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eterlq\Downloads\"/>
    </mc:Choice>
  </mc:AlternateContent>
  <xr:revisionPtr revIDLastSave="0" documentId="8_{D06AF691-429C-4FA2-9180-313FE30784B3}" xr6:coauthVersionLast="47" xr6:coauthVersionMax="47" xr10:uidLastSave="{00000000-0000-0000-0000-000000000000}"/>
  <bookViews>
    <workbookView xWindow="-12252" yWindow="3888" windowWidth="17304" windowHeight="12360" firstSheet="2" activeTab="2" xr2:uid="{00000000-000D-0000-FFFF-FFFF00000000}"/>
  </bookViews>
  <sheets>
    <sheet name="Geselecteerde indicatoren" sheetId="1" state="hidden" r:id="rId1"/>
    <sheet name="Blad1" sheetId="2" state="hidden" r:id="rId2"/>
    <sheet name="Blad3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<sst xmlns="http://schemas.openxmlformats.org/spreadsheetml/2006/main" count="619" uniqueCount="611">
  <si>
    <t>gemeente</t>
  </si>
  <si>
    <t>aantal RMI-begunstigden december 22 POD MI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</si>
  <si>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</si>
  <si>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</si>
  <si>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</si>
  <si>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</si>
  <si>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</si>
  <si>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</si>
  <si>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</si>
  <si>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</si>
  <si>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</si>
  <si>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</si>
  <si>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</si>
  <si>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</si>
  <si>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</si>
  <si>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</si>
  <si>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</si>
  <si>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</si>
  <si>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</si>
  <si>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</si>
  <si>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</si>
  <si>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</si>
  <si>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</si>
  <si>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</si>
  <si>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</si>
  <si>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</si>
  <si>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</si>
  <si>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</si>
  <si>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</si>
  <si>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</si>
  <si>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</si>
  <si>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</si>
  <si>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</si>
  <si>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</si>
  <si>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</si>
  <si>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</si>
  <si>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</si>
  <si>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</si>
  <si>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</si>
  <si>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</si>
  <si>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</si>
  <si>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</si>
  <si>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</si>
  <si>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</si>
  <si>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</si>
  <si>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</si>
  <si>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</si>
  <si>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</si>
  <si>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</si>
  <si>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</si>
  <si>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</si>
  <si>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</si>
  <si>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</si>
  <si>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</si>
  <si>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</si>
  <si>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</si>
  <si>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</si>
  <si>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</si>
  <si>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</si>
  <si>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</si>
  <si>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</si>
  <si>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</si>
  <si>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</si>
  <si>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</si>
  <si>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</si>
  <si>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</si>
  <si>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</si>
  <si>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</si>
  <si>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</si>
  <si>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</si>
  <si>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</si>
  <si>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</si>
  <si>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</si>
  <si>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</si>
  <si>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</si>
  <si>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</si>
  <si>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</si>
  <si>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</si>
  <si>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</si>
  <si>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</si>
  <si>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</si>
  <si>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</si>
  <si>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</si>
  <si>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</si>
  <si>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</si>
  <si>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</si>
  <si>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</si>
  <si>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</si>
  <si>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</si>
  <si>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</si>
  <si>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</si>
  <si>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</si>
  <si>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</si>
  <si>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</si>
  <si>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</si>
  <si>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</si>
  <si>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</si>
  <si>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</si>
  <si>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</si>
  <si>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</si>
  <si>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</si>
  <si>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</si>
  <si>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</si>
  <si>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</si>
  <si>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</si>
  <si>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</si>
  <si>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</si>
  <si>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</si>
  <si>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</si>
  <si>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</si>
  <si>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</si>
  <si>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</si>
  <si>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</si>
  <si>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</si>
  <si>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</si>
  <si>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</si>
  <si>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</si>
  <si>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</si>
  <si>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</si>
  <si>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</si>
  <si>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</si>
  <si>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</si>
  <si>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</si>
  <si>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</si>
  <si>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</si>
  <si>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</si>
  <si>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</si>
  <si>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</si>
  <si>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</si>
  <si>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</si>
  <si>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</si>
  <si>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</si>
  <si>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</si>
  <si>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</si>
  <si>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</si>
  <si>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</si>
  <si>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</si>
  <si>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</si>
  <si>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</si>
  <si>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</si>
  <si>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</si>
  <si>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</si>
  <si>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</si>
  <si>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</si>
  <si>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</si>
  <si>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</si>
  <si>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</si>
  <si>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</si>
  <si>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</si>
  <si>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</si>
  <si>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</si>
  <si>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</si>
  <si>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</si>
  <si>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</si>
  <si>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</si>
  <si>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</si>
  <si>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</si>
  <si>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</si>
  <si>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</si>
  <si>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</si>
  <si>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</si>
  <si>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</si>
  <si>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</si>
  <si>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</si>
  <si>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</si>
  <si>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</si>
  <si>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</si>
  <si>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</si>
  <si>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</si>
  <si>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</si>
  <si>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</si>
  <si>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</si>
  <si>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</si>
  <si>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</si>
  <si>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</si>
  <si>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</si>
  <si>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</si>
  <si>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</si>
  <si>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</si>
  <si>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</si>
  <si>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</si>
  <si>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</si>
  <si>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</si>
  <si>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</si>
  <si>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</si>
  <si>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</si>
  <si>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</si>
  <si>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</si>
  <si>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</si>
  <si>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</si>
  <si>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</si>
  <si>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</si>
  <si>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</si>
  <si>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</si>
  <si>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</si>
  <si>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</si>
  <si>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</si>
  <si>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</si>
  <si>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</si>
  <si>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</si>
  <si>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</si>
  <si>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</si>
  <si>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</si>
  <si>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</si>
  <si>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</si>
  <si>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</si>
  <si>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</si>
  <si>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</si>
  <si>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Oud-Heverlee</t>
  </si>
  <si>
    <t>Oud-Turnhout</t>
  </si>
  <si>
    <t>Oudenaarde</t>
  </si>
  <si>
    <t>Oudenburg</t>
  </si>
  <si>
    <t>Oudsbergen</t>
  </si>
  <si>
    <t>Overijse</t>
  </si>
  <si>
    <t>Peer</t>
  </si>
  <si>
    <t>Pelt</t>
  </si>
  <si>
    <t>Pepingen</t>
  </si>
  <si>
    <t>Pittem</t>
  </si>
  <si>
    <t>Poperinge</t>
  </si>
  <si>
    <t>Putte</t>
  </si>
  <si>
    <t>Puurs - 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</si>
  <si>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</si>
  <si>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</si>
  <si>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</si>
  <si>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</si>
  <si>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</si>
  <si>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</si>
  <si>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</si>
  <si>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</si>
  <si>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</si>
  <si>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</si>
  <si>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</si>
  <si>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</si>
  <si>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</si>
  <si>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</si>
  <si>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</si>
  <si>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</si>
  <si>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</si>
  <si>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</si>
  <si>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</si>
  <si>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</si>
  <si>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</si>
  <si>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</si>
  <si>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</si>
  <si>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</si>
  <si>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</si>
  <si>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</si>
  <si>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</si>
  <si>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</si>
  <si>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</si>
  <si>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</si>
  <si>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</si>
  <si>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</si>
  <si>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</si>
  <si>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</si>
  <si>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</si>
  <si>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</si>
  <si>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</si>
  <si>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</si>
  <si>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</si>
  <si>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</si>
  <si>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</si>
  <si>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</si>
  <si>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VLAANDEREN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</si>
  <si>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</si>
  <si>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</si>
  <si>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</si>
  <si>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</si>
  <si>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</si>
  <si>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</si>
  <si>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</si>
  <si>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</si>
  <si>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</si>
  <si>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</si>
  <si>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</si>
  <si>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</si>
  <si>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</si>
  <si>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</si>
  <si>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</si>
  <si>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</si>
  <si>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</si>
  <si>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</si>
  <si>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</si>
  <si>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</si>
  <si>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</si>
  <si>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</si>
  <si>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</si>
  <si>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</si>
  <si>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</si>
  <si>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</si>
  <si>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</si>
  <si>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</si>
  <si>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</si>
  <si>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</si>
  <si>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</si>
  <si>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</si>
  <si>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</si>
  <si>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</si>
  <si>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</si>
  <si>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</si>
  <si>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</si>
  <si>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</si>
  <si>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</si>
  <si>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Flandre</t>
  </si>
  <si>
    <t>2022-12</t>
  </si>
  <si>
    <t>2023-01</t>
  </si>
  <si>
    <t>2023-02</t>
  </si>
  <si>
    <t>2023-03</t>
  </si>
  <si>
    <t>Grand Total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</si>
  <si>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</si>
  <si>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</si>
  <si>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</si>
  <si>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</si>
  <si>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</si>
  <si>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</si>
  <si>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</si>
  <si>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</si>
  <si>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</si>
  <si>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</si>
  <si>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</si>
  <si>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</si>
  <si>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</si>
  <si>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</si>
  <si>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</si>
  <si>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</si>
  <si>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</si>
  <si>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</si>
  <si>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</si>
  <si>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</si>
  <si>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</si>
  <si>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</si>
  <si>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 (BEVERLO)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</si>
  <si>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</si>
  <si>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</si>
  <si>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</si>
  <si>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</si>
  <si>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</si>
  <si>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</si>
  <si>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</si>
  <si>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</si>
  <si>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</si>
  <si>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</si>
  <si>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</si>
  <si>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</si>
  <si>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</si>
  <si>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</si>
  <si>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</si>
  <si>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</si>
  <si>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</si>
  <si>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</si>
  <si>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</si>
  <si>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</si>
  <si>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</si>
  <si>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</si>
  <si>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</si>
  <si>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</si>
  <si>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</si>
  <si>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</si>
  <si>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</si>
  <si>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</si>
  <si>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</si>
  <si>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</si>
  <si>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</si>
  <si>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</si>
  <si>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</si>
  <si>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</si>
  <si>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</si>
  <si>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</si>
  <si>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</si>
  <si>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</si>
  <si>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</si>
  <si>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</si>
  <si>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</si>
  <si>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</si>
  <si>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</si>
  <si>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</si>
  <si>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</si>
  <si>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</si>
  <si>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</si>
  <si>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</si>
  <si>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</si>
  <si>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</si>
  <si>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</si>
  <si>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</si>
  <si>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</si>
  <si>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</si>
  <si>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</si>
  <si>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</si>
  <si>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</si>
  <si>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</si>
  <si>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</si>
  <si>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</si>
  <si>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</si>
  <si>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</si>
  <si>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</si>
  <si>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</si>
  <si>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</si>
  <si>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</si>
  <si>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</si>
  <si>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</si>
  <si>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</si>
  <si>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</si>
  <si>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</si>
  <si>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</si>
  <si>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</si>
  <si>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</si>
  <si>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</si>
  <si>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</si>
  <si>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</si>
  <si>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</si>
  <si>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</si>
  <si>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</si>
  <si>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</si>
  <si>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</si>
  <si>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</si>
  <si>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</si>
  <si>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</si>
  <si>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</si>
  <si>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</si>
  <si>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</si>
  <si>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</si>
  <si>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</si>
  <si>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</si>
  <si>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</si>
  <si>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</si>
  <si>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</si>
  <si>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</si>
  <si>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</si>
  <si>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</si>
  <si>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</si>
  <si>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</si>
  <si>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</si>
  <si>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</si>
  <si>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</si>
  <si>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</si>
  <si>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</si>
  <si>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</si>
  <si>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</si>
  <si>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</si>
  <si>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</si>
  <si>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</si>
  <si>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</si>
  <si>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KOKSIJDE-OOSTDUINKER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</si>
  <si>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</si>
  <si>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</si>
  <si>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</si>
  <si>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</si>
  <si>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</si>
  <si>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</si>
  <si>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</si>
  <si>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</si>
  <si>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</si>
  <si>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</si>
  <si>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</si>
  <si>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</si>
  <si>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</si>
  <si>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</si>
  <si>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</si>
  <si>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</si>
  <si>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</si>
  <si>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</si>
  <si>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</si>
  <si>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</si>
  <si>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</si>
  <si>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</si>
  <si>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</si>
  <si>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</si>
  <si>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</si>
  <si>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</si>
  <si>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</si>
  <si>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</si>
  <si>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</si>
  <si>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</si>
  <si>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</si>
  <si>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</si>
  <si>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</si>
  <si>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</si>
  <si>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</si>
  <si>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</si>
  <si>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</si>
  <si>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</si>
  <si>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</si>
  <si>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</si>
  <si>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</si>
  <si>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</si>
  <si>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</si>
  <si>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</si>
  <si>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</si>
  <si>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</si>
  <si>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</si>
  <si>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</si>
  <si>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</si>
  <si>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</si>
  <si>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</si>
  <si>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</si>
  <si>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</si>
  <si>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</si>
  <si>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</si>
  <si>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MOERBEKE-WAAS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</si>
  <si>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</si>
  <si>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</si>
  <si>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</si>
  <si>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</si>
  <si>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</si>
  <si>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</si>
  <si>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</si>
  <si>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</si>
  <si>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</si>
  <si>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</si>
  <si>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</si>
  <si>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</si>
  <si>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</si>
  <si>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</si>
  <si>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</si>
  <si>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</si>
  <si>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</si>
  <si>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</si>
  <si>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</si>
  <si>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</si>
  <si>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</si>
  <si>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</si>
  <si>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</si>
  <si>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</si>
  <si>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</si>
  <si>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</si>
  <si>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</si>
  <si>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</si>
  <si>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</si>
  <si>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</si>
  <si>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</si>
  <si>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</si>
  <si>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</si>
  <si>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</si>
  <si>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</si>
  <si>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</si>
  <si>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</si>
  <si>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</si>
  <si>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</si>
  <si>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</si>
  <si>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</si>
  <si>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</si>
  <si>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</si>
  <si>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</si>
  <si>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</si>
  <si>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</si>
  <si>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</si>
  <si>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</si>
  <si>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</si>
  <si>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</si>
  <si>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</si>
  <si>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</si>
  <si>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</si>
  <si>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</si>
  <si>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</si>
  <si>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</si>
  <si>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</si>
  <si>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</si>
  <si>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</si>
  <si>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</si>
  <si>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</si>
  <si>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</si>
  <si>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</si>
  <si>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</si>
  <si>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</si>
  <si>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</si>
  <si>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</si>
  <si>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</si>
  <si>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</si>
  <si>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</si>
  <si>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</si>
  <si>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</si>
  <si>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</si>
  <si>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</si>
  <si>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</si>
  <si>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</si>
  <si>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</si>
  <si>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</si>
  <si>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</si>
  <si>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</si>
  <si>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</si>
  <si>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</si>
  <si>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</si>
  <si>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</si>
  <si>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</si>
  <si>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</si>
  <si>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</si>
  <si>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</si>
  <si>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</si>
  <si>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</si>
  <si>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</si>
  <si>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</si>
  <si>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</si>
  <si>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</si>
  <si>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</si>
  <si>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</si>
  <si>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</si>
  <si>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</si>
  <si>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</si>
  <si>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</si>
  <si>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</si>
  <si>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</si>
  <si>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</si>
  <si>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</si>
  <si>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</si>
  <si>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</si>
  <si>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</si>
  <si>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</si>
  <si>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</si>
  <si>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 aantal RMI+Oekraïens ontheemden</t>
  </si>
  <si>
    <t>proportionele verdeling middelen volgens cohortes</t>
  </si>
  <si>
    <t xml:space="preserve">Vlaams gemiddelde uitstroom (20%)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</si>
</sst>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);\(#,##0\)"/>
    <numFmt numFmtId="165" formatCode="_ * #,##0_ ;_ * \-#,##0_ ;_ * &quot;-&quot;??_ ;_ @_ "/>
  </numFmts>
  <fonts count="7" x14ac:knownFonts="1">
    <font>
      <sz val="10"/>
      <color rgb="FF000000"/>
      <name val="Arial"/>
    </font>
    <font>
      <sz val="8"/>
      <color rgb="FF6A6A6A"/>
      <name val="Open Sans"/>
    </font>
    <font>
      <b/>
      <sz val="8"/>
      <color rgb="FF6A6A6A"/>
      <name val="Open Sans"/>
    </font>
    <font>
      <b/>
      <sz val="9"/>
      <color rgb="FFFFFFFF"/>
      <name val="Open Sans"/>
    </font>
    <font>
      <sz val="10"/>
      <color rgb="FF000000"/>
      <name val="Arial"/>
    </font>
    <font>
      <sz val="10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BABAB"/>
      </bottom>
      <diagonal/>
    </border>
    <border>
      <left/>
      <right/>
      <top/>
      <bottom style="thin">
        <color rgb="FFEBEBEB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0" applyFont="1" applyAlignment="1">
      <alignment vertical="top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2"/>
    <xf numFmtId="0" fontId="5" fillId="0" borderId="0" xfId="2" applyAlignment="1">
      <alignment horizontal="left"/>
    </xf>
    <xf numFmtId="0" fontId="5" fillId="0" borderId="0" xfId="2" applyAlignment="1">
      <alignment horizontal="left" indent="1"/>
    </xf>
    <xf numFmtId="0" fontId="6" fillId="3" borderId="3" xfId="2" applyFont="1" applyFill="1" applyBorder="1"/>
    <xf numFmtId="43" fontId="0" fillId="4" borderId="0" xfId="1" applyFont="1" applyFill="1"/>
    <xf numFmtId="0" fontId="0" fillId="0" borderId="0" xfId="0" applyAlignment="1">
      <alignment vertical="top" wrapText="1"/>
    </xf>
    <xf numFmtId="43" fontId="0" fillId="4" borderId="0" xfId="1" applyFont="1" applyFill="1" applyAlignment="1">
      <alignment vertical="top" wrapText="1"/>
    </xf>
    <xf numFmtId="165" fontId="0" fillId="4" borderId="0" xfId="1" applyNumberFormat="1" applyFont="1" applyFill="1" applyAlignment="1">
      <alignment vertical="top" wrapText="1"/>
    </xf>
    <xf numFmtId="165" fontId="0" fillId="4" borderId="0" xfId="1" applyNumberFormat="1" applyFont="1" applyFill="1"/>
  </cellXfs>
  <cellStyles count="3">
    <cellStyle name="Komma" xfId="1" builtinId="3"/>
    <cellStyle name="Standaard" xfId="0" builtinId="0"/>
    <cellStyle name="Standaard 2" xfId="2" xr:uid="{A3A4F927-D659-4908-AEC4-A296FF57CBB1}"/>
  </cellStyles>
  <dxfs count="4">
    <dxf>
      <numFmt numFmtId="165" formatCode="_ * #,##0_ ;_ * \-#,##0_ ;_ * &quot;-&quot;??_ ;_ @_ 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numFmt numFmtId="165" formatCode="_ * #,##0_ ;_ * \-#,##0_ ;_ * &quot;-&quot;??_ ;_ @_ "/>
      <fill>
        <patternFill patternType="solid">
          <fgColor indexed="64"/>
          <bgColor theme="4" tint="0.79998168889431442"/>
        </patternFill>
      </fill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D45A1-2C4E-42F1-A1BD-2C6AA3E38610}" name="Tabel32" displayName="Tabel32" ref="A1:D302" totalsRowShown="0" headerRowDxfId="3">
  <autoFilter ref="A1:D302" xr:uid="{64FD45A1-2C4E-42F1-A1BD-2C6AA3E38610}"/>
  <tableColumns count="4">
    <tableColumn id="1" xr3:uid="{8BCE83E2-1B2A-4222-90CB-F2A959896FFC}" name="gemeente"/>
    <tableColumn id="4" xr3:uid="{77120452-91CD-41DB-929C-13F14A8D276F}" name="totaal aantal RMI+Oekraïens ontheemden" dataDxfId="2" dataCellStyle="Komma"/>
    <tableColumn id="7" xr3:uid="{A6BC3B5B-50B1-452E-8848-921ABC671BE1}" name="proportionele verdeling middelen volgens cohortes" dataDxfId="1" dataCellStyle="Komma"/>
    <tableColumn id="9" xr3:uid="{794D3A8B-40E9-42CC-B616-F0C98BEBD1DA}" name="Vlaams gemiddelde uitstroom (20%) " dataDxfId="0" dataCellStyle="Komma">
      <calculatedColumnFormula>Tabel32[[#This Row],[totaal aantal RMI+Oekraïens ontheemden]]*20%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304"/>
  <sheetViews>
    <sheetView showGridLines="0" topLeftCell="A189" workbookViewId="0">
      <selection activeCell="A189" sqref="A189"/>
    </sheetView>
  </sheetViews>
  <sheetFormatPr defaultRowHeight="13.2" x14ac:dyDescent="0.25"/>
  <cols>
    <col min="1" max="1" width="19.33203125" customWidth="1"/>
    <col min="2" max="2" width="9.33203125" bestFit="1" customWidth="1"/>
  </cols>
  <sheetData>
    <row r="1" spans="1:2" x14ac:dyDescent="0.25">
      <c r="A1" s="1"/>
    </row>
    <row r="3" spans="1:2" ht="92.4" x14ac:dyDescent="0.25">
      <c r="A3" s="5" t="s">
        <v>0</v>
      </c>
      <c r="B3" s="4" t="s">
        <v>1</v>
      </c>
    </row>
    <row r="4" spans="1:2" x14ac:dyDescent="0.25">
      <c r="A4" s="2" t="s">
        <v>2</v>
      </c>
      <c r="B4" s="3">
        <v>747</v>
      </c>
    </row>
    <row r="5" spans="1:2" x14ac:dyDescent="0.25">
      <c r="A5" s="2" t="s">
        <v>3</v>
      </c>
      <c r="B5" s="3">
        <v>74</v>
      </c>
    </row>
    <row r="6" spans="1:2" x14ac:dyDescent="0.25">
      <c r="A6" s="2" t="s">
        <v>4</v>
      </c>
      <c r="B6" s="3">
        <v>150</v>
      </c>
    </row>
    <row r="7" spans="1:2" x14ac:dyDescent="0.25">
      <c r="A7" s="2" t="s">
        <v>5</v>
      </c>
      <c r="B7" s="3">
        <v>36</v>
      </c>
    </row>
    <row r="8" spans="1:2" x14ac:dyDescent="0.25">
      <c r="A8" s="2" t="s">
        <v>6</v>
      </c>
      <c r="B8" s="3">
        <v>14</v>
      </c>
    </row>
    <row r="9" spans="1:2" x14ac:dyDescent="0.25">
      <c r="A9" s="2" t="s">
        <v>7</v>
      </c>
      <c r="B9" s="3">
        <v>31</v>
      </c>
    </row>
    <row r="10" spans="1:2" x14ac:dyDescent="0.25">
      <c r="A10" s="2" t="s">
        <v>8</v>
      </c>
      <c r="B10" s="3">
        <v>12</v>
      </c>
    </row>
    <row r="11" spans="1:2" x14ac:dyDescent="0.25">
      <c r="A11" s="2" t="s">
        <v>9</v>
      </c>
      <c r="B11" s="3">
        <v>6688</v>
      </c>
    </row>
    <row r="12" spans="1:2" x14ac:dyDescent="0.25">
      <c r="A12" s="2" t="s">
        <v>10</v>
      </c>
      <c r="B12" s="3">
        <v>28</v>
      </c>
    </row>
    <row r="13" spans="1:2" x14ac:dyDescent="0.25">
      <c r="A13" s="2" t="s">
        <v>11</v>
      </c>
      <c r="B13" s="3">
        <v>8</v>
      </c>
    </row>
    <row r="14" spans="1:2" x14ac:dyDescent="0.25">
      <c r="A14" s="2" t="s">
        <v>12</v>
      </c>
      <c r="B14" s="3">
        <v>29</v>
      </c>
    </row>
    <row r="15" spans="1:2" x14ac:dyDescent="0.25">
      <c r="A15" s="2" t="s">
        <v>13</v>
      </c>
      <c r="B15" s="3">
        <v>24</v>
      </c>
    </row>
    <row r="16" spans="1:2" x14ac:dyDescent="0.25">
      <c r="A16" s="2" t="s">
        <v>14</v>
      </c>
      <c r="B16" s="3">
        <v>196</v>
      </c>
    </row>
    <row r="17" spans="1:2" x14ac:dyDescent="0.25">
      <c r="A17" s="2" t="s">
        <v>15</v>
      </c>
      <c r="B17" s="3">
        <v>38</v>
      </c>
    </row>
    <row r="18" spans="1:2" x14ac:dyDescent="0.25">
      <c r="A18" s="2" t="s">
        <v>16</v>
      </c>
      <c r="B18" s="3">
        <v>25</v>
      </c>
    </row>
    <row r="19" spans="1:2" x14ac:dyDescent="0.25">
      <c r="A19" s="2" t="s">
        <v>17</v>
      </c>
      <c r="B19" s="3">
        <v>6</v>
      </c>
    </row>
    <row r="20" spans="1:2" x14ac:dyDescent="0.25">
      <c r="A20" s="2" t="s">
        <v>18</v>
      </c>
      <c r="B20" s="3">
        <v>65</v>
      </c>
    </row>
    <row r="21" spans="1:2" x14ac:dyDescent="0.25">
      <c r="A21" s="2" t="s">
        <v>19</v>
      </c>
      <c r="B21" s="3">
        <v>42</v>
      </c>
    </row>
    <row r="22" spans="1:2" x14ac:dyDescent="0.25">
      <c r="A22" s="2" t="s">
        <v>20</v>
      </c>
      <c r="B22" s="3">
        <v>20</v>
      </c>
    </row>
    <row r="23" spans="1:2" x14ac:dyDescent="0.25">
      <c r="A23" s="2" t="s">
        <v>21</v>
      </c>
      <c r="B23" s="3">
        <v>56</v>
      </c>
    </row>
    <row r="24" spans="1:2" x14ac:dyDescent="0.25">
      <c r="A24" s="2" t="s">
        <v>22</v>
      </c>
      <c r="B24" s="3">
        <v>22</v>
      </c>
    </row>
    <row r="25" spans="1:2" x14ac:dyDescent="0.25">
      <c r="A25" s="2" t="s">
        <v>23</v>
      </c>
      <c r="B25" s="3">
        <v>22</v>
      </c>
    </row>
    <row r="26" spans="1:2" x14ac:dyDescent="0.25">
      <c r="A26" s="2" t="s">
        <v>24</v>
      </c>
      <c r="B26" s="3">
        <v>185</v>
      </c>
    </row>
    <row r="27" spans="1:2" x14ac:dyDescent="0.25">
      <c r="A27" s="2" t="s">
        <v>25</v>
      </c>
      <c r="B27" s="3">
        <v>43</v>
      </c>
    </row>
    <row r="28" spans="1:2" x14ac:dyDescent="0.25">
      <c r="A28" s="2" t="s">
        <v>26</v>
      </c>
      <c r="B28" s="3">
        <v>64</v>
      </c>
    </row>
    <row r="29" spans="1:2" x14ac:dyDescent="0.25">
      <c r="A29" s="2" t="s">
        <v>27</v>
      </c>
      <c r="B29" s="3">
        <v>18</v>
      </c>
    </row>
    <row r="30" spans="1:2" x14ac:dyDescent="0.25">
      <c r="A30" s="2" t="s">
        <v>28</v>
      </c>
      <c r="B30" s="3">
        <v>3</v>
      </c>
    </row>
    <row r="31" spans="1:2" x14ac:dyDescent="0.25">
      <c r="A31" s="2" t="s">
        <v>29</v>
      </c>
      <c r="B31" s="3">
        <v>276</v>
      </c>
    </row>
    <row r="32" spans="1:2" x14ac:dyDescent="0.25">
      <c r="A32" s="2" t="s">
        <v>30</v>
      </c>
      <c r="B32" s="3">
        <v>42</v>
      </c>
    </row>
    <row r="33" spans="1:2" x14ac:dyDescent="0.25">
      <c r="A33" s="2" t="s">
        <v>31</v>
      </c>
      <c r="B33" s="3">
        <v>108</v>
      </c>
    </row>
    <row r="34" spans="1:2" x14ac:dyDescent="0.25">
      <c r="A34" s="2" t="s">
        <v>32</v>
      </c>
      <c r="B34" s="3">
        <v>201</v>
      </c>
    </row>
    <row r="35" spans="1:2" x14ac:dyDescent="0.25">
      <c r="A35" s="2" t="s">
        <v>33</v>
      </c>
      <c r="B35" s="3">
        <v>60</v>
      </c>
    </row>
    <row r="36" spans="1:2" x14ac:dyDescent="0.25">
      <c r="A36" s="2" t="s">
        <v>34</v>
      </c>
      <c r="B36" s="3">
        <v>61</v>
      </c>
    </row>
    <row r="37" spans="1:2" x14ac:dyDescent="0.25">
      <c r="A37" s="2" t="s">
        <v>35</v>
      </c>
      <c r="B37" s="3">
        <v>42</v>
      </c>
    </row>
    <row r="38" spans="1:2" x14ac:dyDescent="0.25">
      <c r="A38" s="2" t="s">
        <v>36</v>
      </c>
      <c r="B38" s="3">
        <v>119</v>
      </c>
    </row>
    <row r="39" spans="1:2" x14ac:dyDescent="0.25">
      <c r="A39" s="2" t="s">
        <v>37</v>
      </c>
      <c r="B39" s="3">
        <v>12</v>
      </c>
    </row>
    <row r="40" spans="1:2" x14ac:dyDescent="0.25">
      <c r="A40" s="2" t="s">
        <v>38</v>
      </c>
      <c r="B40" s="3">
        <v>14</v>
      </c>
    </row>
    <row r="41" spans="1:2" x14ac:dyDescent="0.25">
      <c r="A41" s="2" t="s">
        <v>39</v>
      </c>
      <c r="B41" s="3">
        <v>92</v>
      </c>
    </row>
    <row r="42" spans="1:2" x14ac:dyDescent="0.25">
      <c r="A42" s="2" t="s">
        <v>40</v>
      </c>
      <c r="B42" s="3">
        <v>113</v>
      </c>
    </row>
    <row r="43" spans="1:2" x14ac:dyDescent="0.25">
      <c r="A43" s="2" t="s">
        <v>41</v>
      </c>
      <c r="B43" s="3">
        <v>36</v>
      </c>
    </row>
    <row r="44" spans="1:2" x14ac:dyDescent="0.25">
      <c r="A44" s="2" t="s">
        <v>42</v>
      </c>
      <c r="B44" s="3">
        <v>12</v>
      </c>
    </row>
    <row r="45" spans="1:2" x14ac:dyDescent="0.25">
      <c r="A45" s="2" t="s">
        <v>43</v>
      </c>
      <c r="B45" s="3">
        <v>133</v>
      </c>
    </row>
    <row r="46" spans="1:2" x14ac:dyDescent="0.25">
      <c r="A46" s="2" t="s">
        <v>44</v>
      </c>
      <c r="B46" s="3">
        <v>52</v>
      </c>
    </row>
    <row r="47" spans="1:2" x14ac:dyDescent="0.25">
      <c r="A47" s="2" t="s">
        <v>45</v>
      </c>
      <c r="B47" s="3">
        <v>82</v>
      </c>
    </row>
    <row r="48" spans="1:2" x14ac:dyDescent="0.25">
      <c r="A48" s="2" t="s">
        <v>46</v>
      </c>
      <c r="B48" s="3">
        <v>49</v>
      </c>
    </row>
    <row r="49" spans="1:2" x14ac:dyDescent="0.25">
      <c r="A49" s="2" t="s">
        <v>47</v>
      </c>
      <c r="B49" s="3">
        <v>675</v>
      </c>
    </row>
    <row r="50" spans="1:2" x14ac:dyDescent="0.25">
      <c r="A50" s="2" t="s">
        <v>48</v>
      </c>
      <c r="B50" s="3">
        <v>48</v>
      </c>
    </row>
    <row r="51" spans="1:2" x14ac:dyDescent="0.25">
      <c r="A51" s="2" t="s">
        <v>49</v>
      </c>
      <c r="B51" s="3">
        <v>11</v>
      </c>
    </row>
    <row r="52" spans="1:2" x14ac:dyDescent="0.25">
      <c r="A52" s="2" t="s">
        <v>50</v>
      </c>
      <c r="B52" s="3">
        <v>43</v>
      </c>
    </row>
    <row r="53" spans="1:2" x14ac:dyDescent="0.25">
      <c r="A53" s="2" t="s">
        <v>51</v>
      </c>
      <c r="B53" s="3">
        <v>58</v>
      </c>
    </row>
    <row r="54" spans="1:2" x14ac:dyDescent="0.25">
      <c r="A54" s="2" t="s">
        <v>52</v>
      </c>
      <c r="B54" s="3">
        <v>30</v>
      </c>
    </row>
    <row r="55" spans="1:2" x14ac:dyDescent="0.25">
      <c r="A55" s="2" t="s">
        <v>53</v>
      </c>
      <c r="B55" s="3">
        <v>58</v>
      </c>
    </row>
    <row r="56" spans="1:2" x14ac:dyDescent="0.25">
      <c r="A56" s="2" t="s">
        <v>54</v>
      </c>
      <c r="B56" s="3">
        <v>160</v>
      </c>
    </row>
    <row r="57" spans="1:2" x14ac:dyDescent="0.25">
      <c r="A57" s="2" t="s">
        <v>55</v>
      </c>
      <c r="B57" s="3">
        <v>98</v>
      </c>
    </row>
    <row r="58" spans="1:2" x14ac:dyDescent="0.25">
      <c r="A58" s="2" t="s">
        <v>56</v>
      </c>
      <c r="B58" s="3">
        <v>307</v>
      </c>
    </row>
    <row r="59" spans="1:2" x14ac:dyDescent="0.25">
      <c r="A59" s="2" t="s">
        <v>57</v>
      </c>
      <c r="B59" s="3">
        <v>5</v>
      </c>
    </row>
    <row r="60" spans="1:2" x14ac:dyDescent="0.25">
      <c r="A60" s="2" t="s">
        <v>58</v>
      </c>
      <c r="B60" s="3">
        <v>45</v>
      </c>
    </row>
    <row r="61" spans="1:2" x14ac:dyDescent="0.25">
      <c r="A61" s="2" t="s">
        <v>59</v>
      </c>
      <c r="B61" s="3">
        <v>34</v>
      </c>
    </row>
    <row r="62" spans="1:2" x14ac:dyDescent="0.25">
      <c r="A62" s="2" t="s">
        <v>60</v>
      </c>
      <c r="B62" s="3">
        <v>60</v>
      </c>
    </row>
    <row r="63" spans="1:2" x14ac:dyDescent="0.25">
      <c r="A63" s="2" t="s">
        <v>61</v>
      </c>
      <c r="B63" s="3">
        <v>161</v>
      </c>
    </row>
    <row r="64" spans="1:2" x14ac:dyDescent="0.25">
      <c r="A64" s="2" t="s">
        <v>62</v>
      </c>
      <c r="B64" s="3">
        <v>61</v>
      </c>
    </row>
    <row r="65" spans="1:2" x14ac:dyDescent="0.25">
      <c r="A65" s="2" t="s">
        <v>63</v>
      </c>
      <c r="B65" s="3">
        <v>141</v>
      </c>
    </row>
    <row r="66" spans="1:2" x14ac:dyDescent="0.25">
      <c r="A66" s="2" t="s">
        <v>64</v>
      </c>
      <c r="B66" s="3">
        <v>66</v>
      </c>
    </row>
    <row r="67" spans="1:2" x14ac:dyDescent="0.25">
      <c r="A67" s="2" t="s">
        <v>65</v>
      </c>
      <c r="B67" s="3">
        <v>33</v>
      </c>
    </row>
    <row r="68" spans="1:2" x14ac:dyDescent="0.25">
      <c r="A68" s="2" t="s">
        <v>66</v>
      </c>
      <c r="B68" s="3">
        <v>78</v>
      </c>
    </row>
    <row r="69" spans="1:2" x14ac:dyDescent="0.25">
      <c r="A69" s="2" t="s">
        <v>67</v>
      </c>
      <c r="B69" s="3">
        <v>112</v>
      </c>
    </row>
    <row r="70" spans="1:2" x14ac:dyDescent="0.25">
      <c r="A70" s="2" t="s">
        <v>68</v>
      </c>
      <c r="B70" s="3">
        <v>178</v>
      </c>
    </row>
    <row r="71" spans="1:2" x14ac:dyDescent="0.25">
      <c r="A71" s="2" t="s">
        <v>69</v>
      </c>
      <c r="B71" s="3">
        <v>55</v>
      </c>
    </row>
    <row r="72" spans="1:2" x14ac:dyDescent="0.25">
      <c r="A72" s="2" t="s">
        <v>70</v>
      </c>
      <c r="B72" s="3">
        <v>53</v>
      </c>
    </row>
    <row r="73" spans="1:2" x14ac:dyDescent="0.25">
      <c r="A73" s="2" t="s">
        <v>71</v>
      </c>
      <c r="B73" s="3">
        <v>93</v>
      </c>
    </row>
    <row r="74" spans="1:2" x14ac:dyDescent="0.25">
      <c r="A74" s="2" t="s">
        <v>72</v>
      </c>
      <c r="B74" s="3">
        <v>36</v>
      </c>
    </row>
    <row r="75" spans="1:2" x14ac:dyDescent="0.25">
      <c r="A75" s="2" t="s">
        <v>73</v>
      </c>
      <c r="B75" s="3">
        <v>36</v>
      </c>
    </row>
    <row r="76" spans="1:2" x14ac:dyDescent="0.25">
      <c r="A76" s="2" t="s">
        <v>74</v>
      </c>
      <c r="B76" s="3">
        <v>293</v>
      </c>
    </row>
    <row r="77" spans="1:2" x14ac:dyDescent="0.25">
      <c r="A77" s="2" t="s">
        <v>75</v>
      </c>
      <c r="B77" s="3">
        <v>12</v>
      </c>
    </row>
    <row r="78" spans="1:2" x14ac:dyDescent="0.25">
      <c r="A78" s="2" t="s">
        <v>76</v>
      </c>
      <c r="B78" s="3">
        <v>490</v>
      </c>
    </row>
    <row r="79" spans="1:2" x14ac:dyDescent="0.25">
      <c r="A79" s="2" t="s">
        <v>77</v>
      </c>
      <c r="B79" s="3">
        <v>5156</v>
      </c>
    </row>
    <row r="80" spans="1:2" x14ac:dyDescent="0.25">
      <c r="A80" s="2" t="s">
        <v>78</v>
      </c>
      <c r="B80" s="3">
        <v>331</v>
      </c>
    </row>
    <row r="81" spans="1:2" x14ac:dyDescent="0.25">
      <c r="A81" s="2" t="s">
        <v>79</v>
      </c>
      <c r="B81" s="3">
        <v>12</v>
      </c>
    </row>
    <row r="82" spans="1:2" x14ac:dyDescent="0.25">
      <c r="A82" s="2" t="s">
        <v>80</v>
      </c>
      <c r="B82" s="3">
        <v>48</v>
      </c>
    </row>
    <row r="83" spans="1:2" x14ac:dyDescent="0.25">
      <c r="A83" s="2" t="s">
        <v>81</v>
      </c>
      <c r="B83" s="3">
        <v>10</v>
      </c>
    </row>
    <row r="84" spans="1:2" x14ac:dyDescent="0.25">
      <c r="A84" s="2" t="s">
        <v>82</v>
      </c>
      <c r="B84" s="3">
        <v>26</v>
      </c>
    </row>
    <row r="85" spans="1:2" x14ac:dyDescent="0.25">
      <c r="A85" s="2" t="s">
        <v>83</v>
      </c>
      <c r="B85" s="3">
        <v>187</v>
      </c>
    </row>
    <row r="86" spans="1:2" x14ac:dyDescent="0.25">
      <c r="A86" s="2" t="s">
        <v>84</v>
      </c>
      <c r="B86" s="3">
        <v>30</v>
      </c>
    </row>
    <row r="87" spans="1:2" x14ac:dyDescent="0.25">
      <c r="A87" s="2" t="s">
        <v>85</v>
      </c>
      <c r="B87" s="3">
        <v>41</v>
      </c>
    </row>
    <row r="88" spans="1:2" x14ac:dyDescent="0.25">
      <c r="A88" s="2" t="s">
        <v>86</v>
      </c>
      <c r="B88" s="3">
        <v>72</v>
      </c>
    </row>
    <row r="89" spans="1:2" x14ac:dyDescent="0.25">
      <c r="A89" s="2" t="s">
        <v>87</v>
      </c>
      <c r="B89" s="3">
        <v>24</v>
      </c>
    </row>
    <row r="90" spans="1:2" x14ac:dyDescent="0.25">
      <c r="A90" s="2" t="s">
        <v>88</v>
      </c>
      <c r="B90" s="3">
        <v>201</v>
      </c>
    </row>
    <row r="91" spans="1:2" x14ac:dyDescent="0.25">
      <c r="A91" s="2" t="s">
        <v>89</v>
      </c>
      <c r="B91" s="3">
        <v>42</v>
      </c>
    </row>
    <row r="92" spans="1:2" x14ac:dyDescent="0.25">
      <c r="A92" s="2" t="s">
        <v>90</v>
      </c>
      <c r="B92" s="3">
        <v>96</v>
      </c>
    </row>
    <row r="93" spans="1:2" x14ac:dyDescent="0.25">
      <c r="A93" s="2" t="s">
        <v>91</v>
      </c>
      <c r="B93" s="3">
        <v>43</v>
      </c>
    </row>
    <row r="94" spans="1:2" x14ac:dyDescent="0.25">
      <c r="A94" s="2" t="s">
        <v>92</v>
      </c>
      <c r="B94" s="3">
        <v>146</v>
      </c>
    </row>
    <row r="95" spans="1:2" x14ac:dyDescent="0.25">
      <c r="A95" s="2" t="s">
        <v>93</v>
      </c>
      <c r="B95" s="3">
        <v>661</v>
      </c>
    </row>
    <row r="96" spans="1:2" x14ac:dyDescent="0.25">
      <c r="A96" s="2" t="s">
        <v>94</v>
      </c>
      <c r="B96" s="3">
        <v>53</v>
      </c>
    </row>
    <row r="97" spans="1:2" x14ac:dyDescent="0.25">
      <c r="A97" s="2" t="s">
        <v>95</v>
      </c>
      <c r="B97" s="3">
        <v>18</v>
      </c>
    </row>
    <row r="98" spans="1:2" x14ac:dyDescent="0.25">
      <c r="A98" s="2" t="s">
        <v>96</v>
      </c>
      <c r="B98" s="3">
        <v>166</v>
      </c>
    </row>
    <row r="99" spans="1:2" x14ac:dyDescent="0.25">
      <c r="A99" s="2" t="s">
        <v>97</v>
      </c>
      <c r="B99" s="3">
        <v>39</v>
      </c>
    </row>
    <row r="100" spans="1:2" x14ac:dyDescent="0.25">
      <c r="A100" s="2" t="s">
        <v>98</v>
      </c>
      <c r="B100" s="3">
        <v>75</v>
      </c>
    </row>
    <row r="101" spans="1:2" x14ac:dyDescent="0.25">
      <c r="A101" s="2" t="s">
        <v>99</v>
      </c>
      <c r="B101" s="3">
        <v>121</v>
      </c>
    </row>
    <row r="102" spans="1:2" x14ac:dyDescent="0.25">
      <c r="A102" s="2" t="s">
        <v>100</v>
      </c>
      <c r="B102" s="3">
        <v>22</v>
      </c>
    </row>
    <row r="103" spans="1:2" x14ac:dyDescent="0.25">
      <c r="A103" s="2" t="s">
        <v>101</v>
      </c>
      <c r="B103" s="3">
        <v>26</v>
      </c>
    </row>
    <row r="104" spans="1:2" x14ac:dyDescent="0.25">
      <c r="A104" s="2" t="s">
        <v>102</v>
      </c>
      <c r="B104" s="3">
        <v>16</v>
      </c>
    </row>
    <row r="105" spans="1:2" x14ac:dyDescent="0.25">
      <c r="A105" s="2" t="s">
        <v>103</v>
      </c>
      <c r="B105" s="3">
        <v>54</v>
      </c>
    </row>
    <row r="106" spans="1:2" x14ac:dyDescent="0.25">
      <c r="A106" s="2" t="s">
        <v>104</v>
      </c>
      <c r="B106" s="3">
        <v>0</v>
      </c>
    </row>
    <row r="107" spans="1:2" x14ac:dyDescent="0.25">
      <c r="A107" s="2" t="s">
        <v>105</v>
      </c>
      <c r="B107" s="3">
        <v>48</v>
      </c>
    </row>
    <row r="108" spans="1:2" x14ac:dyDescent="0.25">
      <c r="A108" s="2" t="s">
        <v>106</v>
      </c>
      <c r="B108" s="3">
        <v>146</v>
      </c>
    </row>
    <row r="109" spans="1:2" x14ac:dyDescent="0.25">
      <c r="A109" s="2" t="s">
        <v>107</v>
      </c>
      <c r="B109" s="3">
        <v>6</v>
      </c>
    </row>
    <row r="110" spans="1:2" x14ac:dyDescent="0.25">
      <c r="A110" s="2" t="s">
        <v>108</v>
      </c>
      <c r="B110" s="3">
        <v>29</v>
      </c>
    </row>
    <row r="111" spans="1:2" x14ac:dyDescent="0.25">
      <c r="A111" s="2" t="s">
        <v>109</v>
      </c>
      <c r="B111" s="3">
        <v>42</v>
      </c>
    </row>
    <row r="112" spans="1:2" x14ac:dyDescent="0.25">
      <c r="A112" s="2" t="s">
        <v>110</v>
      </c>
      <c r="B112" s="3">
        <v>10</v>
      </c>
    </row>
    <row r="113" spans="1:2" x14ac:dyDescent="0.25">
      <c r="A113" s="2" t="s">
        <v>111</v>
      </c>
      <c r="B113" s="3">
        <v>21</v>
      </c>
    </row>
    <row r="114" spans="1:2" x14ac:dyDescent="0.25">
      <c r="A114" s="2" t="s">
        <v>112</v>
      </c>
      <c r="B114" s="3">
        <v>12</v>
      </c>
    </row>
    <row r="115" spans="1:2" x14ac:dyDescent="0.25">
      <c r="A115" s="2" t="s">
        <v>113</v>
      </c>
      <c r="B115" s="3">
        <v>62</v>
      </c>
    </row>
    <row r="116" spans="1:2" x14ac:dyDescent="0.25">
      <c r="A116" s="2" t="s">
        <v>114</v>
      </c>
      <c r="B116" s="3">
        <v>0</v>
      </c>
    </row>
    <row r="117" spans="1:2" x14ac:dyDescent="0.25">
      <c r="A117" s="2" t="s">
        <v>115</v>
      </c>
      <c r="B117" s="3">
        <v>117</v>
      </c>
    </row>
    <row r="118" spans="1:2" x14ac:dyDescent="0.25">
      <c r="A118" s="2" t="s">
        <v>116</v>
      </c>
      <c r="B118" s="3">
        <v>16</v>
      </c>
    </row>
    <row r="119" spans="1:2" x14ac:dyDescent="0.25">
      <c r="A119" s="2" t="s">
        <v>117</v>
      </c>
      <c r="B119" s="3">
        <v>21</v>
      </c>
    </row>
    <row r="120" spans="1:2" x14ac:dyDescent="0.25">
      <c r="A120" s="2" t="s">
        <v>118</v>
      </c>
      <c r="B120" s="3">
        <v>19</v>
      </c>
    </row>
    <row r="121" spans="1:2" x14ac:dyDescent="0.25">
      <c r="A121" s="2" t="s">
        <v>119</v>
      </c>
      <c r="B121" s="3">
        <v>35</v>
      </c>
    </row>
    <row r="122" spans="1:2" x14ac:dyDescent="0.25">
      <c r="A122" s="2" t="s">
        <v>120</v>
      </c>
      <c r="B122" s="3">
        <v>35</v>
      </c>
    </row>
    <row r="123" spans="1:2" x14ac:dyDescent="0.25">
      <c r="A123" s="2" t="s">
        <v>121</v>
      </c>
      <c r="B123" s="3">
        <v>215</v>
      </c>
    </row>
    <row r="124" spans="1:2" x14ac:dyDescent="0.25">
      <c r="A124" s="2" t="s">
        <v>122</v>
      </c>
      <c r="B124" s="3">
        <v>53</v>
      </c>
    </row>
    <row r="125" spans="1:2" x14ac:dyDescent="0.25">
      <c r="A125" s="2" t="s">
        <v>123</v>
      </c>
      <c r="B125" s="3">
        <v>181</v>
      </c>
    </row>
    <row r="126" spans="1:2" x14ac:dyDescent="0.25">
      <c r="A126" s="2" t="s">
        <v>124</v>
      </c>
      <c r="B126" s="3">
        <v>21</v>
      </c>
    </row>
    <row r="127" spans="1:2" x14ac:dyDescent="0.25">
      <c r="A127" s="2" t="s">
        <v>125</v>
      </c>
      <c r="B127" s="3">
        <v>76</v>
      </c>
    </row>
    <row r="128" spans="1:2" x14ac:dyDescent="0.25">
      <c r="A128" s="2" t="s">
        <v>126</v>
      </c>
      <c r="B128" s="3">
        <v>33</v>
      </c>
    </row>
    <row r="129" spans="1:2" x14ac:dyDescent="0.25">
      <c r="A129" s="2" t="s">
        <v>127</v>
      </c>
      <c r="B129" s="3">
        <v>29</v>
      </c>
    </row>
    <row r="130" spans="1:2" x14ac:dyDescent="0.25">
      <c r="A130" s="2" t="s">
        <v>128</v>
      </c>
      <c r="B130" s="3">
        <v>64</v>
      </c>
    </row>
    <row r="131" spans="1:2" x14ac:dyDescent="0.25">
      <c r="A131" s="2" t="s">
        <v>129</v>
      </c>
      <c r="B131" s="3">
        <v>12</v>
      </c>
    </row>
    <row r="132" spans="1:2" x14ac:dyDescent="0.25">
      <c r="A132" s="2" t="s">
        <v>130</v>
      </c>
      <c r="B132" s="3">
        <v>67</v>
      </c>
    </row>
    <row r="133" spans="1:2" x14ac:dyDescent="0.25">
      <c r="A133" s="2" t="s">
        <v>131</v>
      </c>
      <c r="B133" s="3">
        <v>34</v>
      </c>
    </row>
    <row r="134" spans="1:2" x14ac:dyDescent="0.25">
      <c r="A134" s="2" t="s">
        <v>132</v>
      </c>
      <c r="B134" s="3">
        <v>28</v>
      </c>
    </row>
    <row r="135" spans="1:2" x14ac:dyDescent="0.25">
      <c r="A135" s="2" t="s">
        <v>133</v>
      </c>
      <c r="B135" s="3">
        <v>14</v>
      </c>
    </row>
    <row r="136" spans="1:2" x14ac:dyDescent="0.25">
      <c r="A136" s="2" t="s">
        <v>134</v>
      </c>
      <c r="B136" s="3">
        <v>57</v>
      </c>
    </row>
    <row r="137" spans="1:2" x14ac:dyDescent="0.25">
      <c r="A137" s="2" t="s">
        <v>135</v>
      </c>
      <c r="B137" s="3">
        <v>17</v>
      </c>
    </row>
    <row r="138" spans="1:2" x14ac:dyDescent="0.25">
      <c r="A138" s="2" t="s">
        <v>136</v>
      </c>
      <c r="B138" s="3">
        <v>81</v>
      </c>
    </row>
    <row r="139" spans="1:2" x14ac:dyDescent="0.25">
      <c r="A139" s="2" t="s">
        <v>137</v>
      </c>
      <c r="B139" s="3">
        <v>105</v>
      </c>
    </row>
    <row r="140" spans="1:2" x14ac:dyDescent="0.25">
      <c r="A140" s="2" t="s">
        <v>138</v>
      </c>
      <c r="B140" s="3">
        <v>26</v>
      </c>
    </row>
    <row r="141" spans="1:2" x14ac:dyDescent="0.25">
      <c r="A141" s="2" t="s">
        <v>139</v>
      </c>
      <c r="B141" s="3">
        <v>19</v>
      </c>
    </row>
    <row r="142" spans="1:2" x14ac:dyDescent="0.25">
      <c r="A142" s="2" t="s">
        <v>140</v>
      </c>
      <c r="B142" s="3">
        <v>78</v>
      </c>
    </row>
    <row r="143" spans="1:2" x14ac:dyDescent="0.25">
      <c r="A143" s="2" t="s">
        <v>141</v>
      </c>
      <c r="B143" s="3">
        <v>22</v>
      </c>
    </row>
    <row r="144" spans="1:2" x14ac:dyDescent="0.25">
      <c r="A144" s="2" t="s">
        <v>142</v>
      </c>
      <c r="B144" s="3">
        <v>980</v>
      </c>
    </row>
    <row r="145" spans="1:2" x14ac:dyDescent="0.25">
      <c r="A145" s="2" t="s">
        <v>143</v>
      </c>
      <c r="B145" s="3">
        <v>84</v>
      </c>
    </row>
    <row r="146" spans="1:2" x14ac:dyDescent="0.25">
      <c r="A146" s="2" t="s">
        <v>144</v>
      </c>
      <c r="B146" s="3">
        <v>94</v>
      </c>
    </row>
    <row r="147" spans="1:2" x14ac:dyDescent="0.25">
      <c r="A147" s="2" t="s">
        <v>145</v>
      </c>
      <c r="B147" s="3">
        <v>24</v>
      </c>
    </row>
    <row r="148" spans="1:2" x14ac:dyDescent="0.25">
      <c r="A148" s="2" t="s">
        <v>146</v>
      </c>
      <c r="B148" s="3">
        <v>73</v>
      </c>
    </row>
    <row r="149" spans="1:2" x14ac:dyDescent="0.25">
      <c r="A149" s="2" t="s">
        <v>147</v>
      </c>
      <c r="B149" s="3">
        <v>20</v>
      </c>
    </row>
    <row r="150" spans="1:2" x14ac:dyDescent="0.25">
      <c r="A150" s="2" t="s">
        <v>148</v>
      </c>
      <c r="B150" s="3">
        <v>21</v>
      </c>
    </row>
    <row r="151" spans="1:2" x14ac:dyDescent="0.25">
      <c r="A151" s="2" t="s">
        <v>149</v>
      </c>
      <c r="B151" s="3">
        <v>76</v>
      </c>
    </row>
    <row r="152" spans="1:2" x14ac:dyDescent="0.25">
      <c r="A152" s="2" t="s">
        <v>150</v>
      </c>
      <c r="B152" s="3">
        <v>64</v>
      </c>
    </row>
    <row r="153" spans="1:2" x14ac:dyDescent="0.25">
      <c r="A153" s="2" t="s">
        <v>151</v>
      </c>
      <c r="B153" s="3">
        <v>25</v>
      </c>
    </row>
    <row r="154" spans="1:2" x14ac:dyDescent="0.25">
      <c r="A154" s="2" t="s">
        <v>152</v>
      </c>
      <c r="B154" s="3">
        <v>31</v>
      </c>
    </row>
    <row r="155" spans="1:2" x14ac:dyDescent="0.25">
      <c r="A155" s="2" t="s">
        <v>153</v>
      </c>
      <c r="B155" s="3">
        <v>83</v>
      </c>
    </row>
    <row r="156" spans="1:2" x14ac:dyDescent="0.25">
      <c r="A156" s="2" t="s">
        <v>154</v>
      </c>
      <c r="B156" s="3">
        <v>10</v>
      </c>
    </row>
    <row r="157" spans="1:2" x14ac:dyDescent="0.25">
      <c r="A157" s="2" t="s">
        <v>155</v>
      </c>
      <c r="B157" s="3">
        <v>10</v>
      </c>
    </row>
    <row r="158" spans="1:2" x14ac:dyDescent="0.25">
      <c r="A158" s="2" t="s">
        <v>156</v>
      </c>
      <c r="B158" s="3">
        <v>40</v>
      </c>
    </row>
    <row r="159" spans="1:2" x14ac:dyDescent="0.25">
      <c r="A159" s="2" t="s">
        <v>157</v>
      </c>
      <c r="B159" s="3">
        <v>62</v>
      </c>
    </row>
    <row r="160" spans="1:2" x14ac:dyDescent="0.25">
      <c r="A160" s="2" t="s">
        <v>158</v>
      </c>
      <c r="B160" s="3">
        <v>1218</v>
      </c>
    </row>
    <row r="161" spans="1:2" x14ac:dyDescent="0.25">
      <c r="A161" s="2" t="s">
        <v>159</v>
      </c>
      <c r="B161" s="3">
        <v>18</v>
      </c>
    </row>
    <row r="162" spans="1:2" x14ac:dyDescent="0.25">
      <c r="A162" s="2" t="s">
        <v>160</v>
      </c>
      <c r="B162" s="3">
        <v>77</v>
      </c>
    </row>
    <row r="163" spans="1:2" x14ac:dyDescent="0.25">
      <c r="A163" s="2" t="s">
        <v>161</v>
      </c>
      <c r="B163" s="3">
        <v>427</v>
      </c>
    </row>
    <row r="164" spans="1:2" x14ac:dyDescent="0.25">
      <c r="A164" s="2" t="s">
        <v>162</v>
      </c>
      <c r="B164" s="3">
        <v>9</v>
      </c>
    </row>
    <row r="165" spans="1:2" x14ac:dyDescent="0.25">
      <c r="A165" s="2" t="s">
        <v>163</v>
      </c>
      <c r="B165" s="3">
        <v>59</v>
      </c>
    </row>
    <row r="166" spans="1:2" x14ac:dyDescent="0.25">
      <c r="A166" s="2" t="s">
        <v>164</v>
      </c>
      <c r="B166" s="3">
        <v>55</v>
      </c>
    </row>
    <row r="167" spans="1:2" x14ac:dyDescent="0.25">
      <c r="A167" s="2" t="s">
        <v>165</v>
      </c>
      <c r="B167" s="3">
        <v>30</v>
      </c>
    </row>
    <row r="168" spans="1:2" x14ac:dyDescent="0.25">
      <c r="A168" s="2" t="s">
        <v>166</v>
      </c>
      <c r="B168" s="3">
        <v>14</v>
      </c>
    </row>
    <row r="169" spans="1:2" x14ac:dyDescent="0.25">
      <c r="A169" s="2" t="s">
        <v>167</v>
      </c>
      <c r="B169" s="3">
        <v>21</v>
      </c>
    </row>
    <row r="170" spans="1:2" x14ac:dyDescent="0.25">
      <c r="A170" s="2" t="s">
        <v>168</v>
      </c>
      <c r="B170" s="3">
        <v>5</v>
      </c>
    </row>
    <row r="171" spans="1:2" x14ac:dyDescent="0.25">
      <c r="A171" s="2" t="s">
        <v>169</v>
      </c>
      <c r="B171" s="3">
        <v>65</v>
      </c>
    </row>
    <row r="172" spans="1:2" x14ac:dyDescent="0.25">
      <c r="A172" s="2" t="s">
        <v>170</v>
      </c>
      <c r="B172" s="3">
        <v>239</v>
      </c>
    </row>
    <row r="173" spans="1:2" x14ac:dyDescent="0.25">
      <c r="A173" s="2" t="s">
        <v>171</v>
      </c>
      <c r="B173" s="3">
        <v>111</v>
      </c>
    </row>
    <row r="174" spans="1:2" x14ac:dyDescent="0.25">
      <c r="A174" s="2" t="s">
        <v>172</v>
      </c>
      <c r="B174" s="3">
        <v>90</v>
      </c>
    </row>
    <row r="175" spans="1:2" x14ac:dyDescent="0.25">
      <c r="A175" s="2" t="s">
        <v>173</v>
      </c>
      <c r="B175" s="3">
        <v>39</v>
      </c>
    </row>
    <row r="176" spans="1:2" x14ac:dyDescent="0.25">
      <c r="A176" s="2" t="s">
        <v>174</v>
      </c>
      <c r="B176" s="3">
        <v>34</v>
      </c>
    </row>
    <row r="177" spans="1:2" x14ac:dyDescent="0.25">
      <c r="A177" s="2" t="s">
        <v>175</v>
      </c>
      <c r="B177" s="3">
        <v>5</v>
      </c>
    </row>
    <row r="178" spans="1:2" x14ac:dyDescent="0.25">
      <c r="A178" s="2" t="s">
        <v>176</v>
      </c>
      <c r="B178" s="3">
        <v>59</v>
      </c>
    </row>
    <row r="179" spans="1:2" x14ac:dyDescent="0.25">
      <c r="A179" s="2" t="s">
        <v>177</v>
      </c>
      <c r="B179" s="3">
        <v>203</v>
      </c>
    </row>
    <row r="180" spans="1:2" x14ac:dyDescent="0.25">
      <c r="A180" s="2" t="s">
        <v>178</v>
      </c>
      <c r="B180" s="3">
        <v>154</v>
      </c>
    </row>
    <row r="181" spans="1:2" x14ac:dyDescent="0.25">
      <c r="A181" s="2" t="s">
        <v>179</v>
      </c>
      <c r="B181" s="3">
        <v>99</v>
      </c>
    </row>
    <row r="182" spans="1:2" x14ac:dyDescent="0.25">
      <c r="A182" s="2" t="s">
        <v>180</v>
      </c>
      <c r="B182" s="3">
        <v>61</v>
      </c>
    </row>
    <row r="183" spans="1:2" x14ac:dyDescent="0.25">
      <c r="A183" s="2" t="s">
        <v>181</v>
      </c>
      <c r="B183" s="3">
        <v>1329</v>
      </c>
    </row>
    <row r="184" spans="1:2" x14ac:dyDescent="0.25">
      <c r="A184" s="2" t="s">
        <v>182</v>
      </c>
      <c r="B184" s="3">
        <v>38</v>
      </c>
    </row>
    <row r="185" spans="1:2" x14ac:dyDescent="0.25">
      <c r="A185" s="2" t="s">
        <v>183</v>
      </c>
      <c r="B185" s="3">
        <v>26</v>
      </c>
    </row>
    <row r="186" spans="1:2" x14ac:dyDescent="0.25">
      <c r="A186" s="2" t="s">
        <v>184</v>
      </c>
      <c r="B186" s="3">
        <v>43</v>
      </c>
    </row>
    <row r="187" spans="1:2" x14ac:dyDescent="0.25">
      <c r="A187" s="2" t="s">
        <v>185</v>
      </c>
      <c r="B187" s="3">
        <v>216</v>
      </c>
    </row>
    <row r="188" spans="1:2" x14ac:dyDescent="0.25">
      <c r="A188" s="2" t="s">
        <v>186</v>
      </c>
      <c r="B188" s="3">
        <v>86</v>
      </c>
    </row>
    <row r="189" spans="1:2" x14ac:dyDescent="0.25">
      <c r="A189" s="2" t="s">
        <v>187</v>
      </c>
      <c r="B189" s="3">
        <v>75</v>
      </c>
    </row>
    <row r="190" spans="1:2" x14ac:dyDescent="0.25">
      <c r="A190" s="2" t="s">
        <v>188</v>
      </c>
      <c r="B190" s="3">
        <v>18</v>
      </c>
    </row>
    <row r="191" spans="1:2" x14ac:dyDescent="0.25">
      <c r="A191" s="2" t="s">
        <v>189</v>
      </c>
      <c r="B191" s="3">
        <v>0</v>
      </c>
    </row>
    <row r="192" spans="1:2" x14ac:dyDescent="0.25">
      <c r="A192" s="2" t="s">
        <v>190</v>
      </c>
      <c r="B192" s="3">
        <v>26</v>
      </c>
    </row>
    <row r="193" spans="1:2" x14ac:dyDescent="0.25">
      <c r="A193" s="2" t="s">
        <v>191</v>
      </c>
      <c r="B193" s="3">
        <v>82</v>
      </c>
    </row>
    <row r="194" spans="1:2" x14ac:dyDescent="0.25">
      <c r="A194" s="2" t="s">
        <v>192</v>
      </c>
      <c r="B194" s="3">
        <v>13</v>
      </c>
    </row>
    <row r="195" spans="1:2" x14ac:dyDescent="0.25">
      <c r="A195" s="2" t="s">
        <v>193</v>
      </c>
      <c r="B195" s="3">
        <v>243</v>
      </c>
    </row>
    <row r="196" spans="1:2" x14ac:dyDescent="0.25">
      <c r="A196" s="2" t="s">
        <v>194</v>
      </c>
      <c r="B196" s="3">
        <v>27</v>
      </c>
    </row>
    <row r="197" spans="1:2" x14ac:dyDescent="0.25">
      <c r="A197" s="2" t="s">
        <v>195</v>
      </c>
      <c r="B197" s="3">
        <v>162</v>
      </c>
    </row>
    <row r="198" spans="1:2" x14ac:dyDescent="0.25">
      <c r="A198" s="2" t="s">
        <v>196</v>
      </c>
      <c r="B198" s="3">
        <v>31</v>
      </c>
    </row>
    <row r="199" spans="1:2" x14ac:dyDescent="0.25">
      <c r="A199" s="2" t="s">
        <v>197</v>
      </c>
      <c r="B199" s="3">
        <v>22</v>
      </c>
    </row>
    <row r="200" spans="1:2" x14ac:dyDescent="0.25">
      <c r="A200" s="2" t="s">
        <v>198</v>
      </c>
      <c r="B200" s="3">
        <v>14</v>
      </c>
    </row>
    <row r="201" spans="1:2" x14ac:dyDescent="0.25">
      <c r="A201" s="2" t="s">
        <v>199</v>
      </c>
      <c r="B201" s="3">
        <v>91</v>
      </c>
    </row>
    <row r="202" spans="1:2" x14ac:dyDescent="0.25">
      <c r="A202" s="2" t="s">
        <v>200</v>
      </c>
      <c r="B202" s="3">
        <v>68</v>
      </c>
    </row>
    <row r="203" spans="1:2" x14ac:dyDescent="0.25">
      <c r="A203" s="2" t="s">
        <v>201</v>
      </c>
      <c r="B203" s="3">
        <v>236</v>
      </c>
    </row>
    <row r="204" spans="1:2" x14ac:dyDescent="0.25">
      <c r="A204" s="2" t="s">
        <v>202</v>
      </c>
      <c r="B204" s="3">
        <v>36</v>
      </c>
    </row>
    <row r="205" spans="1:2" x14ac:dyDescent="0.25">
      <c r="A205" s="2" t="s">
        <v>203</v>
      </c>
      <c r="B205" s="3">
        <v>1294</v>
      </c>
    </row>
    <row r="206" spans="1:2" x14ac:dyDescent="0.25">
      <c r="A206" s="2" t="s">
        <v>204</v>
      </c>
      <c r="B206" s="3">
        <v>20</v>
      </c>
    </row>
    <row r="207" spans="1:2" x14ac:dyDescent="0.25">
      <c r="A207" s="2" t="s">
        <v>205</v>
      </c>
      <c r="B207" s="3">
        <v>54</v>
      </c>
    </row>
    <row r="208" spans="1:2" x14ac:dyDescent="0.25">
      <c r="A208" s="2" t="s">
        <v>206</v>
      </c>
      <c r="B208" s="3">
        <v>12</v>
      </c>
    </row>
    <row r="209" spans="1:2" x14ac:dyDescent="0.25">
      <c r="A209" s="2" t="s">
        <v>207</v>
      </c>
      <c r="B209" s="3">
        <v>50</v>
      </c>
    </row>
    <row r="210" spans="1:2" x14ac:dyDescent="0.25">
      <c r="A210" s="2" t="s">
        <v>208</v>
      </c>
      <c r="B210" s="3">
        <v>28</v>
      </c>
    </row>
    <row r="211" spans="1:2" x14ac:dyDescent="0.25">
      <c r="A211" s="2" t="s">
        <v>209</v>
      </c>
      <c r="B211" s="3">
        <v>23</v>
      </c>
    </row>
    <row r="212" spans="1:2" x14ac:dyDescent="0.25">
      <c r="A212" s="2" t="s">
        <v>210</v>
      </c>
      <c r="B212" s="3">
        <v>196</v>
      </c>
    </row>
    <row r="213" spans="1:2" x14ac:dyDescent="0.25">
      <c r="A213" s="2" t="s">
        <v>211</v>
      </c>
      <c r="B213" s="3">
        <v>42</v>
      </c>
    </row>
    <row r="214" spans="1:2" x14ac:dyDescent="0.25">
      <c r="A214" s="2" t="s">
        <v>212</v>
      </c>
      <c r="B214" s="3">
        <v>59</v>
      </c>
    </row>
    <row r="215" spans="1:2" x14ac:dyDescent="0.25">
      <c r="A215" s="2" t="s">
        <v>213</v>
      </c>
      <c r="B215" s="3">
        <v>48</v>
      </c>
    </row>
    <row r="216" spans="1:2" x14ac:dyDescent="0.25">
      <c r="A216" s="2" t="s">
        <v>214</v>
      </c>
      <c r="B216" s="3">
        <v>60</v>
      </c>
    </row>
    <row r="217" spans="1:2" x14ac:dyDescent="0.25">
      <c r="A217" s="2" t="s">
        <v>215</v>
      </c>
      <c r="B217" s="3">
        <v>113</v>
      </c>
    </row>
    <row r="218" spans="1:2" x14ac:dyDescent="0.25">
      <c r="A218" s="2" t="s">
        <v>216</v>
      </c>
      <c r="B218" s="3">
        <v>12</v>
      </c>
    </row>
    <row r="219" spans="1:2" x14ac:dyDescent="0.25">
      <c r="A219" s="2" t="s">
        <v>217</v>
      </c>
      <c r="B219" s="3">
        <v>13</v>
      </c>
    </row>
    <row r="220" spans="1:2" x14ac:dyDescent="0.25">
      <c r="A220" s="2" t="s">
        <v>218</v>
      </c>
      <c r="B220" s="3">
        <v>87</v>
      </c>
    </row>
    <row r="221" spans="1:2" x14ac:dyDescent="0.25">
      <c r="A221" s="2" t="s">
        <v>219</v>
      </c>
      <c r="B221" s="3">
        <v>48</v>
      </c>
    </row>
    <row r="222" spans="1:2" x14ac:dyDescent="0.25">
      <c r="A222" s="2" t="s">
        <v>220</v>
      </c>
      <c r="B222" s="3">
        <v>46</v>
      </c>
    </row>
    <row r="223" spans="1:2" x14ac:dyDescent="0.25">
      <c r="A223" s="2" t="s">
        <v>221</v>
      </c>
      <c r="B223" s="3">
        <v>37</v>
      </c>
    </row>
    <row r="224" spans="1:2" x14ac:dyDescent="0.25">
      <c r="A224" s="2" t="s">
        <v>222</v>
      </c>
      <c r="B224" s="3">
        <v>33</v>
      </c>
    </row>
    <row r="225" spans="1:2" x14ac:dyDescent="0.25">
      <c r="A225" s="2" t="s">
        <v>223</v>
      </c>
      <c r="B225" s="3">
        <v>42</v>
      </c>
    </row>
    <row r="226" spans="1:2" x14ac:dyDescent="0.25">
      <c r="A226" s="2" t="s">
        <v>224</v>
      </c>
      <c r="B226" s="3">
        <v>23</v>
      </c>
    </row>
    <row r="227" spans="1:2" x14ac:dyDescent="0.25">
      <c r="A227" s="2" t="s">
        <v>225</v>
      </c>
      <c r="B227" s="3">
        <v>26</v>
      </c>
    </row>
    <row r="228" spans="1:2" x14ac:dyDescent="0.25">
      <c r="A228" s="2" t="s">
        <v>226</v>
      </c>
      <c r="B228" s="3">
        <v>727</v>
      </c>
    </row>
    <row r="229" spans="1:2" x14ac:dyDescent="0.25">
      <c r="A229" s="2" t="s">
        <v>227</v>
      </c>
      <c r="B229" s="3">
        <v>127</v>
      </c>
    </row>
    <row r="230" spans="1:2" x14ac:dyDescent="0.25">
      <c r="A230" s="2" t="s">
        <v>228</v>
      </c>
      <c r="B230" s="3">
        <v>22</v>
      </c>
    </row>
    <row r="231" spans="1:2" x14ac:dyDescent="0.25">
      <c r="A231" s="2" t="s">
        <v>229</v>
      </c>
      <c r="B231" s="3">
        <v>60</v>
      </c>
    </row>
    <row r="232" spans="1:2" x14ac:dyDescent="0.25">
      <c r="A232" s="2" t="s">
        <v>230</v>
      </c>
      <c r="B232" s="3">
        <v>10</v>
      </c>
    </row>
    <row r="233" spans="1:2" x14ac:dyDescent="0.25">
      <c r="A233" s="2" t="s">
        <v>231</v>
      </c>
      <c r="B233" s="3">
        <v>25</v>
      </c>
    </row>
    <row r="234" spans="1:2" x14ac:dyDescent="0.25">
      <c r="A234" s="2" t="s">
        <v>232</v>
      </c>
      <c r="B234" s="3">
        <v>18</v>
      </c>
    </row>
    <row r="235" spans="1:2" x14ac:dyDescent="0.25">
      <c r="A235" s="2" t="s">
        <v>233</v>
      </c>
      <c r="B235" s="3">
        <v>51</v>
      </c>
    </row>
    <row r="236" spans="1:2" x14ac:dyDescent="0.25">
      <c r="A236" s="2" t="s">
        <v>234</v>
      </c>
      <c r="B236" s="3">
        <v>29</v>
      </c>
    </row>
    <row r="237" spans="1:2" x14ac:dyDescent="0.25">
      <c r="A237" s="2" t="s">
        <v>235</v>
      </c>
      <c r="B237" s="3">
        <v>95</v>
      </c>
    </row>
    <row r="238" spans="1:2" x14ac:dyDescent="0.25">
      <c r="A238" s="2" t="s">
        <v>236</v>
      </c>
      <c r="B238" s="3">
        <v>52</v>
      </c>
    </row>
    <row r="239" spans="1:2" x14ac:dyDescent="0.25">
      <c r="A239" s="2" t="s">
        <v>237</v>
      </c>
      <c r="B239" s="3">
        <v>103</v>
      </c>
    </row>
    <row r="240" spans="1:2" x14ac:dyDescent="0.25">
      <c r="A240" s="2" t="s">
        <v>238</v>
      </c>
      <c r="B240" s="3">
        <v>73</v>
      </c>
    </row>
    <row r="241" spans="1:2" x14ac:dyDescent="0.25">
      <c r="A241" s="2" t="s">
        <v>239</v>
      </c>
      <c r="B241" s="3">
        <v>18</v>
      </c>
    </row>
    <row r="242" spans="1:2" x14ac:dyDescent="0.25">
      <c r="A242" s="2" t="s">
        <v>240</v>
      </c>
      <c r="B242" s="3">
        <v>26</v>
      </c>
    </row>
    <row r="243" spans="1:2" x14ac:dyDescent="0.25">
      <c r="A243" s="2" t="s">
        <v>241</v>
      </c>
      <c r="B243" s="3">
        <v>13</v>
      </c>
    </row>
    <row r="244" spans="1:2" x14ac:dyDescent="0.25">
      <c r="A244" s="2" t="s">
        <v>242</v>
      </c>
      <c r="B244" s="3">
        <v>1104</v>
      </c>
    </row>
    <row r="245" spans="1:2" x14ac:dyDescent="0.25">
      <c r="A245" s="2" t="s">
        <v>243</v>
      </c>
      <c r="B245" s="3">
        <v>160</v>
      </c>
    </row>
    <row r="246" spans="1:2" x14ac:dyDescent="0.25">
      <c r="A246" s="2" t="s">
        <v>244</v>
      </c>
      <c r="B246" s="3">
        <v>203</v>
      </c>
    </row>
    <row r="247" spans="1:2" x14ac:dyDescent="0.25">
      <c r="A247" s="2" t="s">
        <v>245</v>
      </c>
      <c r="B247" s="3">
        <v>17</v>
      </c>
    </row>
    <row r="248" spans="1:2" x14ac:dyDescent="0.25">
      <c r="A248" s="2" t="s">
        <v>246</v>
      </c>
      <c r="B248" s="3">
        <v>68</v>
      </c>
    </row>
    <row r="249" spans="1:2" x14ac:dyDescent="0.25">
      <c r="A249" s="2" t="s">
        <v>247</v>
      </c>
      <c r="B249" s="3">
        <v>41</v>
      </c>
    </row>
    <row r="250" spans="1:2" x14ac:dyDescent="0.25">
      <c r="A250" s="2" t="s">
        <v>248</v>
      </c>
      <c r="B250" s="3">
        <v>31</v>
      </c>
    </row>
    <row r="251" spans="1:2" x14ac:dyDescent="0.25">
      <c r="A251" s="2" t="s">
        <v>249</v>
      </c>
      <c r="B251" s="3">
        <v>99</v>
      </c>
    </row>
    <row r="252" spans="1:2" x14ac:dyDescent="0.25">
      <c r="A252" s="2" t="s">
        <v>250</v>
      </c>
      <c r="B252" s="3">
        <v>142</v>
      </c>
    </row>
    <row r="253" spans="1:2" x14ac:dyDescent="0.25">
      <c r="A253" s="2" t="s">
        <v>251</v>
      </c>
      <c r="B253" s="3">
        <v>92</v>
      </c>
    </row>
    <row r="254" spans="1:2" x14ac:dyDescent="0.25">
      <c r="A254" s="2" t="s">
        <v>252</v>
      </c>
      <c r="B254" s="3">
        <v>66</v>
      </c>
    </row>
    <row r="255" spans="1:2" x14ac:dyDescent="0.25">
      <c r="A255" s="2" t="s">
        <v>253</v>
      </c>
      <c r="B255" s="3">
        <v>46</v>
      </c>
    </row>
    <row r="256" spans="1:2" x14ac:dyDescent="0.25">
      <c r="A256" s="2" t="s">
        <v>254</v>
      </c>
      <c r="B256" s="3">
        <v>111</v>
      </c>
    </row>
    <row r="257" spans="1:2" x14ac:dyDescent="0.25">
      <c r="A257" s="2" t="s">
        <v>255</v>
      </c>
      <c r="B257" s="3">
        <v>37</v>
      </c>
    </row>
    <row r="258" spans="1:2" x14ac:dyDescent="0.25">
      <c r="A258" s="2" t="s">
        <v>256</v>
      </c>
      <c r="B258" s="3">
        <v>311</v>
      </c>
    </row>
    <row r="259" spans="1:2" x14ac:dyDescent="0.25">
      <c r="A259" s="2" t="s">
        <v>257</v>
      </c>
      <c r="B259" s="3">
        <v>211</v>
      </c>
    </row>
    <row r="260" spans="1:2" x14ac:dyDescent="0.25">
      <c r="A260" s="2" t="s">
        <v>258</v>
      </c>
      <c r="B260" s="3">
        <v>116</v>
      </c>
    </row>
    <row r="261" spans="1:2" x14ac:dyDescent="0.25">
      <c r="A261" s="2" t="s">
        <v>259</v>
      </c>
      <c r="B261" s="3">
        <v>14</v>
      </c>
    </row>
    <row r="262" spans="1:2" x14ac:dyDescent="0.25">
      <c r="A262" s="2" t="s">
        <v>260</v>
      </c>
      <c r="B262" s="3">
        <v>680</v>
      </c>
    </row>
    <row r="263" spans="1:2" x14ac:dyDescent="0.25">
      <c r="A263" s="2" t="s">
        <v>261</v>
      </c>
      <c r="B263" s="3">
        <v>39</v>
      </c>
    </row>
    <row r="264" spans="1:2" x14ac:dyDescent="0.25">
      <c r="A264" s="2" t="s">
        <v>262</v>
      </c>
      <c r="B264" s="3">
        <v>515</v>
      </c>
    </row>
    <row r="265" spans="1:2" x14ac:dyDescent="0.25">
      <c r="A265" s="2" t="s">
        <v>263</v>
      </c>
      <c r="B265" s="3">
        <v>41532</v>
      </c>
    </row>
    <row r="266" spans="1:2" x14ac:dyDescent="0.25">
      <c r="A266" s="2" t="s">
        <v>264</v>
      </c>
      <c r="B266" s="3">
        <v>3</v>
      </c>
    </row>
    <row r="267" spans="1:2" x14ac:dyDescent="0.25">
      <c r="A267" s="2" t="s">
        <v>265</v>
      </c>
      <c r="B267" s="3">
        <v>13</v>
      </c>
    </row>
    <row r="268" spans="1:2" x14ac:dyDescent="0.25">
      <c r="A268" s="2" t="s">
        <v>266</v>
      </c>
      <c r="B268" s="3">
        <v>13</v>
      </c>
    </row>
    <row r="269" spans="1:2" x14ac:dyDescent="0.25">
      <c r="A269" s="2" t="s">
        <v>267</v>
      </c>
      <c r="B269" s="3">
        <v>24</v>
      </c>
    </row>
    <row r="270" spans="1:2" x14ac:dyDescent="0.25">
      <c r="A270" s="2" t="s">
        <v>268</v>
      </c>
      <c r="B270" s="3">
        <v>39</v>
      </c>
    </row>
    <row r="271" spans="1:2" x14ac:dyDescent="0.25">
      <c r="A271" s="2" t="s">
        <v>269</v>
      </c>
      <c r="B271" s="3">
        <v>24</v>
      </c>
    </row>
    <row r="272" spans="1:2" x14ac:dyDescent="0.25">
      <c r="A272" s="2" t="s">
        <v>270</v>
      </c>
      <c r="B272" s="3">
        <v>198</v>
      </c>
    </row>
    <row r="273" spans="1:2" x14ac:dyDescent="0.25">
      <c r="A273" s="2" t="s">
        <v>271</v>
      </c>
      <c r="B273" s="3">
        <v>15</v>
      </c>
    </row>
    <row r="274" spans="1:2" x14ac:dyDescent="0.25">
      <c r="A274" s="2" t="s">
        <v>272</v>
      </c>
      <c r="B274" s="3">
        <v>127</v>
      </c>
    </row>
    <row r="275" spans="1:2" x14ac:dyDescent="0.25">
      <c r="A275" s="2" t="s">
        <v>273</v>
      </c>
      <c r="B275" s="3">
        <v>78</v>
      </c>
    </row>
    <row r="276" spans="1:2" x14ac:dyDescent="0.25">
      <c r="A276" s="2" t="s">
        <v>274</v>
      </c>
      <c r="B276" s="3">
        <v>51</v>
      </c>
    </row>
    <row r="277" spans="1:2" x14ac:dyDescent="0.25">
      <c r="A277" s="2" t="s">
        <v>275</v>
      </c>
      <c r="B277" s="3">
        <v>240</v>
      </c>
    </row>
    <row r="278" spans="1:2" x14ac:dyDescent="0.25">
      <c r="A278" s="2" t="s">
        <v>276</v>
      </c>
      <c r="B278" s="3">
        <v>144</v>
      </c>
    </row>
    <row r="279" spans="1:2" x14ac:dyDescent="0.25">
      <c r="A279" s="2" t="s">
        <v>277</v>
      </c>
      <c r="B279" s="3">
        <v>89</v>
      </c>
    </row>
    <row r="280" spans="1:2" x14ac:dyDescent="0.25">
      <c r="A280" s="2" t="s">
        <v>278</v>
      </c>
      <c r="B280" s="3">
        <v>40</v>
      </c>
    </row>
    <row r="281" spans="1:2" x14ac:dyDescent="0.25">
      <c r="A281" s="2" t="s">
        <v>279</v>
      </c>
      <c r="B281" s="3">
        <v>22</v>
      </c>
    </row>
    <row r="282" spans="1:2" x14ac:dyDescent="0.25">
      <c r="A282" s="2" t="s">
        <v>280</v>
      </c>
      <c r="B282" s="3">
        <v>44</v>
      </c>
    </row>
    <row r="283" spans="1:2" x14ac:dyDescent="0.25">
      <c r="A283" s="2" t="s">
        <v>281</v>
      </c>
      <c r="B283" s="3">
        <v>307</v>
      </c>
    </row>
    <row r="284" spans="1:2" x14ac:dyDescent="0.25">
      <c r="A284" s="2" t="s">
        <v>282</v>
      </c>
      <c r="B284" s="3">
        <v>13</v>
      </c>
    </row>
    <row r="285" spans="1:2" x14ac:dyDescent="0.25">
      <c r="A285" s="2" t="s">
        <v>283</v>
      </c>
      <c r="B285" s="3">
        <v>38</v>
      </c>
    </row>
    <row r="286" spans="1:2" x14ac:dyDescent="0.25">
      <c r="A286" s="2" t="s">
        <v>284</v>
      </c>
      <c r="B286" s="3">
        <v>16</v>
      </c>
    </row>
    <row r="287" spans="1:2" x14ac:dyDescent="0.25">
      <c r="A287" s="2" t="s">
        <v>285</v>
      </c>
      <c r="B287" s="3">
        <v>82</v>
      </c>
    </row>
    <row r="288" spans="1:2" x14ac:dyDescent="0.25">
      <c r="A288" s="2" t="s">
        <v>286</v>
      </c>
      <c r="B288" s="3">
        <v>31</v>
      </c>
    </row>
    <row r="289" spans="1:2" x14ac:dyDescent="0.25">
      <c r="A289" s="2" t="s">
        <v>287</v>
      </c>
      <c r="B289" s="3">
        <v>187</v>
      </c>
    </row>
    <row r="290" spans="1:2" x14ac:dyDescent="0.25">
      <c r="A290" s="2" t="s">
        <v>288</v>
      </c>
      <c r="B290" s="3">
        <v>31</v>
      </c>
    </row>
    <row r="291" spans="1:2" x14ac:dyDescent="0.25">
      <c r="A291" s="2" t="s">
        <v>289</v>
      </c>
      <c r="B291" s="3">
        <v>153</v>
      </c>
    </row>
    <row r="292" spans="1:2" x14ac:dyDescent="0.25">
      <c r="A292" s="2" t="s">
        <v>290</v>
      </c>
      <c r="B292" s="3">
        <v>130</v>
      </c>
    </row>
    <row r="293" spans="1:2" x14ac:dyDescent="0.25">
      <c r="A293" s="2" t="s">
        <v>291</v>
      </c>
      <c r="B293" s="3">
        <v>27</v>
      </c>
    </row>
    <row r="294" spans="1:2" x14ac:dyDescent="0.25">
      <c r="A294" s="2" t="s">
        <v>292</v>
      </c>
      <c r="B294" s="3">
        <v>50</v>
      </c>
    </row>
    <row r="295" spans="1:2" x14ac:dyDescent="0.25">
      <c r="A295" s="2" t="s">
        <v>293</v>
      </c>
      <c r="B295" s="3">
        <v>40</v>
      </c>
    </row>
    <row r="296" spans="1:2" x14ac:dyDescent="0.25">
      <c r="A296" s="2" t="s">
        <v>294</v>
      </c>
      <c r="B296" s="3">
        <v>26</v>
      </c>
    </row>
    <row r="297" spans="1:2" x14ac:dyDescent="0.25">
      <c r="A297" s="2" t="s">
        <v>295</v>
      </c>
      <c r="B297" s="3">
        <v>143</v>
      </c>
    </row>
    <row r="298" spans="1:2" x14ac:dyDescent="0.25">
      <c r="A298" s="2" t="s">
        <v>296</v>
      </c>
      <c r="B298" s="3">
        <v>22</v>
      </c>
    </row>
    <row r="299" spans="1:2" x14ac:dyDescent="0.25">
      <c r="A299" s="2" t="s">
        <v>297</v>
      </c>
      <c r="B299" s="3">
        <v>4</v>
      </c>
    </row>
    <row r="300" spans="1:2" x14ac:dyDescent="0.25">
      <c r="A300" s="2" t="s">
        <v>298</v>
      </c>
      <c r="B300" s="3">
        <v>36</v>
      </c>
    </row>
    <row r="301" spans="1:2" x14ac:dyDescent="0.25">
      <c r="A301" s="2" t="s">
        <v>299</v>
      </c>
      <c r="B301" s="3">
        <v>21</v>
      </c>
    </row>
    <row r="302" spans="1:2" x14ac:dyDescent="0.25">
      <c r="A302" s="2" t="s">
        <v>300</v>
      </c>
      <c r="B302" s="3">
        <v>15</v>
      </c>
    </row>
    <row r="303" spans="1:2" x14ac:dyDescent="0.25">
      <c r="A303" s="2" t="s">
        <v>301</v>
      </c>
      <c r="B303" s="3">
        <v>64</v>
      </c>
    </row>
    <row r="304" spans="1:2" x14ac:dyDescent="0.25">
      <c r="A304" s="2" t="s">
        <v>302</v>
      </c>
      <c r="B304" s="3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D0DB-464A-4C1C-8CFF-6B83775A3B86}">
  <dimension ref="A1:G301"/>
  <sheetViews>
    <sheetView topLeftCell="A272" workbookViewId="0">
      <selection activeCell="C1" sqref="B1:C300"/>
    </sheetView>
  </sheetViews>
  <sheetFormatPr defaultRowHeight="13.2" x14ac:dyDescent="0.25"/>
  <sheetData>
    <row r="1" spans="1:7" x14ac:dyDescent="0.25">
      <c r="A1" s="7" t="s">
        <v>303</v>
      </c>
      <c r="B1" s="6" t="s">
        <v>0</v>
      </c>
      <c r="C1" s="9" t="s">
        <v>304</v>
      </c>
      <c r="D1" s="9" t="s">
        <v>305</v>
      </c>
      <c r="E1" s="9" t="s">
        <v>306</v>
      </c>
      <c r="F1" s="9" t="s">
        <v>307</v>
      </c>
      <c r="G1" s="9" t="s">
        <v>308</v>
      </c>
    </row>
    <row r="2" spans="1:7" x14ac:dyDescent="0.25">
      <c r="A2" s="8">
        <v>41002</v>
      </c>
      <c r="B2" s="7" t="s">
        <v>309</v>
      </c>
      <c r="C2" s="6">
        <v>127</v>
      </c>
      <c r="D2" s="6">
        <v>134</v>
      </c>
      <c r="E2" s="6">
        <v>137</v>
      </c>
      <c r="F2" s="6">
        <v>142</v>
      </c>
      <c r="G2" s="6">
        <v>173</v>
      </c>
    </row>
    <row r="3" spans="1:7" x14ac:dyDescent="0.25">
      <c r="A3" s="8">
        <v>44084</v>
      </c>
      <c r="B3" s="7" t="s">
        <v>310</v>
      </c>
      <c r="C3" s="6">
        <v>48</v>
      </c>
      <c r="D3" s="6">
        <v>49</v>
      </c>
      <c r="E3" s="6">
        <v>50</v>
      </c>
      <c r="F3" s="6">
        <v>37</v>
      </c>
      <c r="G3" s="6">
        <v>50</v>
      </c>
    </row>
    <row r="4" spans="1:7" x14ac:dyDescent="0.25">
      <c r="A4" s="8">
        <v>24001</v>
      </c>
      <c r="B4" s="7" t="s">
        <v>311</v>
      </c>
      <c r="C4" s="6">
        <v>47</v>
      </c>
      <c r="D4" s="6">
        <v>47</v>
      </c>
      <c r="E4" s="6">
        <v>51</v>
      </c>
      <c r="F4" s="6">
        <v>51</v>
      </c>
      <c r="G4" s="6">
        <v>51</v>
      </c>
    </row>
    <row r="5" spans="1:7" x14ac:dyDescent="0.25">
      <c r="A5" s="8">
        <v>11001</v>
      </c>
      <c r="B5" s="7" t="s">
        <v>312</v>
      </c>
      <c r="C5" s="6">
        <v>20</v>
      </c>
      <c r="D5" s="6">
        <v>22</v>
      </c>
      <c r="E5" s="6">
        <v>22</v>
      </c>
      <c r="F5" s="6">
        <v>22</v>
      </c>
      <c r="G5" s="6">
        <v>23</v>
      </c>
    </row>
    <row r="6" spans="1:7" x14ac:dyDescent="0.25">
      <c r="A6" s="8">
        <v>23105</v>
      </c>
      <c r="B6" s="7" t="s">
        <v>313</v>
      </c>
      <c r="C6" s="6">
        <v>12</v>
      </c>
      <c r="D6" s="6">
        <v>12</v>
      </c>
      <c r="E6" s="6">
        <v>12</v>
      </c>
      <c r="F6" s="6">
        <v>13</v>
      </c>
      <c r="G6" s="6">
        <v>13</v>
      </c>
    </row>
    <row r="7" spans="1:7" x14ac:dyDescent="0.25">
      <c r="A7" s="8">
        <v>73001</v>
      </c>
      <c r="B7" s="7" t="s">
        <v>314</v>
      </c>
      <c r="C7" s="6">
        <v>40</v>
      </c>
      <c r="D7" s="6">
        <v>42</v>
      </c>
      <c r="E7" s="6">
        <v>44</v>
      </c>
      <c r="F7" s="6">
        <v>44</v>
      </c>
      <c r="G7" s="6">
        <v>44</v>
      </c>
    </row>
    <row r="8" spans="1:7" x14ac:dyDescent="0.25">
      <c r="A8" s="8">
        <v>38002</v>
      </c>
      <c r="B8" s="7" t="s">
        <v>315</v>
      </c>
      <c r="C8" s="6">
        <v>2</v>
      </c>
      <c r="D8" s="6">
        <v>2</v>
      </c>
      <c r="E8" s="6">
        <v>3</v>
      </c>
      <c r="F8" s="6">
        <v>3</v>
      </c>
      <c r="G8" s="6">
        <v>3</v>
      </c>
    </row>
    <row r="9" spans="1:7" x14ac:dyDescent="0.25">
      <c r="A9" s="8">
        <v>11002</v>
      </c>
      <c r="B9" s="7" t="s">
        <v>316</v>
      </c>
      <c r="C9" s="6">
        <v>2821</v>
      </c>
      <c r="D9" s="6">
        <v>2922</v>
      </c>
      <c r="E9" s="6">
        <v>3004</v>
      </c>
      <c r="F9" s="6">
        <v>3130</v>
      </c>
      <c r="G9" s="6">
        <v>3135</v>
      </c>
    </row>
    <row r="10" spans="1:7" x14ac:dyDescent="0.25">
      <c r="A10" s="8">
        <v>34002</v>
      </c>
      <c r="B10" s="7" t="s">
        <v>317</v>
      </c>
      <c r="C10" s="6">
        <v>32</v>
      </c>
      <c r="D10" s="6">
        <v>32</v>
      </c>
      <c r="E10" s="6">
        <v>32</v>
      </c>
      <c r="F10" s="6">
        <v>32</v>
      </c>
      <c r="G10" s="6">
        <v>32</v>
      </c>
    </row>
    <row r="11" spans="1:7" x14ac:dyDescent="0.25">
      <c r="A11" s="8">
        <v>37020</v>
      </c>
      <c r="B11" s="7" t="s">
        <v>318</v>
      </c>
      <c r="C11" s="6">
        <v>7</v>
      </c>
      <c r="D11" s="6">
        <v>7</v>
      </c>
      <c r="E11" s="6">
        <v>7</v>
      </c>
      <c r="F11" s="6">
        <v>7</v>
      </c>
      <c r="G11" s="6">
        <v>7</v>
      </c>
    </row>
    <row r="12" spans="1:7" x14ac:dyDescent="0.25">
      <c r="A12" s="8">
        <v>13001</v>
      </c>
      <c r="B12" s="7" t="s">
        <v>319</v>
      </c>
      <c r="C12" s="6">
        <v>33</v>
      </c>
      <c r="D12" s="6">
        <v>34</v>
      </c>
      <c r="E12" s="6">
        <v>35</v>
      </c>
      <c r="F12" s="6">
        <v>34</v>
      </c>
      <c r="G12" s="6">
        <v>36</v>
      </c>
    </row>
    <row r="13" spans="1:7" x14ac:dyDescent="0.25">
      <c r="A13" s="8">
        <v>71002</v>
      </c>
      <c r="B13" s="7" t="s">
        <v>320</v>
      </c>
      <c r="C13" s="6">
        <v>14</v>
      </c>
      <c r="D13" s="6">
        <v>14</v>
      </c>
      <c r="E13" s="6">
        <v>16</v>
      </c>
      <c r="F13" s="6">
        <v>16</v>
      </c>
      <c r="G13" s="6">
        <v>16</v>
      </c>
    </row>
    <row r="14" spans="1:7" x14ac:dyDescent="0.25">
      <c r="A14" s="8">
        <v>23002</v>
      </c>
      <c r="B14" s="7" t="s">
        <v>321</v>
      </c>
      <c r="C14" s="6">
        <v>83</v>
      </c>
      <c r="D14" s="6">
        <v>85</v>
      </c>
      <c r="E14" s="6">
        <v>90</v>
      </c>
      <c r="F14" s="6">
        <v>95</v>
      </c>
      <c r="G14" s="6">
        <v>96</v>
      </c>
    </row>
    <row r="15" spans="1:7" x14ac:dyDescent="0.25">
      <c r="A15" s="8">
        <v>43002</v>
      </c>
      <c r="B15" s="7" t="s">
        <v>322</v>
      </c>
      <c r="C15" s="6">
        <v>45</v>
      </c>
      <c r="D15" s="6">
        <v>46</v>
      </c>
      <c r="E15" s="6">
        <v>46</v>
      </c>
      <c r="F15" s="6">
        <v>46</v>
      </c>
      <c r="G15" s="6">
        <v>46</v>
      </c>
    </row>
    <row r="16" spans="1:7" x14ac:dyDescent="0.25">
      <c r="A16" s="8">
        <v>34003</v>
      </c>
      <c r="B16" s="7" t="s">
        <v>323</v>
      </c>
      <c r="C16" s="6">
        <v>16</v>
      </c>
      <c r="D16" s="6">
        <v>16</v>
      </c>
      <c r="E16" s="6">
        <v>16</v>
      </c>
      <c r="F16" s="6">
        <v>16</v>
      </c>
      <c r="G16" s="6">
        <v>17</v>
      </c>
    </row>
    <row r="17" spans="1:7" x14ac:dyDescent="0.25">
      <c r="A17" s="8">
        <v>13002</v>
      </c>
      <c r="B17" s="7" t="s">
        <v>324</v>
      </c>
      <c r="C17" s="6">
        <v>9</v>
      </c>
      <c r="D17" s="6">
        <v>9</v>
      </c>
      <c r="E17" s="6">
        <v>9</v>
      </c>
      <c r="F17" s="6">
        <v>9</v>
      </c>
      <c r="G17" s="6">
        <v>9</v>
      </c>
    </row>
    <row r="18" spans="1:7" x14ac:dyDescent="0.25">
      <c r="A18" s="8">
        <v>13003</v>
      </c>
      <c r="B18" s="7" t="s">
        <v>325</v>
      </c>
      <c r="C18" s="6">
        <v>46</v>
      </c>
      <c r="D18" s="6">
        <v>46</v>
      </c>
      <c r="E18" s="6">
        <v>47</v>
      </c>
      <c r="F18" s="6">
        <v>45</v>
      </c>
      <c r="G18" s="6">
        <v>48</v>
      </c>
    </row>
    <row r="19" spans="1:7" x14ac:dyDescent="0.25">
      <c r="A19" s="8">
        <v>31003</v>
      </c>
      <c r="B19" s="7" t="s">
        <v>326</v>
      </c>
      <c r="C19" s="6">
        <v>42</v>
      </c>
      <c r="D19" s="6">
        <v>43</v>
      </c>
      <c r="E19" s="6">
        <v>43</v>
      </c>
      <c r="F19" s="6">
        <v>44</v>
      </c>
      <c r="G19" s="6">
        <v>44</v>
      </c>
    </row>
    <row r="20" spans="1:7" x14ac:dyDescent="0.25">
      <c r="A20" s="8">
        <v>13004</v>
      </c>
      <c r="B20" s="7" t="s">
        <v>327</v>
      </c>
      <c r="C20" s="6">
        <v>23</v>
      </c>
      <c r="D20" s="6">
        <v>21</v>
      </c>
      <c r="E20" s="6">
        <v>21</v>
      </c>
      <c r="F20" s="6">
        <v>21</v>
      </c>
      <c r="G20" s="6">
        <v>33</v>
      </c>
    </row>
    <row r="21" spans="1:7" x14ac:dyDescent="0.25">
      <c r="A21" s="8">
        <v>23003</v>
      </c>
      <c r="B21" s="7" t="s">
        <v>328</v>
      </c>
      <c r="C21" s="6">
        <v>29</v>
      </c>
      <c r="D21" s="6">
        <v>29</v>
      </c>
      <c r="E21" s="6">
        <v>30</v>
      </c>
      <c r="F21" s="6">
        <v>30</v>
      </c>
      <c r="G21" s="6">
        <v>52</v>
      </c>
    </row>
    <row r="22" spans="1:7" x14ac:dyDescent="0.25">
      <c r="A22" s="8">
        <v>24007</v>
      </c>
      <c r="B22" s="7" t="s">
        <v>329</v>
      </c>
      <c r="C22" s="6">
        <v>5</v>
      </c>
      <c r="D22" s="6">
        <v>5</v>
      </c>
      <c r="E22" s="6">
        <v>5</v>
      </c>
      <c r="F22" s="6">
        <v>5</v>
      </c>
      <c r="G22" s="6">
        <v>5</v>
      </c>
    </row>
    <row r="23" spans="1:7" x14ac:dyDescent="0.25">
      <c r="A23" s="8">
        <v>24008</v>
      </c>
      <c r="B23" s="7" t="s">
        <v>330</v>
      </c>
      <c r="C23" s="6">
        <v>24</v>
      </c>
      <c r="D23" s="6">
        <v>24</v>
      </c>
      <c r="E23" s="6">
        <v>24</v>
      </c>
      <c r="F23" s="6">
        <v>23</v>
      </c>
      <c r="G23" s="6">
        <v>24</v>
      </c>
    </row>
    <row r="24" spans="1:7" x14ac:dyDescent="0.25">
      <c r="A24" s="8">
        <v>71004</v>
      </c>
      <c r="B24" s="7" t="s">
        <v>331</v>
      </c>
      <c r="C24" s="6">
        <v>52</v>
      </c>
      <c r="D24" s="6">
        <v>53</v>
      </c>
      <c r="E24" s="6">
        <v>54</v>
      </c>
      <c r="F24" s="6">
        <v>56</v>
      </c>
      <c r="G24" s="6">
        <v>56</v>
      </c>
    </row>
    <row r="25" spans="1:7" x14ac:dyDescent="0.25">
      <c r="A25" s="8">
        <v>12002</v>
      </c>
      <c r="B25" s="7" t="s">
        <v>332</v>
      </c>
      <c r="C25" s="6">
        <v>35</v>
      </c>
      <c r="D25" s="6">
        <v>38</v>
      </c>
      <c r="E25" s="6">
        <v>39</v>
      </c>
      <c r="F25" s="6">
        <v>40</v>
      </c>
      <c r="G25" s="6">
        <v>40</v>
      </c>
    </row>
    <row r="26" spans="1:7" x14ac:dyDescent="0.25">
      <c r="A26" s="8">
        <v>42003</v>
      </c>
      <c r="B26" s="7" t="s">
        <v>333</v>
      </c>
      <c r="C26" s="6">
        <v>36</v>
      </c>
      <c r="D26" s="6">
        <v>36</v>
      </c>
      <c r="E26" s="6">
        <v>36</v>
      </c>
      <c r="F26" s="6">
        <v>35</v>
      </c>
      <c r="G26" s="6">
        <v>36</v>
      </c>
    </row>
    <row r="27" spans="1:7" x14ac:dyDescent="0.25">
      <c r="A27" s="8">
        <v>24009</v>
      </c>
      <c r="B27" s="7" t="s">
        <v>334</v>
      </c>
      <c r="C27" s="6">
        <v>23</v>
      </c>
      <c r="D27" s="6">
        <v>23</v>
      </c>
      <c r="E27" s="6">
        <v>24</v>
      </c>
      <c r="F27" s="6">
        <v>23</v>
      </c>
      <c r="G27" s="6">
        <v>28</v>
      </c>
    </row>
    <row r="28" spans="1:7" x14ac:dyDescent="0.25">
      <c r="A28" s="8">
        <v>23009</v>
      </c>
      <c r="B28" s="7" t="s">
        <v>335</v>
      </c>
      <c r="C28" s="6">
        <v>7</v>
      </c>
      <c r="D28" s="6">
        <v>7</v>
      </c>
      <c r="E28" s="6">
        <v>7</v>
      </c>
      <c r="F28" s="6">
        <v>7</v>
      </c>
      <c r="G28" s="6">
        <v>8</v>
      </c>
    </row>
    <row r="29" spans="1:7" x14ac:dyDescent="0.25">
      <c r="A29" s="8">
        <v>46003</v>
      </c>
      <c r="B29" s="7" t="s">
        <v>336</v>
      </c>
      <c r="C29" s="6">
        <v>68</v>
      </c>
      <c r="D29" s="6">
        <v>69</v>
      </c>
      <c r="E29" s="6">
        <v>69</v>
      </c>
      <c r="F29" s="6">
        <v>69</v>
      </c>
      <c r="G29" s="6">
        <v>85</v>
      </c>
    </row>
    <row r="30" spans="1:7" x14ac:dyDescent="0.25">
      <c r="A30" s="8">
        <v>24011</v>
      </c>
      <c r="B30" s="7" t="s">
        <v>337</v>
      </c>
      <c r="C30" s="6">
        <v>14</v>
      </c>
      <c r="D30" s="6">
        <v>15</v>
      </c>
      <c r="E30" s="6">
        <v>15</v>
      </c>
      <c r="F30" s="6">
        <v>15</v>
      </c>
      <c r="G30" s="6">
        <v>15</v>
      </c>
    </row>
    <row r="31" spans="1:7" x14ac:dyDescent="0.25">
      <c r="A31" s="8">
        <v>73006</v>
      </c>
      <c r="B31" s="7" t="s">
        <v>338</v>
      </c>
      <c r="C31" s="6">
        <v>110</v>
      </c>
      <c r="D31" s="6">
        <v>116</v>
      </c>
      <c r="E31" s="6">
        <v>116</v>
      </c>
      <c r="F31" s="6">
        <v>117</v>
      </c>
      <c r="G31" s="6">
        <v>120</v>
      </c>
    </row>
    <row r="32" spans="1:7" x14ac:dyDescent="0.25">
      <c r="A32" s="8">
        <v>31004</v>
      </c>
      <c r="B32" s="7" t="s">
        <v>339</v>
      </c>
      <c r="C32" s="6">
        <v>51</v>
      </c>
      <c r="D32" s="6">
        <v>54</v>
      </c>
      <c r="E32" s="6">
        <v>58</v>
      </c>
      <c r="F32" s="6">
        <v>46</v>
      </c>
      <c r="G32" s="6">
        <v>66</v>
      </c>
    </row>
    <row r="33" spans="1:7" x14ac:dyDescent="0.25">
      <c r="A33" s="8">
        <v>72003</v>
      </c>
      <c r="B33" s="7" t="s">
        <v>340</v>
      </c>
      <c r="C33" s="6">
        <v>29</v>
      </c>
      <c r="D33" s="6">
        <v>30</v>
      </c>
      <c r="E33" s="6">
        <v>30</v>
      </c>
      <c r="F33" s="6">
        <v>31</v>
      </c>
      <c r="G33" s="6">
        <v>31</v>
      </c>
    </row>
    <row r="34" spans="1:7" x14ac:dyDescent="0.25">
      <c r="A34" s="8">
        <v>11004</v>
      </c>
      <c r="B34" s="7" t="s">
        <v>341</v>
      </c>
      <c r="C34" s="6">
        <v>61</v>
      </c>
      <c r="D34" s="6">
        <v>61</v>
      </c>
      <c r="E34" s="6">
        <v>61</v>
      </c>
      <c r="F34" s="6">
        <v>63</v>
      </c>
      <c r="G34" s="6">
        <v>63</v>
      </c>
    </row>
    <row r="35" spans="1:7" x14ac:dyDescent="0.25">
      <c r="A35" s="8">
        <v>12005</v>
      </c>
      <c r="B35" s="7" t="s">
        <v>342</v>
      </c>
      <c r="C35" s="6">
        <v>33</v>
      </c>
      <c r="D35" s="6">
        <v>37</v>
      </c>
      <c r="E35" s="6">
        <v>37</v>
      </c>
      <c r="F35" s="6">
        <v>38</v>
      </c>
      <c r="G35" s="6">
        <v>39</v>
      </c>
    </row>
    <row r="36" spans="1:7" x14ac:dyDescent="0.25">
      <c r="A36" s="8">
        <v>11005</v>
      </c>
      <c r="B36" s="7" t="s">
        <v>343</v>
      </c>
      <c r="C36" s="6">
        <v>33</v>
      </c>
      <c r="D36" s="6">
        <v>36</v>
      </c>
      <c r="E36" s="6">
        <v>38</v>
      </c>
      <c r="F36" s="6">
        <v>41</v>
      </c>
      <c r="G36" s="6">
        <v>41</v>
      </c>
    </row>
    <row r="37" spans="1:7" x14ac:dyDescent="0.25">
      <c r="A37" s="8">
        <v>24014</v>
      </c>
      <c r="B37" s="7" t="s">
        <v>344</v>
      </c>
      <c r="C37" s="6">
        <v>19</v>
      </c>
      <c r="D37" s="6">
        <v>19</v>
      </c>
      <c r="E37" s="6">
        <v>19</v>
      </c>
      <c r="F37" s="6">
        <v>19</v>
      </c>
      <c r="G37" s="6">
        <v>19</v>
      </c>
    </row>
    <row r="38" spans="1:7" x14ac:dyDescent="0.25">
      <c r="A38" s="8">
        <v>73009</v>
      </c>
      <c r="B38" s="7" t="s">
        <v>345</v>
      </c>
      <c r="C38" s="6">
        <v>34</v>
      </c>
      <c r="D38" s="6">
        <v>34</v>
      </c>
      <c r="E38" s="6">
        <v>34</v>
      </c>
      <c r="F38" s="6">
        <v>34</v>
      </c>
      <c r="G38" s="6">
        <v>34</v>
      </c>
    </row>
    <row r="39" spans="1:7" x14ac:dyDescent="0.25">
      <c r="A39" s="8">
        <v>12007</v>
      </c>
      <c r="B39" s="7" t="s">
        <v>346</v>
      </c>
      <c r="C39" s="6">
        <v>49</v>
      </c>
      <c r="D39" s="6">
        <v>49</v>
      </c>
      <c r="E39" s="6">
        <v>49</v>
      </c>
      <c r="F39" s="6">
        <v>49</v>
      </c>
      <c r="G39" s="6">
        <v>50</v>
      </c>
    </row>
    <row r="40" spans="1:7" x14ac:dyDescent="0.25">
      <c r="A40" s="8">
        <v>11007</v>
      </c>
      <c r="B40" s="7" t="s">
        <v>347</v>
      </c>
      <c r="C40" s="6">
        <v>37</v>
      </c>
      <c r="D40" s="6">
        <v>37</v>
      </c>
      <c r="E40" s="6">
        <v>37</v>
      </c>
      <c r="F40" s="6">
        <v>37</v>
      </c>
      <c r="G40" s="6">
        <v>37</v>
      </c>
    </row>
    <row r="41" spans="1:7" x14ac:dyDescent="0.25">
      <c r="A41" s="8">
        <v>24016</v>
      </c>
      <c r="B41" s="7" t="s">
        <v>348</v>
      </c>
      <c r="C41" s="6">
        <v>25</v>
      </c>
      <c r="D41" s="6">
        <v>25</v>
      </c>
      <c r="E41" s="6">
        <v>25</v>
      </c>
      <c r="F41" s="6">
        <v>25</v>
      </c>
      <c r="G41" s="6">
        <v>26</v>
      </c>
    </row>
    <row r="42" spans="1:7" x14ac:dyDescent="0.25">
      <c r="A42" s="8">
        <v>45059</v>
      </c>
      <c r="B42" s="7" t="s">
        <v>349</v>
      </c>
      <c r="C42" s="6">
        <v>26</v>
      </c>
      <c r="D42" s="6">
        <v>27</v>
      </c>
      <c r="E42" s="6">
        <v>28</v>
      </c>
      <c r="F42" s="6">
        <v>28</v>
      </c>
      <c r="G42" s="6">
        <v>28</v>
      </c>
    </row>
    <row r="43" spans="1:7" x14ac:dyDescent="0.25">
      <c r="A43" s="8">
        <v>11008</v>
      </c>
      <c r="B43" s="7" t="s">
        <v>350</v>
      </c>
      <c r="C43" s="6">
        <v>153</v>
      </c>
      <c r="D43" s="6">
        <v>158</v>
      </c>
      <c r="E43" s="6">
        <v>159</v>
      </c>
      <c r="F43" s="6">
        <v>139</v>
      </c>
      <c r="G43" s="6">
        <v>163</v>
      </c>
    </row>
    <row r="44" spans="1:7" x14ac:dyDescent="0.25">
      <c r="A44" s="8">
        <v>11009</v>
      </c>
      <c r="B44" s="7" t="s">
        <v>351</v>
      </c>
      <c r="C44" s="6">
        <v>38</v>
      </c>
      <c r="D44" s="6">
        <v>38</v>
      </c>
      <c r="E44" s="6">
        <v>39</v>
      </c>
      <c r="F44" s="6">
        <v>40</v>
      </c>
      <c r="G44" s="6">
        <v>40</v>
      </c>
    </row>
    <row r="45" spans="1:7" x14ac:dyDescent="0.25">
      <c r="A45" s="8">
        <v>35002</v>
      </c>
      <c r="B45" s="7" t="s">
        <v>352</v>
      </c>
      <c r="C45" s="6">
        <v>67</v>
      </c>
      <c r="D45" s="6">
        <v>70</v>
      </c>
      <c r="E45" s="6">
        <v>74</v>
      </c>
      <c r="F45" s="6">
        <v>75</v>
      </c>
      <c r="G45" s="6">
        <v>78</v>
      </c>
    </row>
    <row r="46" spans="1:7" x14ac:dyDescent="0.25">
      <c r="A46" s="8">
        <v>72004</v>
      </c>
      <c r="B46" s="7" t="s">
        <v>353</v>
      </c>
      <c r="C46" s="6">
        <v>45</v>
      </c>
      <c r="D46" s="6">
        <v>45</v>
      </c>
      <c r="E46" s="6">
        <v>45</v>
      </c>
      <c r="F46" s="6">
        <v>44</v>
      </c>
      <c r="G46" s="6">
        <v>45</v>
      </c>
    </row>
    <row r="47" spans="1:7" x14ac:dyDescent="0.25">
      <c r="A47" s="8">
        <v>31005</v>
      </c>
      <c r="B47" s="7" t="s">
        <v>354</v>
      </c>
      <c r="C47" s="6">
        <v>449</v>
      </c>
      <c r="D47" s="6">
        <v>458</v>
      </c>
      <c r="E47" s="6">
        <v>468</v>
      </c>
      <c r="F47" s="6">
        <v>396</v>
      </c>
      <c r="G47" s="6">
        <v>479</v>
      </c>
    </row>
    <row r="48" spans="1:7" x14ac:dyDescent="0.25">
      <c r="A48" s="8">
        <v>42004</v>
      </c>
      <c r="B48" s="7" t="s">
        <v>355</v>
      </c>
      <c r="C48" s="6">
        <v>23</v>
      </c>
      <c r="D48" s="6">
        <v>23</v>
      </c>
      <c r="E48" s="6">
        <v>24</v>
      </c>
      <c r="F48" s="6">
        <v>23</v>
      </c>
      <c r="G48" s="6">
        <v>26</v>
      </c>
    </row>
    <row r="49" spans="1:7" x14ac:dyDescent="0.25">
      <c r="A49" s="8">
        <v>31006</v>
      </c>
      <c r="B49" s="7" t="s">
        <v>356</v>
      </c>
      <c r="C49" s="6">
        <v>69</v>
      </c>
      <c r="D49" s="6">
        <v>64</v>
      </c>
      <c r="E49" s="6">
        <v>66</v>
      </c>
      <c r="F49" s="6">
        <v>66</v>
      </c>
      <c r="G49" s="6">
        <v>72</v>
      </c>
    </row>
    <row r="50" spans="1:7" x14ac:dyDescent="0.25">
      <c r="A50" s="8">
        <v>35029</v>
      </c>
      <c r="B50" s="7" t="s">
        <v>357</v>
      </c>
      <c r="C50" s="6">
        <v>38</v>
      </c>
      <c r="D50" s="6">
        <v>38</v>
      </c>
      <c r="E50" s="6">
        <v>38</v>
      </c>
      <c r="F50" s="6">
        <v>39</v>
      </c>
      <c r="G50" s="6">
        <v>42</v>
      </c>
    </row>
    <row r="51" spans="1:7" x14ac:dyDescent="0.25">
      <c r="A51" s="8">
        <v>38008</v>
      </c>
      <c r="B51" s="7" t="s">
        <v>358</v>
      </c>
      <c r="C51" s="6">
        <v>24</v>
      </c>
      <c r="D51" s="6">
        <v>24</v>
      </c>
      <c r="E51" s="6">
        <v>24</v>
      </c>
      <c r="F51" s="6">
        <v>24</v>
      </c>
      <c r="G51" s="6">
        <v>24</v>
      </c>
    </row>
    <row r="52" spans="1:7" x14ac:dyDescent="0.25">
      <c r="A52" s="8">
        <v>44012</v>
      </c>
      <c r="B52" s="7" t="s">
        <v>359</v>
      </c>
      <c r="C52" s="6">
        <v>32</v>
      </c>
      <c r="D52" s="6">
        <v>32</v>
      </c>
      <c r="E52" s="6">
        <v>32</v>
      </c>
      <c r="F52" s="6">
        <v>32</v>
      </c>
      <c r="G52" s="6">
        <v>32</v>
      </c>
    </row>
    <row r="53" spans="1:7" x14ac:dyDescent="0.25">
      <c r="A53" s="8">
        <v>34009</v>
      </c>
      <c r="B53" s="7" t="s">
        <v>360</v>
      </c>
      <c r="C53" s="6">
        <v>15</v>
      </c>
      <c r="D53" s="6">
        <v>15</v>
      </c>
      <c r="E53" s="6">
        <v>15</v>
      </c>
      <c r="F53" s="6">
        <v>15</v>
      </c>
      <c r="G53" s="6">
        <v>15</v>
      </c>
    </row>
    <row r="54" spans="1:7" x14ac:dyDescent="0.25">
      <c r="A54" s="8">
        <v>44083</v>
      </c>
      <c r="B54" s="7" t="s">
        <v>361</v>
      </c>
      <c r="C54" s="6">
        <v>142</v>
      </c>
      <c r="D54" s="6">
        <v>148</v>
      </c>
      <c r="E54" s="6">
        <v>151</v>
      </c>
      <c r="F54" s="6">
        <v>153</v>
      </c>
      <c r="G54" s="6">
        <v>160</v>
      </c>
    </row>
    <row r="55" spans="1:7" x14ac:dyDescent="0.25">
      <c r="A55" s="8">
        <v>41011</v>
      </c>
      <c r="B55" s="7" t="s">
        <v>362</v>
      </c>
      <c r="C55" s="6">
        <v>35</v>
      </c>
      <c r="D55" s="6">
        <v>36</v>
      </c>
      <c r="E55" s="6">
        <v>36</v>
      </c>
      <c r="F55" s="6">
        <v>34</v>
      </c>
      <c r="G55" s="6">
        <v>40</v>
      </c>
    </row>
    <row r="56" spans="1:7" x14ac:dyDescent="0.25">
      <c r="A56" s="8">
        <v>42006</v>
      </c>
      <c r="B56" s="7" t="s">
        <v>363</v>
      </c>
      <c r="C56" s="6">
        <v>62</v>
      </c>
      <c r="D56" s="6">
        <v>62</v>
      </c>
      <c r="E56" s="6">
        <v>66</v>
      </c>
      <c r="F56" s="6">
        <v>68</v>
      </c>
      <c r="G56" s="6">
        <v>85</v>
      </c>
    </row>
    <row r="57" spans="1:7" x14ac:dyDescent="0.25">
      <c r="A57" s="8">
        <v>37002</v>
      </c>
      <c r="B57" s="7" t="s">
        <v>364</v>
      </c>
      <c r="C57" s="6">
        <v>4</v>
      </c>
      <c r="D57" s="6">
        <v>6</v>
      </c>
      <c r="E57" s="6">
        <v>6</v>
      </c>
      <c r="F57" s="6">
        <v>6</v>
      </c>
      <c r="G57" s="6">
        <v>6</v>
      </c>
    </row>
    <row r="58" spans="1:7" x14ac:dyDescent="0.25">
      <c r="A58" s="8">
        <v>13006</v>
      </c>
      <c r="B58" s="7" t="s">
        <v>365</v>
      </c>
      <c r="C58" s="6">
        <v>33</v>
      </c>
      <c r="D58" s="6">
        <v>33</v>
      </c>
      <c r="E58" s="6">
        <v>33</v>
      </c>
      <c r="F58" s="6">
        <v>34</v>
      </c>
      <c r="G58" s="6">
        <v>34</v>
      </c>
    </row>
    <row r="59" spans="1:7" x14ac:dyDescent="0.25">
      <c r="A59" s="8">
        <v>44013</v>
      </c>
      <c r="B59" s="7" t="s">
        <v>366</v>
      </c>
      <c r="C59" s="6">
        <v>30</v>
      </c>
      <c r="D59" s="6">
        <v>30</v>
      </c>
      <c r="E59" s="6">
        <v>31</v>
      </c>
      <c r="F59" s="6">
        <v>33</v>
      </c>
      <c r="G59" s="6">
        <v>47</v>
      </c>
    </row>
    <row r="60" spans="1:7" x14ac:dyDescent="0.25">
      <c r="A60" s="8">
        <v>71011</v>
      </c>
      <c r="B60" s="7" t="s">
        <v>367</v>
      </c>
      <c r="C60" s="6">
        <v>48</v>
      </c>
      <c r="D60" s="6">
        <v>50</v>
      </c>
      <c r="E60" s="6">
        <v>51</v>
      </c>
      <c r="F60" s="6">
        <v>51</v>
      </c>
      <c r="G60" s="6">
        <v>52</v>
      </c>
    </row>
    <row r="61" spans="1:7" x14ac:dyDescent="0.25">
      <c r="A61" s="8">
        <v>24020</v>
      </c>
      <c r="B61" s="7" t="s">
        <v>368</v>
      </c>
      <c r="C61" s="6">
        <v>78</v>
      </c>
      <c r="D61" s="6">
        <v>79</v>
      </c>
      <c r="E61" s="6">
        <v>79</v>
      </c>
      <c r="F61" s="6">
        <v>80</v>
      </c>
      <c r="G61" s="6">
        <v>80</v>
      </c>
    </row>
    <row r="62" spans="1:7" x14ac:dyDescent="0.25">
      <c r="A62" s="8">
        <v>32003</v>
      </c>
      <c r="B62" s="7" t="s">
        <v>369</v>
      </c>
      <c r="C62" s="6">
        <v>44</v>
      </c>
      <c r="D62" s="6">
        <v>44</v>
      </c>
      <c r="E62" s="6">
        <v>48</v>
      </c>
      <c r="F62" s="6">
        <v>49</v>
      </c>
      <c r="G62" s="6">
        <v>49</v>
      </c>
    </row>
    <row r="63" spans="1:7" x14ac:dyDescent="0.25">
      <c r="A63" s="8">
        <v>23016</v>
      </c>
      <c r="B63" s="7" t="s">
        <v>370</v>
      </c>
      <c r="C63" s="6">
        <v>65</v>
      </c>
      <c r="D63" s="6">
        <v>65</v>
      </c>
      <c r="E63" s="6">
        <v>66</v>
      </c>
      <c r="F63" s="6">
        <v>67</v>
      </c>
      <c r="G63" s="6">
        <v>85</v>
      </c>
    </row>
    <row r="64" spans="1:7" x14ac:dyDescent="0.25">
      <c r="A64" s="8">
        <v>72041</v>
      </c>
      <c r="B64" s="7" t="s">
        <v>371</v>
      </c>
      <c r="C64" s="6">
        <v>58</v>
      </c>
      <c r="D64" s="6">
        <v>63</v>
      </c>
      <c r="E64" s="6">
        <v>64</v>
      </c>
      <c r="F64" s="6">
        <v>69</v>
      </c>
      <c r="G64" s="6">
        <v>73</v>
      </c>
    </row>
    <row r="65" spans="1:7" x14ac:dyDescent="0.25">
      <c r="A65" s="8">
        <v>23098</v>
      </c>
      <c r="B65" s="7" t="s">
        <v>372</v>
      </c>
      <c r="C65" s="6">
        <v>13</v>
      </c>
      <c r="D65" s="6">
        <v>13</v>
      </c>
      <c r="E65" s="6">
        <v>14</v>
      </c>
      <c r="F65" s="6">
        <v>14</v>
      </c>
      <c r="G65" s="6">
        <v>14</v>
      </c>
    </row>
    <row r="66" spans="1:7" x14ac:dyDescent="0.25">
      <c r="A66" s="8">
        <v>12009</v>
      </c>
      <c r="B66" s="7" t="s">
        <v>373</v>
      </c>
      <c r="C66" s="6">
        <v>21</v>
      </c>
      <c r="D66" s="6">
        <v>21</v>
      </c>
      <c r="E66" s="6">
        <v>22</v>
      </c>
      <c r="F66" s="6">
        <v>22</v>
      </c>
      <c r="G66" s="6">
        <v>22</v>
      </c>
    </row>
    <row r="67" spans="1:7" x14ac:dyDescent="0.25">
      <c r="A67" s="8">
        <v>11013</v>
      </c>
      <c r="B67" s="7" t="s">
        <v>374</v>
      </c>
      <c r="C67" s="6">
        <v>39</v>
      </c>
      <c r="D67" s="6">
        <v>39</v>
      </c>
      <c r="E67" s="6">
        <v>44</v>
      </c>
      <c r="F67" s="6">
        <v>42</v>
      </c>
      <c r="G67" s="6">
        <v>54</v>
      </c>
    </row>
    <row r="68" spans="1:7" x14ac:dyDescent="0.25">
      <c r="A68" s="8">
        <v>43005</v>
      </c>
      <c r="B68" s="7" t="s">
        <v>375</v>
      </c>
      <c r="C68" s="6">
        <v>44</v>
      </c>
      <c r="D68" s="6">
        <v>44</v>
      </c>
      <c r="E68" s="6">
        <v>45</v>
      </c>
      <c r="F68" s="6">
        <v>45</v>
      </c>
      <c r="G68" s="6">
        <v>46</v>
      </c>
    </row>
    <row r="69" spans="1:7" x14ac:dyDescent="0.25">
      <c r="A69" s="8">
        <v>41082</v>
      </c>
      <c r="B69" s="7" t="s">
        <v>376</v>
      </c>
      <c r="C69" s="6">
        <v>40</v>
      </c>
      <c r="D69" s="6">
        <v>40</v>
      </c>
      <c r="E69" s="6">
        <v>41</v>
      </c>
      <c r="F69" s="6">
        <v>42</v>
      </c>
      <c r="G69" s="6">
        <v>47</v>
      </c>
    </row>
    <row r="70" spans="1:7" x14ac:dyDescent="0.25">
      <c r="A70" s="8">
        <v>11016</v>
      </c>
      <c r="B70" s="7" t="s">
        <v>377</v>
      </c>
      <c r="C70" s="6">
        <v>62</v>
      </c>
      <c r="D70" s="6">
        <v>62</v>
      </c>
      <c r="E70" s="6">
        <v>62</v>
      </c>
      <c r="F70" s="6">
        <v>63</v>
      </c>
      <c r="G70" s="6">
        <v>63</v>
      </c>
    </row>
    <row r="71" spans="1:7" x14ac:dyDescent="0.25">
      <c r="A71" s="8">
        <v>44019</v>
      </c>
      <c r="B71" s="7" t="s">
        <v>378</v>
      </c>
      <c r="C71" s="6">
        <v>44</v>
      </c>
      <c r="D71" s="6">
        <v>44</v>
      </c>
      <c r="E71" s="6">
        <v>43</v>
      </c>
      <c r="F71" s="6">
        <v>43</v>
      </c>
      <c r="G71" s="6">
        <v>59</v>
      </c>
    </row>
    <row r="72" spans="1:7" x14ac:dyDescent="0.25">
      <c r="A72" s="8">
        <v>23023</v>
      </c>
      <c r="B72" s="7" t="s">
        <v>379</v>
      </c>
      <c r="C72" s="6">
        <v>18</v>
      </c>
      <c r="D72" s="6">
        <v>18</v>
      </c>
      <c r="E72" s="6">
        <v>18</v>
      </c>
      <c r="F72" s="6">
        <v>18</v>
      </c>
      <c r="G72" s="6">
        <v>18</v>
      </c>
    </row>
    <row r="73" spans="1:7" x14ac:dyDescent="0.25">
      <c r="A73" s="8">
        <v>44020</v>
      </c>
      <c r="B73" s="7" t="s">
        <v>380</v>
      </c>
      <c r="C73" s="6">
        <v>18</v>
      </c>
      <c r="D73" s="6">
        <v>18</v>
      </c>
      <c r="E73" s="6">
        <v>18</v>
      </c>
      <c r="F73" s="6">
        <v>20</v>
      </c>
      <c r="G73" s="6">
        <v>21</v>
      </c>
    </row>
    <row r="74" spans="1:7" x14ac:dyDescent="0.25">
      <c r="A74" s="8">
        <v>13008</v>
      </c>
      <c r="B74" s="7" t="s">
        <v>381</v>
      </c>
      <c r="C74" s="6">
        <v>65</v>
      </c>
      <c r="D74" s="6">
        <v>65</v>
      </c>
      <c r="E74" s="6">
        <v>68</v>
      </c>
      <c r="F74" s="6">
        <v>68</v>
      </c>
      <c r="G74" s="6">
        <v>68</v>
      </c>
    </row>
    <row r="75" spans="1:7" x14ac:dyDescent="0.25">
      <c r="A75" s="8">
        <v>24028</v>
      </c>
      <c r="B75" s="7" t="s">
        <v>382</v>
      </c>
      <c r="C75" s="6">
        <v>16</v>
      </c>
      <c r="D75" s="6">
        <v>17</v>
      </c>
      <c r="E75" s="6">
        <v>18</v>
      </c>
      <c r="F75" s="6">
        <v>20</v>
      </c>
      <c r="G75" s="6">
        <v>23</v>
      </c>
    </row>
    <row r="76" spans="1:7" x14ac:dyDescent="0.25">
      <c r="A76" s="8">
        <v>71016</v>
      </c>
      <c r="B76" s="7" t="s">
        <v>383</v>
      </c>
      <c r="C76" s="6">
        <v>147</v>
      </c>
      <c r="D76" s="6">
        <v>155</v>
      </c>
      <c r="E76" s="6">
        <v>161</v>
      </c>
      <c r="F76" s="6">
        <v>166</v>
      </c>
      <c r="G76" s="6">
        <v>170</v>
      </c>
    </row>
    <row r="77" spans="1:7" x14ac:dyDescent="0.25">
      <c r="A77" s="8">
        <v>44021</v>
      </c>
      <c r="B77" s="7" t="s">
        <v>384</v>
      </c>
      <c r="C77" s="6">
        <v>667</v>
      </c>
      <c r="D77" s="6">
        <v>690</v>
      </c>
      <c r="E77" s="6">
        <v>712</v>
      </c>
      <c r="F77" s="6">
        <v>732</v>
      </c>
      <c r="G77" s="6">
        <v>879</v>
      </c>
    </row>
    <row r="78" spans="1:7" x14ac:dyDescent="0.25">
      <c r="A78" s="8">
        <v>41018</v>
      </c>
      <c r="B78" s="7" t="s">
        <v>385</v>
      </c>
      <c r="C78" s="6">
        <v>71</v>
      </c>
      <c r="D78" s="6">
        <v>75</v>
      </c>
      <c r="E78" s="6">
        <v>83</v>
      </c>
      <c r="F78" s="6">
        <v>83</v>
      </c>
      <c r="G78" s="6">
        <v>94</v>
      </c>
    </row>
    <row r="79" spans="1:7" x14ac:dyDescent="0.25">
      <c r="A79" s="8">
        <v>71017</v>
      </c>
      <c r="B79" s="7" t="s">
        <v>386</v>
      </c>
      <c r="C79" s="6">
        <v>12</v>
      </c>
      <c r="D79" s="6">
        <v>12</v>
      </c>
      <c r="E79" s="6">
        <v>12</v>
      </c>
      <c r="F79" s="6">
        <v>12</v>
      </c>
      <c r="G79" s="6">
        <v>17</v>
      </c>
    </row>
    <row r="80" spans="1:7" x14ac:dyDescent="0.25">
      <c r="A80" s="8">
        <v>35005</v>
      </c>
      <c r="B80" s="7" t="s">
        <v>387</v>
      </c>
      <c r="C80" s="6">
        <v>17</v>
      </c>
      <c r="D80" s="6">
        <v>15</v>
      </c>
      <c r="E80" s="6">
        <v>14</v>
      </c>
      <c r="F80" s="6">
        <v>15</v>
      </c>
      <c r="G80" s="6">
        <v>22</v>
      </c>
    </row>
    <row r="81" spans="1:7" x14ac:dyDescent="0.25">
      <c r="A81" s="8">
        <v>24137</v>
      </c>
      <c r="B81" s="7" t="s">
        <v>388</v>
      </c>
      <c r="C81" s="6">
        <v>6</v>
      </c>
      <c r="D81" s="6">
        <v>6</v>
      </c>
      <c r="E81" s="6">
        <v>7</v>
      </c>
      <c r="F81" s="6">
        <v>6</v>
      </c>
      <c r="G81" s="6">
        <v>15</v>
      </c>
    </row>
    <row r="82" spans="1:7" x14ac:dyDescent="0.25">
      <c r="A82" s="8">
        <v>23024</v>
      </c>
      <c r="B82" s="7" t="s">
        <v>389</v>
      </c>
      <c r="C82" s="6">
        <v>19</v>
      </c>
      <c r="D82" s="6">
        <v>19</v>
      </c>
      <c r="E82" s="6">
        <v>19</v>
      </c>
      <c r="F82" s="6">
        <v>19</v>
      </c>
      <c r="G82" s="6">
        <v>19</v>
      </c>
    </row>
    <row r="83" spans="1:7" x14ac:dyDescent="0.25">
      <c r="A83" s="8">
        <v>23025</v>
      </c>
      <c r="B83" s="7" t="s">
        <v>390</v>
      </c>
      <c r="C83" s="6">
        <v>72</v>
      </c>
      <c r="D83" s="6">
        <v>69</v>
      </c>
      <c r="E83" s="6">
        <v>71</v>
      </c>
      <c r="F83" s="6">
        <v>74</v>
      </c>
      <c r="G83" s="6">
        <v>114</v>
      </c>
    </row>
    <row r="84" spans="1:7" x14ac:dyDescent="0.25">
      <c r="A84" s="8">
        <v>13010</v>
      </c>
      <c r="B84" s="7" t="s">
        <v>391</v>
      </c>
      <c r="C84" s="6">
        <v>32</v>
      </c>
      <c r="D84" s="6">
        <v>32</v>
      </c>
      <c r="E84" s="6">
        <v>32</v>
      </c>
      <c r="F84" s="6">
        <v>33</v>
      </c>
      <c r="G84" s="6">
        <v>33</v>
      </c>
    </row>
    <row r="85" spans="1:7" x14ac:dyDescent="0.25">
      <c r="A85" s="8">
        <v>24033</v>
      </c>
      <c r="B85" s="7" t="s">
        <v>392</v>
      </c>
      <c r="C85" s="6">
        <v>65</v>
      </c>
      <c r="D85" s="6">
        <v>65</v>
      </c>
      <c r="E85" s="6">
        <v>66</v>
      </c>
      <c r="F85" s="6">
        <v>66</v>
      </c>
      <c r="G85" s="6">
        <v>66</v>
      </c>
    </row>
    <row r="86" spans="1:7" x14ac:dyDescent="0.25">
      <c r="A86" s="8">
        <v>41024</v>
      </c>
      <c r="B86" s="7" t="s">
        <v>393</v>
      </c>
      <c r="C86" s="6">
        <v>22</v>
      </c>
      <c r="D86" s="6">
        <v>23</v>
      </c>
      <c r="E86" s="6">
        <v>23</v>
      </c>
      <c r="F86" s="6">
        <v>23</v>
      </c>
      <c r="G86" s="6">
        <v>23</v>
      </c>
    </row>
    <row r="87" spans="1:7" x14ac:dyDescent="0.25">
      <c r="A87" s="8">
        <v>71020</v>
      </c>
      <c r="B87" s="7" t="s">
        <v>394</v>
      </c>
      <c r="C87" s="6">
        <v>21</v>
      </c>
      <c r="D87" s="6">
        <v>22</v>
      </c>
      <c r="E87" s="6">
        <v>22</v>
      </c>
      <c r="F87" s="6">
        <v>22</v>
      </c>
      <c r="G87" s="6">
        <v>23</v>
      </c>
    </row>
    <row r="88" spans="1:7" x14ac:dyDescent="0.25">
      <c r="A88" s="8">
        <v>23027</v>
      </c>
      <c r="B88" s="7" t="s">
        <v>395</v>
      </c>
      <c r="C88" s="6">
        <v>42</v>
      </c>
      <c r="D88" s="6">
        <v>47</v>
      </c>
      <c r="E88" s="6">
        <v>49</v>
      </c>
      <c r="F88" s="6">
        <v>48</v>
      </c>
      <c r="G88" s="6">
        <v>69</v>
      </c>
    </row>
    <row r="89" spans="1:7" x14ac:dyDescent="0.25">
      <c r="A89" s="8">
        <v>71069</v>
      </c>
      <c r="B89" s="7" t="s">
        <v>396</v>
      </c>
      <c r="C89" s="6">
        <v>18</v>
      </c>
      <c r="D89" s="6">
        <v>19</v>
      </c>
      <c r="E89" s="6">
        <v>19</v>
      </c>
      <c r="F89" s="6">
        <v>19</v>
      </c>
      <c r="G89" s="6">
        <v>19</v>
      </c>
    </row>
    <row r="90" spans="1:7" x14ac:dyDescent="0.25">
      <c r="A90" s="8">
        <v>42008</v>
      </c>
      <c r="B90" s="7" t="s">
        <v>397</v>
      </c>
      <c r="C90" s="6">
        <v>21</v>
      </c>
      <c r="D90" s="6">
        <v>21</v>
      </c>
      <c r="E90" s="6">
        <v>23</v>
      </c>
      <c r="F90" s="6">
        <v>22</v>
      </c>
      <c r="G90" s="6">
        <v>24</v>
      </c>
    </row>
    <row r="91" spans="1:7" x14ac:dyDescent="0.25">
      <c r="A91" s="8">
        <v>72037</v>
      </c>
      <c r="B91" s="7" t="s">
        <v>398</v>
      </c>
      <c r="C91" s="6">
        <v>38</v>
      </c>
      <c r="D91" s="6">
        <v>38</v>
      </c>
      <c r="E91" s="6">
        <v>38</v>
      </c>
      <c r="F91" s="6">
        <v>39</v>
      </c>
      <c r="G91" s="6">
        <v>39</v>
      </c>
    </row>
    <row r="92" spans="1:7" x14ac:dyDescent="0.25">
      <c r="A92" s="8">
        <v>34013</v>
      </c>
      <c r="B92" s="7" t="s">
        <v>399</v>
      </c>
      <c r="C92" s="6">
        <v>49</v>
      </c>
      <c r="D92" s="6">
        <v>52</v>
      </c>
      <c r="E92" s="6">
        <v>54</v>
      </c>
      <c r="F92" s="6">
        <v>57</v>
      </c>
      <c r="G92" s="6">
        <v>57</v>
      </c>
    </row>
    <row r="93" spans="1:7" x14ac:dyDescent="0.25">
      <c r="A93" s="8">
        <v>71022</v>
      </c>
      <c r="B93" s="7" t="s">
        <v>400</v>
      </c>
      <c r="C93" s="6">
        <v>244</v>
      </c>
      <c r="D93" s="6">
        <v>249</v>
      </c>
      <c r="E93" s="6">
        <v>255</v>
      </c>
      <c r="F93" s="6">
        <v>261</v>
      </c>
      <c r="G93" s="6">
        <v>265</v>
      </c>
    </row>
    <row r="94" spans="1:7" x14ac:dyDescent="0.25">
      <c r="A94" s="8">
        <v>72038</v>
      </c>
      <c r="B94" s="7" t="s">
        <v>401</v>
      </c>
      <c r="C94" s="6">
        <v>19</v>
      </c>
      <c r="D94" s="6">
        <v>19</v>
      </c>
      <c r="E94" s="6">
        <v>19</v>
      </c>
      <c r="F94" s="6">
        <v>19</v>
      </c>
      <c r="G94" s="6">
        <v>19</v>
      </c>
    </row>
    <row r="95" spans="1:7" x14ac:dyDescent="0.25">
      <c r="A95" s="8">
        <v>73022</v>
      </c>
      <c r="B95" s="7" t="s">
        <v>402</v>
      </c>
      <c r="C95" s="6">
        <v>17</v>
      </c>
      <c r="D95" s="6">
        <v>17</v>
      </c>
      <c r="E95" s="6">
        <v>17</v>
      </c>
      <c r="F95" s="6">
        <v>17</v>
      </c>
      <c r="G95" s="6">
        <v>19</v>
      </c>
    </row>
    <row r="96" spans="1:7" x14ac:dyDescent="0.25">
      <c r="A96" s="8">
        <v>12014</v>
      </c>
      <c r="B96" s="7" t="s">
        <v>403</v>
      </c>
      <c r="C96" s="6">
        <v>65</v>
      </c>
      <c r="D96" s="6">
        <v>69</v>
      </c>
      <c r="E96" s="6">
        <v>72</v>
      </c>
      <c r="F96" s="6">
        <v>72</v>
      </c>
      <c r="G96" s="6">
        <v>93</v>
      </c>
    </row>
    <row r="97" spans="1:7" x14ac:dyDescent="0.25">
      <c r="A97" s="8">
        <v>11018</v>
      </c>
      <c r="B97" s="7" t="s">
        <v>404</v>
      </c>
      <c r="C97" s="6">
        <v>40</v>
      </c>
      <c r="D97" s="6">
        <v>41</v>
      </c>
      <c r="E97" s="6">
        <v>45</v>
      </c>
      <c r="F97" s="6">
        <v>45</v>
      </c>
      <c r="G97" s="6">
        <v>46</v>
      </c>
    </row>
    <row r="98" spans="1:7" x14ac:dyDescent="0.25">
      <c r="A98" s="8">
        <v>24038</v>
      </c>
      <c r="B98" s="7" t="s">
        <v>405</v>
      </c>
      <c r="C98" s="6">
        <v>73</v>
      </c>
      <c r="D98" s="6">
        <v>77</v>
      </c>
      <c r="E98" s="6">
        <v>80</v>
      </c>
      <c r="F98" s="6">
        <v>80</v>
      </c>
      <c r="G98" s="6">
        <v>80</v>
      </c>
    </row>
    <row r="99" spans="1:7" x14ac:dyDescent="0.25">
      <c r="A99" s="8">
        <v>13011</v>
      </c>
      <c r="B99" s="7" t="s">
        <v>406</v>
      </c>
      <c r="C99" s="6">
        <v>47</v>
      </c>
      <c r="D99" s="6">
        <v>47</v>
      </c>
      <c r="E99" s="6">
        <v>49</v>
      </c>
      <c r="F99" s="6">
        <v>49</v>
      </c>
      <c r="G99" s="6">
        <v>49</v>
      </c>
    </row>
    <row r="100" spans="1:7" x14ac:dyDescent="0.25">
      <c r="A100" s="8">
        <v>13012</v>
      </c>
      <c r="B100" s="7" t="s">
        <v>407</v>
      </c>
      <c r="C100" s="6">
        <v>27</v>
      </c>
      <c r="D100" s="6">
        <v>27</v>
      </c>
      <c r="E100" s="6">
        <v>28</v>
      </c>
      <c r="F100" s="6">
        <v>27</v>
      </c>
      <c r="G100" s="6">
        <v>28</v>
      </c>
    </row>
    <row r="101" spans="1:7" x14ac:dyDescent="0.25">
      <c r="A101" s="8">
        <v>71024</v>
      </c>
      <c r="B101" s="7" t="s">
        <v>408</v>
      </c>
      <c r="C101" s="6">
        <v>15</v>
      </c>
      <c r="D101" s="6">
        <v>15</v>
      </c>
      <c r="E101" s="6">
        <v>15</v>
      </c>
      <c r="F101" s="6">
        <v>15</v>
      </c>
      <c r="G101" s="6">
        <v>16</v>
      </c>
    </row>
    <row r="102" spans="1:7" x14ac:dyDescent="0.25">
      <c r="A102" s="8">
        <v>23032</v>
      </c>
      <c r="B102" s="7" t="s">
        <v>409</v>
      </c>
      <c r="C102" s="6">
        <v>11</v>
      </c>
      <c r="D102" s="6">
        <v>11</v>
      </c>
      <c r="E102" s="6">
        <v>11</v>
      </c>
      <c r="F102" s="6">
        <v>11</v>
      </c>
      <c r="G102" s="6">
        <v>22</v>
      </c>
    </row>
    <row r="103" spans="1:7" x14ac:dyDescent="0.25">
      <c r="A103" s="8">
        <v>13013</v>
      </c>
      <c r="B103" s="7" t="s">
        <v>410</v>
      </c>
      <c r="C103" s="6">
        <v>23</v>
      </c>
      <c r="D103" s="6">
        <v>24</v>
      </c>
      <c r="E103" s="6">
        <v>25</v>
      </c>
      <c r="F103" s="6">
        <v>25</v>
      </c>
      <c r="G103" s="6">
        <v>25</v>
      </c>
    </row>
    <row r="104" spans="1:7" x14ac:dyDescent="0.25">
      <c r="A104" s="8">
        <v>41027</v>
      </c>
      <c r="B104" s="7" t="s">
        <v>411</v>
      </c>
      <c r="C104" s="6">
        <v>25</v>
      </c>
      <c r="D104" s="6">
        <v>25</v>
      </c>
      <c r="E104" s="6">
        <v>24</v>
      </c>
      <c r="F104" s="6">
        <v>24</v>
      </c>
      <c r="G104" s="6">
        <v>42</v>
      </c>
    </row>
    <row r="105" spans="1:7" x14ac:dyDescent="0.25">
      <c r="A105" s="8">
        <v>71070</v>
      </c>
      <c r="B105" s="7" t="s">
        <v>412</v>
      </c>
      <c r="C105" s="6">
        <v>56</v>
      </c>
      <c r="D105" s="6">
        <v>61</v>
      </c>
      <c r="E105" s="6">
        <v>62</v>
      </c>
      <c r="F105" s="6">
        <v>63</v>
      </c>
      <c r="G105" s="6">
        <v>63</v>
      </c>
    </row>
    <row r="106" spans="1:7" x14ac:dyDescent="0.25">
      <c r="A106" s="8">
        <v>33039</v>
      </c>
      <c r="B106" s="7" t="s">
        <v>413</v>
      </c>
      <c r="C106" s="6">
        <v>8</v>
      </c>
      <c r="D106" s="6">
        <v>8</v>
      </c>
      <c r="E106" s="6">
        <v>8</v>
      </c>
      <c r="F106" s="6">
        <v>8</v>
      </c>
      <c r="G106" s="6">
        <v>8</v>
      </c>
    </row>
    <row r="107" spans="1:7" x14ac:dyDescent="0.25">
      <c r="A107" s="8">
        <v>24041</v>
      </c>
      <c r="B107" s="7" t="s">
        <v>414</v>
      </c>
      <c r="C107" s="6">
        <v>15</v>
      </c>
      <c r="D107" s="6">
        <v>15</v>
      </c>
      <c r="E107" s="6">
        <v>15</v>
      </c>
      <c r="F107" s="6">
        <v>15</v>
      </c>
      <c r="G107" s="6">
        <v>15</v>
      </c>
    </row>
    <row r="108" spans="1:7" x14ac:dyDescent="0.25">
      <c r="A108" s="8">
        <v>23033</v>
      </c>
      <c r="B108" s="7" t="s">
        <v>415</v>
      </c>
      <c r="C108" s="6">
        <v>22</v>
      </c>
      <c r="D108" s="6">
        <v>22</v>
      </c>
      <c r="E108" s="6">
        <v>22</v>
      </c>
      <c r="F108" s="6">
        <v>19</v>
      </c>
      <c r="G108" s="6">
        <v>35</v>
      </c>
    </row>
    <row r="109" spans="1:7" x14ac:dyDescent="0.25">
      <c r="A109" s="8">
        <v>73032</v>
      </c>
      <c r="B109" s="7" t="s">
        <v>416</v>
      </c>
      <c r="C109" s="6">
        <v>15</v>
      </c>
      <c r="D109" s="6">
        <v>15</v>
      </c>
      <c r="E109" s="6">
        <v>15</v>
      </c>
      <c r="F109" s="6">
        <v>15</v>
      </c>
      <c r="G109" s="6">
        <v>15</v>
      </c>
    </row>
    <row r="110" spans="1:7" x14ac:dyDescent="0.25">
      <c r="A110" s="8">
        <v>24043</v>
      </c>
      <c r="B110" s="7" t="s">
        <v>417</v>
      </c>
      <c r="C110" s="6">
        <v>19</v>
      </c>
      <c r="D110" s="6">
        <v>23</v>
      </c>
      <c r="E110" s="6">
        <v>22</v>
      </c>
      <c r="F110" s="6">
        <v>22</v>
      </c>
      <c r="G110" s="6">
        <v>29</v>
      </c>
    </row>
    <row r="111" spans="1:7" x14ac:dyDescent="0.25">
      <c r="A111" s="8">
        <v>36006</v>
      </c>
      <c r="B111" s="7" t="s">
        <v>418</v>
      </c>
      <c r="C111" s="6">
        <v>19</v>
      </c>
      <c r="D111" s="6">
        <v>21</v>
      </c>
      <c r="E111" s="6">
        <v>21</v>
      </c>
      <c r="F111" s="6">
        <v>18</v>
      </c>
      <c r="G111" s="6">
        <v>22</v>
      </c>
    </row>
    <row r="112" spans="1:7" x14ac:dyDescent="0.25">
      <c r="A112" s="8">
        <v>13014</v>
      </c>
      <c r="B112" s="7" t="s">
        <v>419</v>
      </c>
      <c r="C112" s="6">
        <v>29</v>
      </c>
      <c r="D112" s="6">
        <v>28</v>
      </c>
      <c r="E112" s="6">
        <v>30</v>
      </c>
      <c r="F112" s="6">
        <v>28</v>
      </c>
      <c r="G112" s="6">
        <v>36</v>
      </c>
    </row>
    <row r="113" spans="1:7" x14ac:dyDescent="0.25">
      <c r="A113" s="8">
        <v>45062</v>
      </c>
      <c r="B113" s="7" t="s">
        <v>420</v>
      </c>
      <c r="C113" s="6">
        <v>3</v>
      </c>
      <c r="D113" s="6">
        <v>3</v>
      </c>
      <c r="E113" s="6">
        <v>4</v>
      </c>
      <c r="F113" s="6">
        <v>4</v>
      </c>
      <c r="G113" s="6">
        <v>4</v>
      </c>
    </row>
    <row r="114" spans="1:7" x14ac:dyDescent="0.25">
      <c r="A114" s="8">
        <v>72039</v>
      </c>
      <c r="B114" s="7" t="s">
        <v>421</v>
      </c>
      <c r="C114" s="6">
        <v>22</v>
      </c>
      <c r="D114" s="6">
        <v>23</v>
      </c>
      <c r="E114" s="6">
        <v>23</v>
      </c>
      <c r="F114" s="6">
        <v>23</v>
      </c>
      <c r="G114" s="6">
        <v>24</v>
      </c>
    </row>
    <row r="115" spans="1:7" x14ac:dyDescent="0.25">
      <c r="A115" s="8">
        <v>32006</v>
      </c>
      <c r="B115" s="7" t="s">
        <v>422</v>
      </c>
      <c r="C115" s="6">
        <v>8</v>
      </c>
      <c r="D115" s="6">
        <v>10</v>
      </c>
      <c r="E115" s="6">
        <v>10</v>
      </c>
      <c r="F115" s="6">
        <v>10</v>
      </c>
      <c r="G115" s="6">
        <v>10</v>
      </c>
    </row>
    <row r="116" spans="1:7" x14ac:dyDescent="0.25">
      <c r="A116" s="8">
        <v>11021</v>
      </c>
      <c r="B116" s="7" t="s">
        <v>423</v>
      </c>
      <c r="C116" s="6">
        <v>26</v>
      </c>
      <c r="D116" s="6">
        <v>26</v>
      </c>
      <c r="E116" s="6">
        <v>27</v>
      </c>
      <c r="F116" s="6">
        <v>27</v>
      </c>
      <c r="G116" s="6">
        <v>27</v>
      </c>
    </row>
    <row r="117" spans="1:7" x14ac:dyDescent="0.25">
      <c r="A117" s="8">
        <v>24045</v>
      </c>
      <c r="B117" s="7" t="s">
        <v>424</v>
      </c>
      <c r="C117" s="6">
        <v>31</v>
      </c>
      <c r="D117" s="6">
        <v>33</v>
      </c>
      <c r="E117" s="6">
        <v>33</v>
      </c>
      <c r="F117" s="6">
        <v>33</v>
      </c>
      <c r="G117" s="6">
        <v>33</v>
      </c>
    </row>
    <row r="118" spans="1:7" x14ac:dyDescent="0.25">
      <c r="A118" s="8">
        <v>13016</v>
      </c>
      <c r="B118" s="7" t="s">
        <v>425</v>
      </c>
      <c r="C118" s="6">
        <v>12</v>
      </c>
      <c r="D118" s="6">
        <v>12</v>
      </c>
      <c r="E118" s="6">
        <v>12</v>
      </c>
      <c r="F118" s="6">
        <v>12</v>
      </c>
      <c r="G118" s="6">
        <v>13</v>
      </c>
    </row>
    <row r="119" spans="1:7" x14ac:dyDescent="0.25">
      <c r="A119" s="8">
        <v>35006</v>
      </c>
      <c r="B119" s="7" t="s">
        <v>426</v>
      </c>
      <c r="C119" s="6">
        <v>16</v>
      </c>
      <c r="D119" s="6">
        <v>16</v>
      </c>
      <c r="E119" s="6">
        <v>18</v>
      </c>
      <c r="F119" s="6">
        <v>18</v>
      </c>
      <c r="G119" s="6">
        <v>21</v>
      </c>
    </row>
    <row r="120" spans="1:7" x14ac:dyDescent="0.25">
      <c r="A120" s="8">
        <v>33011</v>
      </c>
      <c r="B120" s="7" t="s">
        <v>427</v>
      </c>
      <c r="C120" s="6">
        <v>71</v>
      </c>
      <c r="D120" s="6">
        <v>80</v>
      </c>
      <c r="E120" s="6">
        <v>83</v>
      </c>
      <c r="F120" s="6">
        <v>87</v>
      </c>
      <c r="G120" s="6">
        <v>87</v>
      </c>
    </row>
    <row r="121" spans="1:7" x14ac:dyDescent="0.25">
      <c r="A121" s="8">
        <v>36007</v>
      </c>
      <c r="B121" s="7" t="s">
        <v>428</v>
      </c>
      <c r="C121" s="6">
        <v>11</v>
      </c>
      <c r="D121" s="6">
        <v>12</v>
      </c>
      <c r="E121" s="6">
        <v>13</v>
      </c>
      <c r="F121" s="6">
        <v>13</v>
      </c>
      <c r="G121" s="6">
        <v>13</v>
      </c>
    </row>
    <row r="122" spans="1:7" x14ac:dyDescent="0.25">
      <c r="A122" s="8">
        <v>36008</v>
      </c>
      <c r="B122" s="7" t="s">
        <v>429</v>
      </c>
      <c r="C122" s="6">
        <v>30</v>
      </c>
      <c r="D122" s="6">
        <v>30</v>
      </c>
      <c r="E122" s="6">
        <v>32</v>
      </c>
      <c r="F122" s="6">
        <v>28</v>
      </c>
      <c r="G122" s="6">
        <v>35</v>
      </c>
    </row>
    <row r="123" spans="1:7" x14ac:dyDescent="0.25">
      <c r="A123" s="8">
        <v>31012</v>
      </c>
      <c r="B123" s="7" t="s">
        <v>430</v>
      </c>
      <c r="C123" s="6">
        <v>35</v>
      </c>
      <c r="D123" s="6">
        <v>36</v>
      </c>
      <c r="E123" s="6">
        <v>36</v>
      </c>
      <c r="F123" s="6">
        <v>36</v>
      </c>
      <c r="G123" s="6">
        <v>37</v>
      </c>
    </row>
    <row r="124" spans="1:7" x14ac:dyDescent="0.25">
      <c r="A124" s="8">
        <v>11022</v>
      </c>
      <c r="B124" s="7" t="s">
        <v>431</v>
      </c>
      <c r="C124" s="6">
        <v>67</v>
      </c>
      <c r="D124" s="6">
        <v>67</v>
      </c>
      <c r="E124" s="6">
        <v>67</v>
      </c>
      <c r="F124" s="6">
        <v>49</v>
      </c>
      <c r="G124" s="6">
        <v>68</v>
      </c>
    </row>
    <row r="125" spans="1:7" x14ac:dyDescent="0.25">
      <c r="A125" s="8">
        <v>23038</v>
      </c>
      <c r="B125" s="7" t="s">
        <v>432</v>
      </c>
      <c r="C125" s="6">
        <v>22</v>
      </c>
      <c r="D125" s="6">
        <v>22</v>
      </c>
      <c r="E125" s="6">
        <v>22</v>
      </c>
      <c r="F125" s="6">
        <v>22</v>
      </c>
      <c r="G125" s="6">
        <v>22</v>
      </c>
    </row>
    <row r="126" spans="1:7" x14ac:dyDescent="0.25">
      <c r="A126" s="8">
        <v>11023</v>
      </c>
      <c r="B126" s="7" t="s">
        <v>433</v>
      </c>
      <c r="C126" s="6">
        <v>85</v>
      </c>
      <c r="D126" s="6">
        <v>87</v>
      </c>
      <c r="E126" s="6">
        <v>90</v>
      </c>
      <c r="F126" s="6">
        <v>94</v>
      </c>
      <c r="G126" s="6">
        <v>97</v>
      </c>
    </row>
    <row r="127" spans="1:7" x14ac:dyDescent="0.25">
      <c r="A127" s="8">
        <v>23039</v>
      </c>
      <c r="B127" s="7" t="s">
        <v>434</v>
      </c>
      <c r="C127" s="6">
        <v>11</v>
      </c>
      <c r="D127" s="6">
        <v>13</v>
      </c>
      <c r="E127" s="6">
        <v>13</v>
      </c>
      <c r="F127" s="6">
        <v>13</v>
      </c>
      <c r="G127" s="6">
        <v>13</v>
      </c>
    </row>
    <row r="128" spans="1:7" x14ac:dyDescent="0.25">
      <c r="A128" s="8">
        <v>43007</v>
      </c>
      <c r="B128" s="7" t="s">
        <v>435</v>
      </c>
      <c r="C128" s="6">
        <v>7</v>
      </c>
      <c r="D128" s="6">
        <v>6</v>
      </c>
      <c r="E128" s="6">
        <v>6</v>
      </c>
      <c r="F128" s="6">
        <v>6</v>
      </c>
      <c r="G128" s="6">
        <v>10</v>
      </c>
    </row>
    <row r="129" spans="1:7" x14ac:dyDescent="0.25">
      <c r="A129" s="8">
        <v>13017</v>
      </c>
      <c r="B129" s="7" t="s">
        <v>436</v>
      </c>
      <c r="C129" s="6">
        <v>35</v>
      </c>
      <c r="D129" s="6">
        <v>35</v>
      </c>
      <c r="E129" s="6">
        <v>35</v>
      </c>
      <c r="F129" s="6">
        <v>32</v>
      </c>
      <c r="G129" s="6">
        <v>43</v>
      </c>
    </row>
    <row r="130" spans="1:7" x14ac:dyDescent="0.25">
      <c r="A130" s="8">
        <v>24048</v>
      </c>
      <c r="B130" s="7" t="s">
        <v>437</v>
      </c>
      <c r="C130" s="6">
        <v>50</v>
      </c>
      <c r="D130" s="6">
        <v>50</v>
      </c>
      <c r="E130" s="6">
        <v>51</v>
      </c>
      <c r="F130" s="6">
        <v>51</v>
      </c>
      <c r="G130" s="6">
        <v>54</v>
      </c>
    </row>
    <row r="131" spans="1:7" x14ac:dyDescent="0.25">
      <c r="A131" s="8">
        <v>72018</v>
      </c>
      <c r="B131" s="7" t="s">
        <v>438</v>
      </c>
      <c r="C131" s="6">
        <v>17</v>
      </c>
      <c r="D131" s="6">
        <v>17</v>
      </c>
      <c r="E131" s="6">
        <v>19</v>
      </c>
      <c r="F131" s="6">
        <v>20</v>
      </c>
      <c r="G131" s="6">
        <v>21</v>
      </c>
    </row>
    <row r="132" spans="1:7" x14ac:dyDescent="0.25">
      <c r="A132" s="8">
        <v>45060</v>
      </c>
      <c r="B132" s="7" t="s">
        <v>439</v>
      </c>
      <c r="C132" s="6">
        <v>25</v>
      </c>
      <c r="D132" s="6">
        <v>25</v>
      </c>
      <c r="E132" s="6">
        <v>25</v>
      </c>
      <c r="F132" s="6">
        <v>25</v>
      </c>
      <c r="G132" s="6">
        <v>25</v>
      </c>
    </row>
    <row r="133" spans="1:7" x14ac:dyDescent="0.25">
      <c r="A133" s="8">
        <v>31043</v>
      </c>
      <c r="B133" s="7" t="s">
        <v>440</v>
      </c>
      <c r="C133" s="6">
        <v>76</v>
      </c>
      <c r="D133" s="6">
        <v>75</v>
      </c>
      <c r="E133" s="6">
        <v>74</v>
      </c>
      <c r="F133" s="6">
        <v>73</v>
      </c>
      <c r="G133" s="6">
        <v>90</v>
      </c>
    </row>
    <row r="134" spans="1:7" x14ac:dyDescent="0.25">
      <c r="A134" s="8">
        <v>32010</v>
      </c>
      <c r="B134" s="7" t="s">
        <v>441</v>
      </c>
      <c r="C134" s="6">
        <v>2</v>
      </c>
      <c r="D134" s="6">
        <v>2</v>
      </c>
      <c r="E134" s="6">
        <v>2</v>
      </c>
      <c r="F134" s="6">
        <v>2</v>
      </c>
      <c r="G134" s="6">
        <v>2</v>
      </c>
    </row>
    <row r="135" spans="1:7" x14ac:dyDescent="0.25">
      <c r="A135" s="8">
        <v>38014</v>
      </c>
      <c r="B135" s="7" t="s">
        <v>442</v>
      </c>
      <c r="C135" s="6">
        <v>48</v>
      </c>
      <c r="D135" s="6">
        <v>48</v>
      </c>
      <c r="E135" s="6">
        <v>48</v>
      </c>
      <c r="F135" s="6">
        <v>49</v>
      </c>
      <c r="G135" s="6">
        <v>50</v>
      </c>
    </row>
    <row r="136" spans="1:7" x14ac:dyDescent="0.25">
      <c r="A136" s="8">
        <v>11024</v>
      </c>
      <c r="B136" s="7" t="s">
        <v>443</v>
      </c>
      <c r="C136" s="6">
        <v>51</v>
      </c>
      <c r="D136" s="6">
        <v>51</v>
      </c>
      <c r="E136" s="6">
        <v>55</v>
      </c>
      <c r="F136" s="6">
        <v>55</v>
      </c>
      <c r="G136" s="6">
        <v>56</v>
      </c>
    </row>
    <row r="137" spans="1:7" x14ac:dyDescent="0.25">
      <c r="A137" s="8">
        <v>32011</v>
      </c>
      <c r="B137" s="7" t="s">
        <v>444</v>
      </c>
      <c r="C137" s="6">
        <v>14</v>
      </c>
      <c r="D137" s="6">
        <v>14</v>
      </c>
      <c r="E137" s="6">
        <v>15</v>
      </c>
      <c r="F137" s="6">
        <v>15</v>
      </c>
      <c r="G137" s="6">
        <v>15</v>
      </c>
    </row>
    <row r="138" spans="1:7" x14ac:dyDescent="0.25">
      <c r="A138" s="8">
        <v>24054</v>
      </c>
      <c r="B138" s="7" t="s">
        <v>445</v>
      </c>
      <c r="C138" s="6">
        <v>9</v>
      </c>
      <c r="D138" s="6">
        <v>9</v>
      </c>
      <c r="E138" s="6">
        <v>9</v>
      </c>
      <c r="F138" s="6">
        <v>9</v>
      </c>
      <c r="G138" s="6">
        <v>11</v>
      </c>
    </row>
    <row r="139" spans="1:7" x14ac:dyDescent="0.25">
      <c r="A139" s="8">
        <v>24055</v>
      </c>
      <c r="B139" s="7" t="s">
        <v>446</v>
      </c>
      <c r="C139" s="6">
        <v>51</v>
      </c>
      <c r="D139" s="6">
        <v>51</v>
      </c>
      <c r="E139" s="6">
        <v>51</v>
      </c>
      <c r="F139" s="6">
        <v>51</v>
      </c>
      <c r="G139" s="6">
        <v>52</v>
      </c>
    </row>
    <row r="140" spans="1:7" x14ac:dyDescent="0.25">
      <c r="A140" s="8">
        <v>73040</v>
      </c>
      <c r="B140" s="7" t="s">
        <v>447</v>
      </c>
      <c r="C140" s="6">
        <v>13</v>
      </c>
      <c r="D140" s="6">
        <v>13</v>
      </c>
      <c r="E140" s="6">
        <v>14</v>
      </c>
      <c r="F140" s="6">
        <v>14</v>
      </c>
      <c r="G140" s="6">
        <v>14</v>
      </c>
    </row>
    <row r="141" spans="1:7" x14ac:dyDescent="0.25">
      <c r="A141" s="8">
        <v>34022</v>
      </c>
      <c r="B141" s="7" t="s">
        <v>448</v>
      </c>
      <c r="C141" s="6">
        <v>252</v>
      </c>
      <c r="D141" s="6">
        <v>264</v>
      </c>
      <c r="E141" s="6">
        <v>273</v>
      </c>
      <c r="F141" s="6">
        <v>283</v>
      </c>
      <c r="G141" s="6">
        <v>290</v>
      </c>
    </row>
    <row r="142" spans="1:7" x14ac:dyDescent="0.25">
      <c r="A142" s="8">
        <v>23099</v>
      </c>
      <c r="B142" s="7" t="s">
        <v>449</v>
      </c>
      <c r="C142" s="6">
        <v>106</v>
      </c>
      <c r="D142" s="6">
        <v>111</v>
      </c>
      <c r="E142" s="6">
        <v>111</v>
      </c>
      <c r="F142" s="6">
        <v>70</v>
      </c>
      <c r="G142" s="6">
        <v>113</v>
      </c>
    </row>
    <row r="143" spans="1:7" x14ac:dyDescent="0.25">
      <c r="A143" s="8">
        <v>46013</v>
      </c>
      <c r="B143" s="7" t="s">
        <v>450</v>
      </c>
      <c r="C143" s="6">
        <v>19</v>
      </c>
      <c r="D143" s="6">
        <v>21</v>
      </c>
      <c r="E143" s="6">
        <v>21</v>
      </c>
      <c r="F143" s="6">
        <v>22</v>
      </c>
      <c r="G143" s="6">
        <v>26</v>
      </c>
    </row>
    <row r="144" spans="1:7" x14ac:dyDescent="0.25">
      <c r="A144" s="8">
        <v>45068</v>
      </c>
      <c r="B144" s="7" t="s">
        <v>451</v>
      </c>
      <c r="C144" s="6">
        <v>27</v>
      </c>
      <c r="D144" s="6">
        <v>27</v>
      </c>
      <c r="E144" s="6">
        <v>27</v>
      </c>
      <c r="F144" s="6">
        <v>28</v>
      </c>
      <c r="G144" s="6">
        <v>28</v>
      </c>
    </row>
    <row r="145" spans="1:7" x14ac:dyDescent="0.25">
      <c r="A145" s="8">
        <v>34023</v>
      </c>
      <c r="B145" s="7" t="s">
        <v>452</v>
      </c>
      <c r="C145" s="6">
        <v>37</v>
      </c>
      <c r="D145" s="6">
        <v>38</v>
      </c>
      <c r="E145" s="6">
        <v>39</v>
      </c>
      <c r="F145" s="6">
        <v>40</v>
      </c>
      <c r="G145" s="6">
        <v>41</v>
      </c>
    </row>
    <row r="146" spans="1:7" x14ac:dyDescent="0.25">
      <c r="A146" s="8">
        <v>13053</v>
      </c>
      <c r="B146" s="7" t="s">
        <v>453</v>
      </c>
      <c r="C146" s="6">
        <v>21</v>
      </c>
      <c r="D146" s="6">
        <v>22</v>
      </c>
      <c r="E146" s="6">
        <v>22</v>
      </c>
      <c r="F146" s="6">
        <v>22</v>
      </c>
      <c r="G146" s="6">
        <v>22</v>
      </c>
    </row>
    <row r="147" spans="1:7" x14ac:dyDescent="0.25">
      <c r="A147" s="8">
        <v>42010</v>
      </c>
      <c r="B147" s="7" t="s">
        <v>454</v>
      </c>
      <c r="C147" s="6">
        <v>25</v>
      </c>
      <c r="D147" s="6">
        <v>27</v>
      </c>
      <c r="E147" s="6">
        <v>28</v>
      </c>
      <c r="F147" s="6">
        <v>29</v>
      </c>
      <c r="G147" s="6">
        <v>42</v>
      </c>
    </row>
    <row r="148" spans="1:7" x14ac:dyDescent="0.25">
      <c r="A148" s="8">
        <v>73042</v>
      </c>
      <c r="B148" s="7" t="s">
        <v>455</v>
      </c>
      <c r="C148" s="6">
        <v>36</v>
      </c>
      <c r="D148" s="6">
        <v>38</v>
      </c>
      <c r="E148" s="6">
        <v>38</v>
      </c>
      <c r="F148" s="6">
        <v>39</v>
      </c>
      <c r="G148" s="6">
        <v>46</v>
      </c>
    </row>
    <row r="149" spans="1:7" x14ac:dyDescent="0.25">
      <c r="A149" s="8">
        <v>24059</v>
      </c>
      <c r="B149" s="7" t="s">
        <v>456</v>
      </c>
      <c r="C149" s="6">
        <v>19</v>
      </c>
      <c r="D149" s="6">
        <v>19</v>
      </c>
      <c r="E149" s="6">
        <v>19</v>
      </c>
      <c r="F149" s="6">
        <v>19</v>
      </c>
      <c r="G149" s="6">
        <v>19</v>
      </c>
    </row>
    <row r="150" spans="1:7" x14ac:dyDescent="0.25">
      <c r="A150" s="8">
        <v>33040</v>
      </c>
      <c r="B150" s="7" t="s">
        <v>457</v>
      </c>
      <c r="C150" s="6">
        <v>10</v>
      </c>
      <c r="D150" s="6">
        <v>10</v>
      </c>
      <c r="E150" s="6">
        <v>10</v>
      </c>
      <c r="F150" s="6">
        <v>10</v>
      </c>
      <c r="G150" s="6">
        <v>10</v>
      </c>
    </row>
    <row r="151" spans="1:7" x14ac:dyDescent="0.25">
      <c r="A151" s="8">
        <v>42011</v>
      </c>
      <c r="B151" s="7" t="s">
        <v>458</v>
      </c>
      <c r="C151" s="6">
        <v>33</v>
      </c>
      <c r="D151" s="6">
        <v>34</v>
      </c>
      <c r="E151" s="6">
        <v>34</v>
      </c>
      <c r="F151" s="6">
        <v>35</v>
      </c>
      <c r="G151" s="6">
        <v>36</v>
      </c>
    </row>
    <row r="152" spans="1:7" x14ac:dyDescent="0.25">
      <c r="A152" s="8">
        <v>41034</v>
      </c>
      <c r="B152" s="7" t="s">
        <v>459</v>
      </c>
      <c r="C152" s="6">
        <v>40</v>
      </c>
      <c r="D152" s="6">
        <v>40</v>
      </c>
      <c r="E152" s="6">
        <v>41</v>
      </c>
      <c r="F152" s="6">
        <v>41</v>
      </c>
      <c r="G152" s="6">
        <v>43</v>
      </c>
    </row>
    <row r="153" spans="1:7" x14ac:dyDescent="0.25">
      <c r="A153" s="8">
        <v>36010</v>
      </c>
      <c r="B153" s="7" t="s">
        <v>460</v>
      </c>
      <c r="C153" s="6">
        <v>17</v>
      </c>
      <c r="D153" s="6">
        <v>18</v>
      </c>
      <c r="E153" s="6">
        <v>18</v>
      </c>
      <c r="F153" s="6">
        <v>19</v>
      </c>
      <c r="G153" s="6">
        <v>26</v>
      </c>
    </row>
    <row r="154" spans="1:7" x14ac:dyDescent="0.25">
      <c r="A154" s="8">
        <v>34025</v>
      </c>
      <c r="B154" s="7" t="s">
        <v>461</v>
      </c>
      <c r="C154" s="6">
        <v>13</v>
      </c>
      <c r="D154" s="6">
        <v>14</v>
      </c>
      <c r="E154" s="6">
        <v>14</v>
      </c>
      <c r="F154" s="6">
        <v>14</v>
      </c>
      <c r="G154" s="6">
        <v>14</v>
      </c>
    </row>
    <row r="155" spans="1:7" x14ac:dyDescent="0.25">
      <c r="A155" s="8">
        <v>23104</v>
      </c>
      <c r="B155" s="7" t="s">
        <v>462</v>
      </c>
      <c r="C155" s="6">
        <v>33</v>
      </c>
      <c r="D155" s="6">
        <v>31</v>
      </c>
      <c r="E155" s="6">
        <v>32</v>
      </c>
      <c r="F155" s="6">
        <v>26</v>
      </c>
      <c r="G155" s="6">
        <v>42</v>
      </c>
    </row>
    <row r="156" spans="1:7" x14ac:dyDescent="0.25">
      <c r="A156" s="8">
        <v>71034</v>
      </c>
      <c r="B156" s="7" t="s">
        <v>463</v>
      </c>
      <c r="C156" s="6">
        <v>7</v>
      </c>
      <c r="D156" s="6">
        <v>7</v>
      </c>
      <c r="E156" s="6">
        <v>8</v>
      </c>
      <c r="F156" s="6">
        <v>8</v>
      </c>
      <c r="G156" s="6">
        <v>8</v>
      </c>
    </row>
    <row r="157" spans="1:7" x14ac:dyDescent="0.25">
      <c r="A157" s="8">
        <v>24062</v>
      </c>
      <c r="B157" s="7" t="s">
        <v>464</v>
      </c>
      <c r="C157" s="6">
        <v>325</v>
      </c>
      <c r="D157" s="6">
        <v>350</v>
      </c>
      <c r="E157" s="6">
        <v>366</v>
      </c>
      <c r="F157" s="6">
        <v>371</v>
      </c>
      <c r="G157" s="6">
        <v>487</v>
      </c>
    </row>
    <row r="158" spans="1:7" x14ac:dyDescent="0.25">
      <c r="A158" s="8">
        <v>36011</v>
      </c>
      <c r="B158" s="7" t="s">
        <v>465</v>
      </c>
      <c r="C158" s="6">
        <v>19</v>
      </c>
      <c r="D158" s="6">
        <v>19</v>
      </c>
      <c r="E158" s="6">
        <v>19</v>
      </c>
      <c r="F158" s="6">
        <v>19</v>
      </c>
      <c r="G158" s="6">
        <v>22</v>
      </c>
    </row>
    <row r="159" spans="1:7" x14ac:dyDescent="0.25">
      <c r="A159" s="8">
        <v>23044</v>
      </c>
      <c r="B159" s="7" t="s">
        <v>466</v>
      </c>
      <c r="C159" s="6">
        <v>29</v>
      </c>
      <c r="D159" s="6">
        <v>30</v>
      </c>
      <c r="E159" s="6">
        <v>30</v>
      </c>
      <c r="F159" s="6">
        <v>30</v>
      </c>
      <c r="G159" s="6">
        <v>30</v>
      </c>
    </row>
    <row r="160" spans="1:7" x14ac:dyDescent="0.25">
      <c r="A160" s="8">
        <v>12021</v>
      </c>
      <c r="B160" s="7" t="s">
        <v>467</v>
      </c>
      <c r="C160" s="6">
        <v>103</v>
      </c>
      <c r="D160" s="6">
        <v>113</v>
      </c>
      <c r="E160" s="6">
        <v>116</v>
      </c>
      <c r="F160" s="6">
        <v>120</v>
      </c>
      <c r="G160" s="6">
        <v>123</v>
      </c>
    </row>
    <row r="161" spans="1:7" x14ac:dyDescent="0.25">
      <c r="A161" s="8">
        <v>45063</v>
      </c>
      <c r="B161" s="7" t="s">
        <v>468</v>
      </c>
      <c r="C161" s="6">
        <v>10</v>
      </c>
      <c r="D161" s="6">
        <v>10</v>
      </c>
      <c r="E161" s="6">
        <v>10</v>
      </c>
      <c r="F161" s="6">
        <v>10</v>
      </c>
      <c r="G161" s="6">
        <v>10</v>
      </c>
    </row>
    <row r="162" spans="1:7" x14ac:dyDescent="0.25">
      <c r="A162" s="8">
        <v>44085</v>
      </c>
      <c r="B162" s="7" t="s">
        <v>469</v>
      </c>
      <c r="C162" s="6">
        <v>50</v>
      </c>
      <c r="D162" s="6">
        <v>54</v>
      </c>
      <c r="E162" s="6">
        <v>54</v>
      </c>
      <c r="F162" s="6">
        <v>54</v>
      </c>
      <c r="G162" s="6">
        <v>57</v>
      </c>
    </row>
    <row r="163" spans="1:7" x14ac:dyDescent="0.25">
      <c r="A163" s="8">
        <v>13019</v>
      </c>
      <c r="B163" s="7" t="s">
        <v>470</v>
      </c>
      <c r="C163" s="6">
        <v>21</v>
      </c>
      <c r="D163" s="6">
        <v>21</v>
      </c>
      <c r="E163" s="6">
        <v>22</v>
      </c>
      <c r="F163" s="6">
        <v>26</v>
      </c>
      <c r="G163" s="6">
        <v>27</v>
      </c>
    </row>
    <row r="164" spans="1:7" x14ac:dyDescent="0.25">
      <c r="A164" s="8">
        <v>23100</v>
      </c>
      <c r="B164" s="7" t="s">
        <v>471</v>
      </c>
      <c r="C164" s="6">
        <v>11</v>
      </c>
      <c r="D164" s="6">
        <v>11</v>
      </c>
      <c r="E164" s="6">
        <v>11</v>
      </c>
      <c r="F164" s="6">
        <v>11</v>
      </c>
      <c r="G164" s="6">
        <v>11</v>
      </c>
    </row>
    <row r="165" spans="1:7" x14ac:dyDescent="0.25">
      <c r="A165" s="8">
        <v>11025</v>
      </c>
      <c r="B165" s="7" t="s">
        <v>472</v>
      </c>
      <c r="C165" s="6">
        <v>10</v>
      </c>
      <c r="D165" s="6">
        <v>10</v>
      </c>
      <c r="E165" s="6">
        <v>10</v>
      </c>
      <c r="F165" s="6">
        <v>10</v>
      </c>
      <c r="G165" s="6">
        <v>11</v>
      </c>
    </row>
    <row r="166" spans="1:7" x14ac:dyDescent="0.25">
      <c r="A166" s="8">
        <v>24133</v>
      </c>
      <c r="B166" s="7" t="s">
        <v>473</v>
      </c>
      <c r="C166" s="6">
        <v>25</v>
      </c>
      <c r="D166" s="6">
        <v>25</v>
      </c>
      <c r="E166" s="6">
        <v>26</v>
      </c>
      <c r="F166" s="6">
        <v>26</v>
      </c>
      <c r="G166" s="6">
        <v>26</v>
      </c>
    </row>
    <row r="167" spans="1:7" x14ac:dyDescent="0.25">
      <c r="A167" s="8">
        <v>44034</v>
      </c>
      <c r="B167" s="7" t="s">
        <v>474</v>
      </c>
      <c r="C167" s="6">
        <v>42</v>
      </c>
      <c r="D167" s="6">
        <v>40</v>
      </c>
      <c r="E167" s="6">
        <v>40</v>
      </c>
      <c r="F167" s="6">
        <v>44</v>
      </c>
      <c r="G167" s="6">
        <v>66</v>
      </c>
    </row>
    <row r="168" spans="1:7" x14ac:dyDescent="0.25">
      <c r="A168" s="8">
        <v>46014</v>
      </c>
      <c r="B168" s="7" t="s">
        <v>475</v>
      </c>
      <c r="C168" s="6">
        <v>50</v>
      </c>
      <c r="D168" s="6">
        <v>53</v>
      </c>
      <c r="E168" s="6">
        <v>56</v>
      </c>
      <c r="F168" s="6">
        <v>58</v>
      </c>
      <c r="G168" s="6">
        <v>58</v>
      </c>
    </row>
    <row r="169" spans="1:7" x14ac:dyDescent="0.25">
      <c r="A169" s="8">
        <v>72020</v>
      </c>
      <c r="B169" s="7" t="s">
        <v>476</v>
      </c>
      <c r="C169" s="6">
        <v>79</v>
      </c>
      <c r="D169" s="6">
        <v>83</v>
      </c>
      <c r="E169" s="6">
        <v>83</v>
      </c>
      <c r="F169" s="6">
        <v>85</v>
      </c>
      <c r="G169" s="6">
        <v>85</v>
      </c>
    </row>
    <row r="170" spans="1:7" x14ac:dyDescent="0.25">
      <c r="A170" s="8">
        <v>23045</v>
      </c>
      <c r="B170" s="7" t="s">
        <v>477</v>
      </c>
      <c r="C170" s="6">
        <v>37</v>
      </c>
      <c r="D170" s="6">
        <v>38</v>
      </c>
      <c r="E170" s="6">
        <v>40</v>
      </c>
      <c r="F170" s="6">
        <v>40</v>
      </c>
      <c r="G170" s="6">
        <v>40</v>
      </c>
    </row>
    <row r="171" spans="1:7" x14ac:dyDescent="0.25">
      <c r="A171" s="8">
        <v>32030</v>
      </c>
      <c r="B171" s="7" t="s">
        <v>478</v>
      </c>
      <c r="C171" s="6">
        <v>7</v>
      </c>
      <c r="D171" s="6">
        <v>7</v>
      </c>
      <c r="E171" s="6">
        <v>7</v>
      </c>
      <c r="F171" s="6">
        <v>7</v>
      </c>
      <c r="G171" s="6">
        <v>7</v>
      </c>
    </row>
    <row r="172" spans="1:7" x14ac:dyDescent="0.25">
      <c r="A172" s="8">
        <v>24066</v>
      </c>
      <c r="B172" s="7" t="s">
        <v>479</v>
      </c>
      <c r="C172" s="6">
        <v>40</v>
      </c>
      <c r="D172" s="6">
        <v>42</v>
      </c>
      <c r="E172" s="6">
        <v>42</v>
      </c>
      <c r="F172" s="6">
        <v>42</v>
      </c>
      <c r="G172" s="6">
        <v>42</v>
      </c>
    </row>
    <row r="173" spans="1:7" x14ac:dyDescent="0.25">
      <c r="A173" s="8">
        <v>71037</v>
      </c>
      <c r="B173" s="7" t="s">
        <v>480</v>
      </c>
      <c r="C173" s="6">
        <v>40</v>
      </c>
      <c r="D173" s="6">
        <v>40</v>
      </c>
      <c r="E173" s="6">
        <v>40</v>
      </c>
      <c r="F173" s="6">
        <v>40</v>
      </c>
      <c r="G173" s="6">
        <v>44</v>
      </c>
    </row>
    <row r="174" spans="1:7" x14ac:dyDescent="0.25">
      <c r="A174" s="8">
        <v>45064</v>
      </c>
      <c r="B174" s="7" t="s">
        <v>481</v>
      </c>
      <c r="C174" s="6">
        <v>24</v>
      </c>
      <c r="D174" s="6">
        <v>24</v>
      </c>
      <c r="E174" s="6">
        <v>25</v>
      </c>
      <c r="F174" s="6">
        <v>26</v>
      </c>
      <c r="G174" s="6">
        <v>26</v>
      </c>
    </row>
    <row r="175" spans="1:7" x14ac:dyDescent="0.25">
      <c r="A175" s="8">
        <v>72021</v>
      </c>
      <c r="B175" s="7" t="s">
        <v>482</v>
      </c>
      <c r="C175" s="6">
        <v>56</v>
      </c>
      <c r="D175" s="6">
        <v>57</v>
      </c>
      <c r="E175" s="6">
        <v>57</v>
      </c>
      <c r="F175" s="6">
        <v>59</v>
      </c>
      <c r="G175" s="6">
        <v>59</v>
      </c>
    </row>
    <row r="176" spans="1:7" x14ac:dyDescent="0.25">
      <c r="A176" s="8">
        <v>73107</v>
      </c>
      <c r="B176" s="7" t="s">
        <v>483</v>
      </c>
      <c r="C176" s="6">
        <v>63</v>
      </c>
      <c r="D176" s="6">
        <v>61</v>
      </c>
      <c r="E176" s="6">
        <v>64</v>
      </c>
      <c r="F176" s="6">
        <v>67</v>
      </c>
      <c r="G176" s="6">
        <v>108</v>
      </c>
    </row>
    <row r="177" spans="1:7" x14ac:dyDescent="0.25">
      <c r="A177" s="8">
        <v>23047</v>
      </c>
      <c r="B177" s="7" t="s">
        <v>484</v>
      </c>
      <c r="C177" s="6">
        <v>33</v>
      </c>
      <c r="D177" s="6">
        <v>35</v>
      </c>
      <c r="E177" s="6">
        <v>34</v>
      </c>
      <c r="F177" s="6">
        <v>34</v>
      </c>
      <c r="G177" s="6">
        <v>37</v>
      </c>
    </row>
    <row r="178" spans="1:7" x14ac:dyDescent="0.25">
      <c r="A178" s="8">
        <v>43010</v>
      </c>
      <c r="B178" s="7" t="s">
        <v>485</v>
      </c>
      <c r="C178" s="6">
        <v>50</v>
      </c>
      <c r="D178" s="6">
        <v>50</v>
      </c>
      <c r="E178" s="6">
        <v>56</v>
      </c>
      <c r="F178" s="6">
        <v>57</v>
      </c>
      <c r="G178" s="6">
        <v>57</v>
      </c>
    </row>
    <row r="179" spans="1:7" x14ac:dyDescent="0.25">
      <c r="A179" s="8">
        <v>11057</v>
      </c>
      <c r="B179" s="7" t="s">
        <v>486</v>
      </c>
      <c r="C179" s="6">
        <v>36</v>
      </c>
      <c r="D179" s="6">
        <v>36</v>
      </c>
      <c r="E179" s="6">
        <v>36</v>
      </c>
      <c r="F179" s="6">
        <v>36</v>
      </c>
      <c r="G179" s="6">
        <v>36</v>
      </c>
    </row>
    <row r="180" spans="1:7" x14ac:dyDescent="0.25">
      <c r="A180" s="8">
        <v>12025</v>
      </c>
      <c r="B180" s="7" t="s">
        <v>487</v>
      </c>
      <c r="C180" s="6">
        <v>616</v>
      </c>
      <c r="D180" s="6">
        <v>634</v>
      </c>
      <c r="E180" s="6">
        <v>647</v>
      </c>
      <c r="F180" s="6">
        <v>682</v>
      </c>
      <c r="G180" s="6">
        <v>686</v>
      </c>
    </row>
    <row r="181" spans="1:7" x14ac:dyDescent="0.25">
      <c r="A181" s="8">
        <v>13021</v>
      </c>
      <c r="B181" s="7" t="s">
        <v>488</v>
      </c>
      <c r="C181" s="6">
        <v>22</v>
      </c>
      <c r="D181" s="6">
        <v>22</v>
      </c>
      <c r="E181" s="6">
        <v>22</v>
      </c>
      <c r="F181" s="6">
        <v>22</v>
      </c>
      <c r="G181" s="6">
        <v>22</v>
      </c>
    </row>
    <row r="182" spans="1:7" x14ac:dyDescent="0.25">
      <c r="A182" s="8">
        <v>23050</v>
      </c>
      <c r="B182" s="7" t="s">
        <v>489</v>
      </c>
      <c r="C182" s="6">
        <v>50</v>
      </c>
      <c r="D182" s="6">
        <v>51</v>
      </c>
      <c r="E182" s="6">
        <v>52</v>
      </c>
      <c r="F182" s="6">
        <v>53</v>
      </c>
      <c r="G182" s="6">
        <v>53</v>
      </c>
    </row>
    <row r="183" spans="1:7" x14ac:dyDescent="0.25">
      <c r="A183" s="8">
        <v>44040</v>
      </c>
      <c r="B183" s="7" t="s">
        <v>490</v>
      </c>
      <c r="C183" s="6">
        <v>21</v>
      </c>
      <c r="D183" s="6">
        <v>26</v>
      </c>
      <c r="E183" s="6">
        <v>26</v>
      </c>
      <c r="F183" s="6">
        <v>27</v>
      </c>
      <c r="G183" s="6">
        <v>30</v>
      </c>
    </row>
    <row r="184" spans="1:7" x14ac:dyDescent="0.25">
      <c r="A184" s="8">
        <v>34027</v>
      </c>
      <c r="B184" s="7" t="s">
        <v>491</v>
      </c>
      <c r="C184" s="6">
        <v>37</v>
      </c>
      <c r="D184" s="6">
        <v>39</v>
      </c>
      <c r="E184" s="6">
        <v>42</v>
      </c>
      <c r="F184" s="6">
        <v>45</v>
      </c>
      <c r="G184" s="6">
        <v>57</v>
      </c>
    </row>
    <row r="185" spans="1:7" x14ac:dyDescent="0.25">
      <c r="A185" s="8">
        <v>23052</v>
      </c>
      <c r="B185" s="7" t="s">
        <v>492</v>
      </c>
      <c r="C185" s="6">
        <v>55</v>
      </c>
      <c r="D185" s="6">
        <v>59</v>
      </c>
      <c r="E185" s="6">
        <v>61</v>
      </c>
      <c r="F185" s="6">
        <v>20</v>
      </c>
      <c r="G185" s="6">
        <v>61</v>
      </c>
    </row>
    <row r="186" spans="1:7" x14ac:dyDescent="0.25">
      <c r="A186" s="8">
        <v>44043</v>
      </c>
      <c r="B186" s="7" t="s">
        <v>493</v>
      </c>
      <c r="C186" s="6">
        <v>105</v>
      </c>
      <c r="D186" s="6">
        <v>109</v>
      </c>
      <c r="E186" s="6">
        <v>109</v>
      </c>
      <c r="F186" s="6">
        <v>111</v>
      </c>
      <c r="G186" s="6">
        <v>145</v>
      </c>
    </row>
    <row r="187" spans="1:7" x14ac:dyDescent="0.25">
      <c r="A187" s="8">
        <v>13023</v>
      </c>
      <c r="B187" s="7" t="s">
        <v>494</v>
      </c>
      <c r="C187" s="6">
        <v>11</v>
      </c>
      <c r="D187" s="6">
        <v>11</v>
      </c>
      <c r="E187" s="6">
        <v>11</v>
      </c>
      <c r="F187" s="6">
        <v>12</v>
      </c>
      <c r="G187" s="6">
        <v>15</v>
      </c>
    </row>
    <row r="188" spans="1:7" x14ac:dyDescent="0.25">
      <c r="A188" s="8">
        <v>33016</v>
      </c>
      <c r="B188" s="7" t="s">
        <v>495</v>
      </c>
      <c r="C188" s="6">
        <v>5</v>
      </c>
      <c r="D188" s="6">
        <v>5</v>
      </c>
      <c r="E188" s="6">
        <v>5</v>
      </c>
      <c r="F188" s="6">
        <v>5</v>
      </c>
      <c r="G188" s="6">
        <v>5</v>
      </c>
    </row>
    <row r="189" spans="1:7" x14ac:dyDescent="0.25">
      <c r="A189" s="8">
        <v>37007</v>
      </c>
      <c r="B189" s="7" t="s">
        <v>496</v>
      </c>
      <c r="C189" s="6">
        <v>25</v>
      </c>
      <c r="D189" s="6">
        <v>25</v>
      </c>
      <c r="E189" s="6">
        <v>25</v>
      </c>
      <c r="F189" s="6">
        <v>25</v>
      </c>
      <c r="G189" s="6">
        <v>26</v>
      </c>
    </row>
    <row r="190" spans="1:7" x14ac:dyDescent="0.25">
      <c r="A190" s="8">
        <v>35011</v>
      </c>
      <c r="B190" s="7" t="s">
        <v>497</v>
      </c>
      <c r="C190" s="6">
        <v>36</v>
      </c>
      <c r="D190" s="6">
        <v>37</v>
      </c>
      <c r="E190" s="6">
        <v>37</v>
      </c>
      <c r="F190" s="6">
        <v>35</v>
      </c>
      <c r="G190" s="6">
        <v>48</v>
      </c>
    </row>
    <row r="191" spans="1:7" x14ac:dyDescent="0.25">
      <c r="A191" s="8">
        <v>44045</v>
      </c>
      <c r="B191" s="7" t="s">
        <v>498</v>
      </c>
      <c r="C191" s="6">
        <v>22</v>
      </c>
      <c r="D191" s="6">
        <v>23</v>
      </c>
      <c r="E191" s="6">
        <v>24</v>
      </c>
      <c r="F191" s="6">
        <v>24</v>
      </c>
      <c r="G191" s="6">
        <v>24</v>
      </c>
    </row>
    <row r="192" spans="1:7" x14ac:dyDescent="0.25">
      <c r="A192" s="8">
        <v>13025</v>
      </c>
      <c r="B192" s="7" t="s">
        <v>499</v>
      </c>
      <c r="C192" s="6">
        <v>74</v>
      </c>
      <c r="D192" s="6">
        <v>79</v>
      </c>
      <c r="E192" s="6">
        <v>82</v>
      </c>
      <c r="F192" s="6">
        <v>89</v>
      </c>
      <c r="G192" s="6">
        <v>89</v>
      </c>
    </row>
    <row r="193" spans="1:7" x14ac:dyDescent="0.25">
      <c r="A193" s="8">
        <v>36012</v>
      </c>
      <c r="B193" s="7" t="s">
        <v>500</v>
      </c>
      <c r="C193" s="6">
        <v>13</v>
      </c>
      <c r="D193" s="6">
        <v>13</v>
      </c>
      <c r="E193" s="6">
        <v>13</v>
      </c>
      <c r="F193" s="6">
        <v>20</v>
      </c>
      <c r="G193" s="6">
        <v>20</v>
      </c>
    </row>
    <row r="194" spans="1:7" x14ac:dyDescent="0.25">
      <c r="A194" s="8">
        <v>11029</v>
      </c>
      <c r="B194" s="7" t="s">
        <v>501</v>
      </c>
      <c r="C194" s="6">
        <v>90</v>
      </c>
      <c r="D194" s="6">
        <v>93</v>
      </c>
      <c r="E194" s="6">
        <v>96</v>
      </c>
      <c r="F194" s="6">
        <v>99</v>
      </c>
      <c r="G194" s="6">
        <v>99</v>
      </c>
    </row>
    <row r="195" spans="1:7" x14ac:dyDescent="0.25">
      <c r="A195" s="8">
        <v>44048</v>
      </c>
      <c r="B195" s="7" t="s">
        <v>502</v>
      </c>
      <c r="C195" s="6">
        <v>28</v>
      </c>
      <c r="D195" s="6">
        <v>28</v>
      </c>
      <c r="E195" s="6">
        <v>28</v>
      </c>
      <c r="F195" s="6">
        <v>26</v>
      </c>
      <c r="G195" s="6">
        <v>28</v>
      </c>
    </row>
    <row r="196" spans="1:7" x14ac:dyDescent="0.25">
      <c r="A196" s="8">
        <v>11030</v>
      </c>
      <c r="B196" s="7" t="s">
        <v>503</v>
      </c>
      <c r="C196" s="6">
        <v>14</v>
      </c>
      <c r="D196" s="6">
        <v>16</v>
      </c>
      <c r="E196" s="6">
        <v>16</v>
      </c>
      <c r="F196" s="6">
        <v>16</v>
      </c>
      <c r="G196" s="6">
        <v>16</v>
      </c>
    </row>
    <row r="197" spans="1:7" x14ac:dyDescent="0.25">
      <c r="A197" s="8">
        <v>71045</v>
      </c>
      <c r="B197" s="7" t="s">
        <v>504</v>
      </c>
      <c r="C197" s="6">
        <v>12</v>
      </c>
      <c r="D197" s="6">
        <v>12</v>
      </c>
      <c r="E197" s="6">
        <v>12</v>
      </c>
      <c r="F197" s="6">
        <v>12</v>
      </c>
      <c r="G197" s="6">
        <v>12</v>
      </c>
    </row>
    <row r="198" spans="1:7" x14ac:dyDescent="0.25">
      <c r="A198" s="8">
        <v>38016</v>
      </c>
      <c r="B198" s="7" t="s">
        <v>505</v>
      </c>
      <c r="C198" s="6">
        <v>44</v>
      </c>
      <c r="D198" s="6">
        <v>46</v>
      </c>
      <c r="E198" s="6">
        <v>52</v>
      </c>
      <c r="F198" s="6">
        <v>55</v>
      </c>
      <c r="G198" s="6">
        <v>67</v>
      </c>
    </row>
    <row r="199" spans="1:7" x14ac:dyDescent="0.25">
      <c r="A199" s="8">
        <v>12026</v>
      </c>
      <c r="B199" s="7" t="s">
        <v>506</v>
      </c>
      <c r="C199" s="6">
        <v>34</v>
      </c>
      <c r="D199" s="6">
        <v>36</v>
      </c>
      <c r="E199" s="6">
        <v>36</v>
      </c>
      <c r="F199" s="6">
        <v>35</v>
      </c>
      <c r="G199" s="6">
        <v>39</v>
      </c>
    </row>
    <row r="200" spans="1:7" x14ac:dyDescent="0.25">
      <c r="A200" s="8">
        <v>41048</v>
      </c>
      <c r="B200" s="7" t="s">
        <v>507</v>
      </c>
      <c r="C200" s="6">
        <v>60</v>
      </c>
      <c r="D200" s="6">
        <v>64</v>
      </c>
      <c r="E200" s="6">
        <v>66</v>
      </c>
      <c r="F200" s="6">
        <v>70</v>
      </c>
      <c r="G200" s="6">
        <v>70</v>
      </c>
    </row>
    <row r="201" spans="1:7" x14ac:dyDescent="0.25">
      <c r="A201" s="8">
        <v>13029</v>
      </c>
      <c r="B201" s="7" t="s">
        <v>508</v>
      </c>
      <c r="C201" s="6">
        <v>20</v>
      </c>
      <c r="D201" s="6">
        <v>21</v>
      </c>
      <c r="E201" s="6">
        <v>21</v>
      </c>
      <c r="F201" s="6">
        <v>22</v>
      </c>
      <c r="G201" s="6">
        <v>22</v>
      </c>
    </row>
    <row r="202" spans="1:7" x14ac:dyDescent="0.25">
      <c r="A202" s="8">
        <v>35013</v>
      </c>
      <c r="B202" s="7" t="s">
        <v>509</v>
      </c>
      <c r="C202" s="6">
        <v>264</v>
      </c>
      <c r="D202" s="6">
        <v>280</v>
      </c>
      <c r="E202" s="6">
        <v>287</v>
      </c>
      <c r="F202" s="6">
        <v>297</v>
      </c>
      <c r="G202" s="6">
        <v>307</v>
      </c>
    </row>
    <row r="203" spans="1:7" x14ac:dyDescent="0.25">
      <c r="A203" s="8">
        <v>44052</v>
      </c>
      <c r="B203" s="7" t="s">
        <v>510</v>
      </c>
      <c r="C203" s="6">
        <v>22</v>
      </c>
      <c r="D203" s="6">
        <v>22</v>
      </c>
      <c r="E203" s="6">
        <v>22</v>
      </c>
      <c r="F203" s="6">
        <v>22</v>
      </c>
      <c r="G203" s="6">
        <v>23</v>
      </c>
    </row>
    <row r="204" spans="1:7" x14ac:dyDescent="0.25">
      <c r="A204" s="8">
        <v>31022</v>
      </c>
      <c r="B204" s="7" t="s">
        <v>511</v>
      </c>
      <c r="C204" s="6">
        <v>68</v>
      </c>
      <c r="D204" s="6">
        <v>69</v>
      </c>
      <c r="E204" s="6">
        <v>71</v>
      </c>
      <c r="F204" s="6">
        <v>72</v>
      </c>
      <c r="G204" s="6">
        <v>86</v>
      </c>
    </row>
    <row r="205" spans="1:7" x14ac:dyDescent="0.25">
      <c r="A205" s="8">
        <v>37010</v>
      </c>
      <c r="B205" s="7" t="s">
        <v>512</v>
      </c>
      <c r="C205" s="6">
        <v>18</v>
      </c>
      <c r="D205" s="6">
        <v>18</v>
      </c>
      <c r="E205" s="6">
        <v>18</v>
      </c>
      <c r="F205" s="6">
        <v>18</v>
      </c>
      <c r="G205" s="6">
        <v>18</v>
      </c>
    </row>
    <row r="206" spans="1:7" x14ac:dyDescent="0.25">
      <c r="A206" s="8">
        <v>23060</v>
      </c>
      <c r="B206" s="7" t="s">
        <v>513</v>
      </c>
      <c r="C206" s="6">
        <v>21</v>
      </c>
      <c r="D206" s="6">
        <v>23</v>
      </c>
      <c r="E206" s="6">
        <v>23</v>
      </c>
      <c r="F206" s="6">
        <v>23</v>
      </c>
      <c r="G206" s="6">
        <v>23</v>
      </c>
    </row>
    <row r="207" spans="1:7" x14ac:dyDescent="0.25">
      <c r="A207" s="8">
        <v>45035</v>
      </c>
      <c r="B207" s="7" t="s">
        <v>514</v>
      </c>
      <c r="C207" s="6">
        <v>93</v>
      </c>
      <c r="D207" s="6">
        <v>101</v>
      </c>
      <c r="E207" s="6">
        <v>107</v>
      </c>
      <c r="F207" s="6">
        <v>112</v>
      </c>
      <c r="G207" s="6">
        <v>112</v>
      </c>
    </row>
    <row r="208" spans="1:7" x14ac:dyDescent="0.25">
      <c r="A208" s="8">
        <v>35014</v>
      </c>
      <c r="B208" s="7" t="s">
        <v>515</v>
      </c>
      <c r="C208" s="6">
        <v>35</v>
      </c>
      <c r="D208" s="6">
        <v>36</v>
      </c>
      <c r="E208" s="6">
        <v>36</v>
      </c>
      <c r="F208" s="6">
        <v>36</v>
      </c>
      <c r="G208" s="6">
        <v>36</v>
      </c>
    </row>
    <row r="209" spans="1:7" x14ac:dyDescent="0.25">
      <c r="A209" s="8">
        <v>24086</v>
      </c>
      <c r="B209" s="7" t="s">
        <v>516</v>
      </c>
      <c r="C209" s="6">
        <v>26</v>
      </c>
      <c r="D209" s="6">
        <v>26</v>
      </c>
      <c r="E209" s="6">
        <v>26</v>
      </c>
      <c r="F209" s="6">
        <v>27</v>
      </c>
      <c r="G209" s="6">
        <v>27</v>
      </c>
    </row>
    <row r="210" spans="1:7" x14ac:dyDescent="0.25">
      <c r="A210" s="8">
        <v>72042</v>
      </c>
      <c r="B210" s="7" t="s">
        <v>517</v>
      </c>
      <c r="C210" s="6">
        <v>32</v>
      </c>
      <c r="D210" s="6">
        <v>32</v>
      </c>
      <c r="E210" s="6">
        <v>32</v>
      </c>
      <c r="F210" s="6">
        <v>33</v>
      </c>
      <c r="G210" s="6">
        <v>36</v>
      </c>
    </row>
    <row r="211" spans="1:7" x14ac:dyDescent="0.25">
      <c r="A211" s="8">
        <v>13031</v>
      </c>
      <c r="B211" s="7" t="s">
        <v>518</v>
      </c>
      <c r="C211" s="6">
        <v>13</v>
      </c>
      <c r="D211" s="6">
        <v>13</v>
      </c>
      <c r="E211" s="6">
        <v>13</v>
      </c>
      <c r="F211" s="6">
        <v>13</v>
      </c>
      <c r="G211" s="6">
        <v>13</v>
      </c>
    </row>
    <row r="212" spans="1:7" x14ac:dyDescent="0.25">
      <c r="A212" s="8">
        <v>23062</v>
      </c>
      <c r="B212" s="7" t="s">
        <v>519</v>
      </c>
      <c r="C212" s="6">
        <v>72</v>
      </c>
      <c r="D212" s="6">
        <v>79</v>
      </c>
      <c r="E212" s="6">
        <v>80</v>
      </c>
      <c r="F212" s="6">
        <v>80</v>
      </c>
      <c r="G212" s="6">
        <v>80</v>
      </c>
    </row>
    <row r="213" spans="1:7" x14ac:dyDescent="0.25">
      <c r="A213" s="8">
        <v>72030</v>
      </c>
      <c r="B213" s="7" t="s">
        <v>520</v>
      </c>
      <c r="C213" s="6">
        <v>48</v>
      </c>
      <c r="D213" s="6">
        <v>50</v>
      </c>
      <c r="E213" s="6">
        <v>52</v>
      </c>
      <c r="F213" s="6">
        <v>54</v>
      </c>
      <c r="G213" s="6">
        <v>64</v>
      </c>
    </row>
    <row r="214" spans="1:7" x14ac:dyDescent="0.25">
      <c r="A214" s="8">
        <v>72043</v>
      </c>
      <c r="B214" s="7" t="s">
        <v>521</v>
      </c>
      <c r="C214" s="6">
        <v>62</v>
      </c>
      <c r="D214" s="6">
        <v>69</v>
      </c>
      <c r="E214" s="6">
        <v>70</v>
      </c>
      <c r="F214" s="6">
        <v>70</v>
      </c>
      <c r="G214" s="6">
        <v>84</v>
      </c>
    </row>
    <row r="215" spans="1:7" x14ac:dyDescent="0.25">
      <c r="A215" s="8">
        <v>23064</v>
      </c>
      <c r="B215" s="7" t="s">
        <v>522</v>
      </c>
      <c r="C215" s="6">
        <v>8</v>
      </c>
      <c r="D215" s="6">
        <v>8</v>
      </c>
      <c r="E215" s="6">
        <v>8</v>
      </c>
      <c r="F215" s="6">
        <v>8</v>
      </c>
      <c r="G215" s="6">
        <v>8</v>
      </c>
    </row>
    <row r="216" spans="1:7" x14ac:dyDescent="0.25">
      <c r="A216" s="8">
        <v>37011</v>
      </c>
      <c r="B216" s="7" t="s">
        <v>523</v>
      </c>
      <c r="C216" s="6">
        <v>12</v>
      </c>
      <c r="D216" s="6">
        <v>12</v>
      </c>
      <c r="E216" s="6">
        <v>12</v>
      </c>
      <c r="F216" s="6">
        <v>10</v>
      </c>
      <c r="G216" s="6">
        <v>12</v>
      </c>
    </row>
    <row r="217" spans="1:7" x14ac:dyDescent="0.25">
      <c r="A217" s="8">
        <v>33021</v>
      </c>
      <c r="B217" s="7" t="s">
        <v>524</v>
      </c>
      <c r="C217" s="6">
        <v>18</v>
      </c>
      <c r="D217" s="6">
        <v>20</v>
      </c>
      <c r="E217" s="6">
        <v>22</v>
      </c>
      <c r="F217" s="6">
        <v>22</v>
      </c>
      <c r="G217" s="6">
        <v>28</v>
      </c>
    </row>
    <row r="218" spans="1:7" x14ac:dyDescent="0.25">
      <c r="A218" s="8">
        <v>12029</v>
      </c>
      <c r="B218" s="7" t="s">
        <v>525</v>
      </c>
      <c r="C218" s="6">
        <v>24</v>
      </c>
      <c r="D218" s="6">
        <v>25</v>
      </c>
      <c r="E218" s="6">
        <v>25</v>
      </c>
      <c r="F218" s="6">
        <v>26</v>
      </c>
      <c r="G218" s="6">
        <v>26</v>
      </c>
    </row>
    <row r="219" spans="1:7" x14ac:dyDescent="0.25">
      <c r="A219" s="8">
        <v>12041</v>
      </c>
      <c r="B219" s="7" t="s">
        <v>526</v>
      </c>
      <c r="C219" s="6">
        <v>28</v>
      </c>
      <c r="D219" s="6">
        <v>28</v>
      </c>
      <c r="E219" s="6">
        <v>30</v>
      </c>
      <c r="F219" s="6">
        <v>30</v>
      </c>
      <c r="G219" s="6">
        <v>30</v>
      </c>
    </row>
    <row r="220" spans="1:7" x14ac:dyDescent="0.25">
      <c r="A220" s="8">
        <v>11035</v>
      </c>
      <c r="B220" s="7" t="s">
        <v>527</v>
      </c>
      <c r="C220" s="6">
        <v>32</v>
      </c>
      <c r="D220" s="6">
        <v>32</v>
      </c>
      <c r="E220" s="6">
        <v>32</v>
      </c>
      <c r="F220" s="6">
        <v>33</v>
      </c>
      <c r="G220" s="6">
        <v>33</v>
      </c>
    </row>
    <row r="221" spans="1:7" x14ac:dyDescent="0.25">
      <c r="A221" s="8">
        <v>13035</v>
      </c>
      <c r="B221" s="7" t="s">
        <v>528</v>
      </c>
      <c r="C221" s="6">
        <v>26</v>
      </c>
      <c r="D221" s="6">
        <v>26</v>
      </c>
      <c r="E221" s="6">
        <v>26</v>
      </c>
      <c r="F221" s="6">
        <v>29</v>
      </c>
      <c r="G221" s="6">
        <v>29</v>
      </c>
    </row>
    <row r="222" spans="1:7" x14ac:dyDescent="0.25">
      <c r="A222" s="8">
        <v>13036</v>
      </c>
      <c r="B222" s="7" t="s">
        <v>529</v>
      </c>
      <c r="C222" s="6">
        <v>14</v>
      </c>
      <c r="D222" s="6">
        <v>14</v>
      </c>
      <c r="E222" s="6">
        <v>14</v>
      </c>
      <c r="F222" s="6">
        <v>14</v>
      </c>
      <c r="G222" s="6">
        <v>14</v>
      </c>
    </row>
    <row r="223" spans="1:7" x14ac:dyDescent="0.25">
      <c r="A223" s="8">
        <v>73066</v>
      </c>
      <c r="B223" s="7" t="s">
        <v>530</v>
      </c>
      <c r="C223" s="6">
        <v>26</v>
      </c>
      <c r="D223" s="6">
        <v>28</v>
      </c>
      <c r="E223" s="6">
        <v>30</v>
      </c>
      <c r="F223" s="6">
        <v>29</v>
      </c>
      <c r="G223" s="6">
        <v>41</v>
      </c>
    </row>
    <row r="224" spans="1:7" x14ac:dyDescent="0.25">
      <c r="A224" s="8">
        <v>13037</v>
      </c>
      <c r="B224" s="7" t="s">
        <v>531</v>
      </c>
      <c r="C224" s="6">
        <v>29</v>
      </c>
      <c r="D224" s="6">
        <v>30</v>
      </c>
      <c r="E224" s="6">
        <v>31</v>
      </c>
      <c r="F224" s="6">
        <v>31</v>
      </c>
      <c r="G224" s="6">
        <v>34</v>
      </c>
    </row>
    <row r="225" spans="1:7" x14ac:dyDescent="0.25">
      <c r="A225" s="8">
        <v>36015</v>
      </c>
      <c r="B225" s="7" t="s">
        <v>532</v>
      </c>
      <c r="C225" s="6">
        <v>103</v>
      </c>
      <c r="D225" s="6">
        <v>110</v>
      </c>
      <c r="E225" s="6">
        <v>111</v>
      </c>
      <c r="F225" s="6">
        <v>116</v>
      </c>
      <c r="G225" s="6">
        <v>141</v>
      </c>
    </row>
    <row r="226" spans="1:7" x14ac:dyDescent="0.25">
      <c r="A226" s="8">
        <v>45041</v>
      </c>
      <c r="B226" s="7" t="s">
        <v>533</v>
      </c>
      <c r="C226" s="6">
        <v>59</v>
      </c>
      <c r="D226" s="6">
        <v>60</v>
      </c>
      <c r="E226" s="6">
        <v>63</v>
      </c>
      <c r="F226" s="6">
        <v>64</v>
      </c>
      <c r="G226" s="6">
        <v>70</v>
      </c>
    </row>
    <row r="227" spans="1:7" x14ac:dyDescent="0.25">
      <c r="A227" s="8">
        <v>23097</v>
      </c>
      <c r="B227" s="7" t="s">
        <v>534</v>
      </c>
      <c r="C227" s="6">
        <v>10</v>
      </c>
      <c r="D227" s="6">
        <v>10</v>
      </c>
      <c r="E227" s="6">
        <v>10</v>
      </c>
      <c r="F227" s="6">
        <v>10</v>
      </c>
      <c r="G227" s="6">
        <v>10</v>
      </c>
    </row>
    <row r="228" spans="1:7" x14ac:dyDescent="0.25">
      <c r="A228" s="8">
        <v>24094</v>
      </c>
      <c r="B228" s="7" t="s">
        <v>535</v>
      </c>
      <c r="C228" s="6">
        <v>28</v>
      </c>
      <c r="D228" s="6">
        <v>29</v>
      </c>
      <c r="E228" s="6">
        <v>32</v>
      </c>
      <c r="F228" s="6">
        <v>31</v>
      </c>
      <c r="G228" s="6">
        <v>43</v>
      </c>
    </row>
    <row r="229" spans="1:7" x14ac:dyDescent="0.25">
      <c r="A229" s="8">
        <v>37012</v>
      </c>
      <c r="B229" s="7" t="s">
        <v>536</v>
      </c>
      <c r="C229" s="6">
        <v>7</v>
      </c>
      <c r="D229" s="6">
        <v>7</v>
      </c>
      <c r="E229" s="6">
        <v>7</v>
      </c>
      <c r="F229" s="6">
        <v>7</v>
      </c>
      <c r="G229" s="6">
        <v>7</v>
      </c>
    </row>
    <row r="230" spans="1:7" x14ac:dyDescent="0.25">
      <c r="A230" s="8">
        <v>11037</v>
      </c>
      <c r="B230" s="7" t="s">
        <v>537</v>
      </c>
      <c r="C230" s="6">
        <v>26</v>
      </c>
      <c r="D230" s="6">
        <v>26</v>
      </c>
      <c r="E230" s="6">
        <v>27</v>
      </c>
      <c r="F230" s="6">
        <v>27</v>
      </c>
      <c r="G230" s="6">
        <v>27</v>
      </c>
    </row>
    <row r="231" spans="1:7" x14ac:dyDescent="0.25">
      <c r="A231" s="8">
        <v>11038</v>
      </c>
      <c r="B231" s="7" t="s">
        <v>538</v>
      </c>
      <c r="C231" s="6">
        <v>10</v>
      </c>
      <c r="D231" s="6">
        <v>14</v>
      </c>
      <c r="E231" s="6">
        <v>14</v>
      </c>
      <c r="F231" s="6">
        <v>13</v>
      </c>
      <c r="G231" s="6">
        <v>14</v>
      </c>
    </row>
    <row r="232" spans="1:7" x14ac:dyDescent="0.25">
      <c r="A232" s="8">
        <v>24134</v>
      </c>
      <c r="B232" s="7" t="s">
        <v>539</v>
      </c>
      <c r="C232" s="6">
        <v>35</v>
      </c>
      <c r="D232" s="6">
        <v>36</v>
      </c>
      <c r="E232" s="6">
        <v>36</v>
      </c>
      <c r="F232" s="6">
        <v>22</v>
      </c>
      <c r="G232" s="6">
        <v>43</v>
      </c>
    </row>
    <row r="233" spans="1:7" x14ac:dyDescent="0.25">
      <c r="A233" s="8">
        <v>11039</v>
      </c>
      <c r="B233" s="7" t="s">
        <v>540</v>
      </c>
      <c r="C233" s="6">
        <v>56</v>
      </c>
      <c r="D233" s="6">
        <v>58</v>
      </c>
      <c r="E233" s="6">
        <v>59</v>
      </c>
      <c r="F233" s="6">
        <v>59</v>
      </c>
      <c r="G233" s="6">
        <v>59</v>
      </c>
    </row>
    <row r="234" spans="1:7" x14ac:dyDescent="0.25">
      <c r="A234" s="8">
        <v>11040</v>
      </c>
      <c r="B234" s="7" t="s">
        <v>541</v>
      </c>
      <c r="C234" s="6">
        <v>85</v>
      </c>
      <c r="D234" s="6">
        <v>86</v>
      </c>
      <c r="E234" s="6">
        <v>94</v>
      </c>
      <c r="F234" s="6">
        <v>67</v>
      </c>
      <c r="G234" s="6">
        <v>103</v>
      </c>
    </row>
    <row r="235" spans="1:7" x14ac:dyDescent="0.25">
      <c r="A235" s="8">
        <v>23101</v>
      </c>
      <c r="B235" s="7" t="s">
        <v>542</v>
      </c>
      <c r="C235" s="6">
        <v>86</v>
      </c>
      <c r="D235" s="6">
        <v>88</v>
      </c>
      <c r="E235" s="6">
        <v>88</v>
      </c>
      <c r="F235" s="6">
        <v>89</v>
      </c>
      <c r="G235" s="6">
        <v>89</v>
      </c>
    </row>
    <row r="236" spans="1:7" x14ac:dyDescent="0.25">
      <c r="A236" s="8">
        <v>46020</v>
      </c>
      <c r="B236" s="7" t="s">
        <v>543</v>
      </c>
      <c r="C236" s="6">
        <v>32</v>
      </c>
      <c r="D236" s="6">
        <v>32</v>
      </c>
      <c r="E236" s="6">
        <v>31</v>
      </c>
      <c r="F236" s="6">
        <v>36</v>
      </c>
      <c r="G236" s="6">
        <v>42</v>
      </c>
    </row>
    <row r="237" spans="1:7" x14ac:dyDescent="0.25">
      <c r="A237" s="8">
        <v>12035</v>
      </c>
      <c r="B237" s="7" t="s">
        <v>544</v>
      </c>
      <c r="C237" s="6">
        <v>50</v>
      </c>
      <c r="D237" s="6">
        <v>50</v>
      </c>
      <c r="E237" s="6">
        <v>51</v>
      </c>
      <c r="F237" s="6">
        <v>51</v>
      </c>
      <c r="G237" s="6">
        <v>56</v>
      </c>
    </row>
    <row r="238" spans="1:7" x14ac:dyDescent="0.25">
      <c r="A238" s="8">
        <v>43014</v>
      </c>
      <c r="B238" s="7" t="s">
        <v>545</v>
      </c>
      <c r="C238" s="6">
        <v>30</v>
      </c>
      <c r="D238" s="6">
        <v>33</v>
      </c>
      <c r="E238" s="6">
        <v>35</v>
      </c>
      <c r="F238" s="6">
        <v>35</v>
      </c>
      <c r="G238" s="6">
        <v>35</v>
      </c>
    </row>
    <row r="239" spans="1:7" x14ac:dyDescent="0.25">
      <c r="A239" s="8">
        <v>41063</v>
      </c>
      <c r="B239" s="7" t="s">
        <v>546</v>
      </c>
      <c r="C239" s="6">
        <v>18</v>
      </c>
      <c r="D239" s="6">
        <v>19</v>
      </c>
      <c r="E239" s="6">
        <v>19</v>
      </c>
      <c r="F239" s="6">
        <v>19</v>
      </c>
      <c r="G239" s="6">
        <v>20</v>
      </c>
    </row>
    <row r="240" spans="1:7" x14ac:dyDescent="0.25">
      <c r="A240" s="8">
        <v>44064</v>
      </c>
      <c r="B240" s="7" t="s">
        <v>547</v>
      </c>
      <c r="C240" s="6">
        <v>24</v>
      </c>
      <c r="D240" s="6">
        <v>24</v>
      </c>
      <c r="E240" s="6">
        <v>24</v>
      </c>
      <c r="F240" s="6">
        <v>24</v>
      </c>
      <c r="G240" s="6">
        <v>24</v>
      </c>
    </row>
    <row r="241" spans="1:7" x14ac:dyDescent="0.25">
      <c r="A241" s="8">
        <v>46021</v>
      </c>
      <c r="B241" s="7" t="s">
        <v>548</v>
      </c>
      <c r="C241" s="6">
        <v>185</v>
      </c>
      <c r="D241" s="6">
        <v>194</v>
      </c>
      <c r="E241" s="6">
        <v>197</v>
      </c>
      <c r="F241" s="6">
        <v>167</v>
      </c>
      <c r="G241" s="6">
        <v>223</v>
      </c>
    </row>
    <row r="242" spans="1:7" x14ac:dyDescent="0.25">
      <c r="A242" s="8">
        <v>23077</v>
      </c>
      <c r="B242" s="7" t="s">
        <v>549</v>
      </c>
      <c r="C242" s="6">
        <v>55</v>
      </c>
      <c r="D242" s="6">
        <v>55</v>
      </c>
      <c r="E242" s="6">
        <v>56</v>
      </c>
      <c r="F242" s="6">
        <v>59</v>
      </c>
      <c r="G242" s="6">
        <v>59</v>
      </c>
    </row>
    <row r="243" spans="1:7" x14ac:dyDescent="0.25">
      <c r="A243" s="8">
        <v>71053</v>
      </c>
      <c r="B243" s="7" t="s">
        <v>550</v>
      </c>
      <c r="C243" s="6">
        <v>103</v>
      </c>
      <c r="D243" s="6">
        <v>108</v>
      </c>
      <c r="E243" s="6">
        <v>108</v>
      </c>
      <c r="F243" s="6">
        <v>108</v>
      </c>
      <c r="G243" s="6">
        <v>109</v>
      </c>
    </row>
    <row r="244" spans="1:7" x14ac:dyDescent="0.25">
      <c r="A244" s="8">
        <v>34043</v>
      </c>
      <c r="B244" s="7" t="s">
        <v>551</v>
      </c>
      <c r="C244" s="6">
        <v>1</v>
      </c>
      <c r="D244" s="6">
        <v>1</v>
      </c>
      <c r="E244" s="6">
        <v>1</v>
      </c>
      <c r="F244" s="6">
        <v>1</v>
      </c>
      <c r="G244" s="6">
        <v>1</v>
      </c>
    </row>
    <row r="245" spans="1:7" x14ac:dyDescent="0.25">
      <c r="A245" s="8">
        <v>11044</v>
      </c>
      <c r="B245" s="7" t="s">
        <v>552</v>
      </c>
      <c r="C245" s="6">
        <v>26</v>
      </c>
      <c r="D245" s="6">
        <v>27</v>
      </c>
      <c r="E245" s="6">
        <v>28</v>
      </c>
      <c r="F245" s="6">
        <v>30</v>
      </c>
      <c r="G245" s="6">
        <v>30</v>
      </c>
    </row>
    <row r="246" spans="1:7" x14ac:dyDescent="0.25">
      <c r="A246" s="8">
        <v>36019</v>
      </c>
      <c r="B246" s="7" t="s">
        <v>553</v>
      </c>
      <c r="C246" s="6">
        <v>15</v>
      </c>
      <c r="D246" s="6">
        <v>15</v>
      </c>
      <c r="E246" s="6">
        <v>15</v>
      </c>
      <c r="F246" s="6">
        <v>15</v>
      </c>
      <c r="G246" s="6">
        <v>15</v>
      </c>
    </row>
    <row r="247" spans="1:7" x14ac:dyDescent="0.25">
      <c r="A247" s="8">
        <v>23081</v>
      </c>
      <c r="B247" s="7" t="s">
        <v>554</v>
      </c>
      <c r="C247" s="6">
        <v>33</v>
      </c>
      <c r="D247" s="6">
        <v>33</v>
      </c>
      <c r="E247" s="6">
        <v>33</v>
      </c>
      <c r="F247" s="6">
        <v>34</v>
      </c>
      <c r="G247" s="6">
        <v>34</v>
      </c>
    </row>
    <row r="248" spans="1:7" x14ac:dyDescent="0.25">
      <c r="A248" s="8">
        <v>46024</v>
      </c>
      <c r="B248" s="7" t="s">
        <v>555</v>
      </c>
      <c r="C248" s="6">
        <v>46</v>
      </c>
      <c r="D248" s="6">
        <v>47</v>
      </c>
      <c r="E248" s="6">
        <v>48</v>
      </c>
      <c r="F248" s="6">
        <v>48</v>
      </c>
      <c r="G248" s="6">
        <v>48</v>
      </c>
    </row>
    <row r="249" spans="1:7" x14ac:dyDescent="0.25">
      <c r="A249" s="8">
        <v>46025</v>
      </c>
      <c r="B249" s="7" t="s">
        <v>556</v>
      </c>
      <c r="C249" s="6">
        <v>92</v>
      </c>
      <c r="D249" s="6">
        <v>93</v>
      </c>
      <c r="E249" s="6">
        <v>93</v>
      </c>
      <c r="F249" s="6">
        <v>99</v>
      </c>
      <c r="G249" s="6">
        <v>100</v>
      </c>
    </row>
    <row r="250" spans="1:7" x14ac:dyDescent="0.25">
      <c r="A250" s="8">
        <v>23086</v>
      </c>
      <c r="B250" s="7" t="s">
        <v>557</v>
      </c>
      <c r="C250" s="6">
        <v>56</v>
      </c>
      <c r="D250" s="6">
        <v>57</v>
      </c>
      <c r="E250" s="6">
        <v>57</v>
      </c>
      <c r="F250" s="6">
        <v>59</v>
      </c>
      <c r="G250" s="6">
        <v>59</v>
      </c>
    </row>
    <row r="251" spans="1:7" x14ac:dyDescent="0.25">
      <c r="A251" s="8">
        <v>24104</v>
      </c>
      <c r="B251" s="7" t="s">
        <v>558</v>
      </c>
      <c r="C251" s="6">
        <v>150</v>
      </c>
      <c r="D251" s="6">
        <v>151</v>
      </c>
      <c r="E251" s="6">
        <v>154</v>
      </c>
      <c r="F251" s="6">
        <v>157</v>
      </c>
      <c r="G251" s="6">
        <v>159</v>
      </c>
    </row>
    <row r="252" spans="1:7" x14ac:dyDescent="0.25">
      <c r="A252" s="8">
        <v>71057</v>
      </c>
      <c r="B252" s="7" t="s">
        <v>559</v>
      </c>
      <c r="C252" s="6">
        <v>28</v>
      </c>
      <c r="D252" s="6">
        <v>28</v>
      </c>
      <c r="E252" s="6">
        <v>28</v>
      </c>
      <c r="F252" s="6">
        <v>11</v>
      </c>
      <c r="G252" s="6">
        <v>30</v>
      </c>
    </row>
    <row r="253" spans="1:7" x14ac:dyDescent="0.25">
      <c r="A253" s="8">
        <v>37015</v>
      </c>
      <c r="B253" s="7" t="s">
        <v>560</v>
      </c>
      <c r="C253" s="6">
        <v>36</v>
      </c>
      <c r="D253" s="6">
        <v>35</v>
      </c>
      <c r="E253" s="6">
        <v>35</v>
      </c>
      <c r="F253" s="6">
        <v>35</v>
      </c>
      <c r="G253" s="6">
        <v>37</v>
      </c>
    </row>
    <row r="254" spans="1:7" x14ac:dyDescent="0.25">
      <c r="A254" s="8">
        <v>24135</v>
      </c>
      <c r="B254" s="7" t="s">
        <v>561</v>
      </c>
      <c r="C254" s="6">
        <v>30</v>
      </c>
      <c r="D254" s="6">
        <v>30</v>
      </c>
      <c r="E254" s="6">
        <v>30</v>
      </c>
      <c r="F254" s="6">
        <v>31</v>
      </c>
      <c r="G254" s="6">
        <v>31</v>
      </c>
    </row>
    <row r="255" spans="1:7" x14ac:dyDescent="0.25">
      <c r="A255" s="8">
        <v>24107</v>
      </c>
      <c r="B255" s="7" t="s">
        <v>562</v>
      </c>
      <c r="C255" s="6">
        <v>108</v>
      </c>
      <c r="D255" s="6">
        <v>111</v>
      </c>
      <c r="E255" s="6">
        <v>111</v>
      </c>
      <c r="F255" s="6">
        <v>114</v>
      </c>
      <c r="G255" s="6">
        <v>114</v>
      </c>
    </row>
    <row r="256" spans="1:7" x14ac:dyDescent="0.25">
      <c r="A256" s="8">
        <v>73083</v>
      </c>
      <c r="B256" s="7" t="s">
        <v>563</v>
      </c>
      <c r="C256" s="6">
        <v>74</v>
      </c>
      <c r="D256" s="6">
        <v>77</v>
      </c>
      <c r="E256" s="6">
        <v>78</v>
      </c>
      <c r="F256" s="6">
        <v>77</v>
      </c>
      <c r="G256" s="6">
        <v>91</v>
      </c>
    </row>
    <row r="257" spans="1:7" x14ac:dyDescent="0.25">
      <c r="A257" s="8">
        <v>31033</v>
      </c>
      <c r="B257" s="7" t="s">
        <v>564</v>
      </c>
      <c r="C257" s="6">
        <v>28</v>
      </c>
      <c r="D257" s="6">
        <v>29</v>
      </c>
      <c r="E257" s="6">
        <v>29</v>
      </c>
      <c r="F257" s="6">
        <v>28</v>
      </c>
      <c r="G257" s="6">
        <v>33</v>
      </c>
    </row>
    <row r="258" spans="1:7" x14ac:dyDescent="0.25">
      <c r="A258" s="8">
        <v>24109</v>
      </c>
      <c r="B258" s="7" t="s">
        <v>565</v>
      </c>
      <c r="C258" s="6">
        <v>25</v>
      </c>
      <c r="D258" s="6">
        <v>25</v>
      </c>
      <c r="E258" s="6">
        <v>25</v>
      </c>
      <c r="F258" s="6">
        <v>29</v>
      </c>
      <c r="G258" s="6">
        <v>32</v>
      </c>
    </row>
    <row r="259" spans="1:7" x14ac:dyDescent="0.25">
      <c r="A259" s="8">
        <v>13040</v>
      </c>
      <c r="B259" s="7" t="s">
        <v>566</v>
      </c>
      <c r="C259" s="6">
        <v>79</v>
      </c>
      <c r="D259" s="6">
        <v>81</v>
      </c>
      <c r="E259" s="6">
        <v>84</v>
      </c>
      <c r="F259" s="6">
        <v>88</v>
      </c>
      <c r="G259" s="6">
        <v>90</v>
      </c>
    </row>
    <row r="260" spans="1:7" x14ac:dyDescent="0.25">
      <c r="A260" s="8">
        <v>38025</v>
      </c>
      <c r="B260" s="7" t="s">
        <v>567</v>
      </c>
      <c r="C260" s="6">
        <v>39</v>
      </c>
      <c r="D260" s="6">
        <v>39</v>
      </c>
      <c r="E260" s="6">
        <v>39</v>
      </c>
      <c r="F260" s="6">
        <v>41</v>
      </c>
      <c r="G260" s="6">
        <v>44</v>
      </c>
    </row>
    <row r="261" spans="1:7" x14ac:dyDescent="0.25">
      <c r="A261" s="8">
        <v>23088</v>
      </c>
      <c r="B261" s="7" t="s">
        <v>568</v>
      </c>
      <c r="C261" s="6">
        <v>110</v>
      </c>
      <c r="D261" s="6">
        <v>113</v>
      </c>
      <c r="E261" s="6">
        <v>117</v>
      </c>
      <c r="F261" s="6">
        <v>121</v>
      </c>
      <c r="G261" s="6">
        <v>123</v>
      </c>
    </row>
    <row r="262" spans="1:7" x14ac:dyDescent="0.25">
      <c r="A262" s="8">
        <v>33041</v>
      </c>
      <c r="B262" s="7" t="s">
        <v>569</v>
      </c>
      <c r="C262" s="6">
        <v>3</v>
      </c>
      <c r="D262" s="6">
        <v>3</v>
      </c>
      <c r="E262" s="6">
        <v>3</v>
      </c>
      <c r="F262" s="6">
        <v>3</v>
      </c>
      <c r="G262" s="6">
        <v>3</v>
      </c>
    </row>
    <row r="263" spans="1:7" x14ac:dyDescent="0.25">
      <c r="A263" s="8">
        <v>73109</v>
      </c>
      <c r="B263" s="7" t="s">
        <v>570</v>
      </c>
      <c r="C263" s="6">
        <v>16</v>
      </c>
      <c r="D263" s="6">
        <v>16</v>
      </c>
      <c r="E263" s="6">
        <v>16</v>
      </c>
      <c r="F263" s="6">
        <v>16</v>
      </c>
      <c r="G263" s="6">
        <v>26</v>
      </c>
    </row>
    <row r="264" spans="1:7" x14ac:dyDescent="0.25">
      <c r="A264" s="8">
        <v>13044</v>
      </c>
      <c r="B264" s="7" t="s">
        <v>571</v>
      </c>
      <c r="C264" s="6">
        <v>26</v>
      </c>
      <c r="D264" s="6">
        <v>26</v>
      </c>
      <c r="E264" s="6">
        <v>26</v>
      </c>
      <c r="F264" s="6">
        <v>26</v>
      </c>
      <c r="G264" s="6">
        <v>26</v>
      </c>
    </row>
    <row r="265" spans="1:7" x14ac:dyDescent="0.25">
      <c r="A265" s="8">
        <v>13046</v>
      </c>
      <c r="B265" s="7" t="s">
        <v>572</v>
      </c>
      <c r="C265" s="6">
        <v>22</v>
      </c>
      <c r="D265" s="6">
        <v>22</v>
      </c>
      <c r="E265" s="6">
        <v>22</v>
      </c>
      <c r="F265" s="6">
        <v>22</v>
      </c>
      <c r="G265" s="6">
        <v>22</v>
      </c>
    </row>
    <row r="266" spans="1:7" x14ac:dyDescent="0.25">
      <c r="A266" s="8">
        <v>42023</v>
      </c>
      <c r="B266" s="7" t="s">
        <v>573</v>
      </c>
      <c r="C266" s="6">
        <v>22</v>
      </c>
      <c r="D266" s="6">
        <v>23</v>
      </c>
      <c r="E266" s="6">
        <v>23</v>
      </c>
      <c r="F266" s="6">
        <v>23</v>
      </c>
      <c r="G266" s="6">
        <v>23</v>
      </c>
    </row>
    <row r="267" spans="1:7" x14ac:dyDescent="0.25">
      <c r="A267" s="8">
        <v>44073</v>
      </c>
      <c r="B267" s="7" t="s">
        <v>574</v>
      </c>
      <c r="C267" s="6">
        <v>7</v>
      </c>
      <c r="D267" s="6">
        <v>7</v>
      </c>
      <c r="E267" s="6">
        <v>8</v>
      </c>
      <c r="F267" s="6">
        <v>6</v>
      </c>
      <c r="G267" s="6">
        <v>8</v>
      </c>
    </row>
    <row r="268" spans="1:7" x14ac:dyDescent="0.25">
      <c r="A268" s="8">
        <v>34040</v>
      </c>
      <c r="B268" s="7" t="s">
        <v>575</v>
      </c>
      <c r="C268" s="6">
        <v>97</v>
      </c>
      <c r="D268" s="6">
        <v>100</v>
      </c>
      <c r="E268" s="6">
        <v>101</v>
      </c>
      <c r="F268" s="6">
        <v>107</v>
      </c>
      <c r="G268" s="6">
        <v>112</v>
      </c>
    </row>
    <row r="269" spans="1:7" x14ac:dyDescent="0.25">
      <c r="A269" s="8">
        <v>73098</v>
      </c>
      <c r="B269" s="7" t="s">
        <v>576</v>
      </c>
      <c r="C269" s="6">
        <v>14</v>
      </c>
      <c r="D269" s="6">
        <v>15</v>
      </c>
      <c r="E269" s="6">
        <v>15</v>
      </c>
      <c r="F269" s="6">
        <v>15</v>
      </c>
      <c r="G269" s="6">
        <v>16</v>
      </c>
    </row>
    <row r="270" spans="1:7" x14ac:dyDescent="0.25">
      <c r="A270" s="8">
        <v>23102</v>
      </c>
      <c r="B270" s="7" t="s">
        <v>577</v>
      </c>
      <c r="C270" s="6">
        <v>62</v>
      </c>
      <c r="D270" s="6">
        <v>64</v>
      </c>
      <c r="E270" s="6">
        <v>70</v>
      </c>
      <c r="F270" s="6">
        <v>74</v>
      </c>
      <c r="G270" s="6">
        <v>74</v>
      </c>
    </row>
    <row r="271" spans="1:7" x14ac:dyDescent="0.25">
      <c r="A271" s="8">
        <v>33029</v>
      </c>
      <c r="B271" s="7" t="s">
        <v>578</v>
      </c>
      <c r="C271" s="6">
        <v>56</v>
      </c>
      <c r="D271" s="6">
        <v>56</v>
      </c>
      <c r="E271" s="6">
        <v>57</v>
      </c>
      <c r="F271" s="6">
        <v>59</v>
      </c>
      <c r="G271" s="6">
        <v>59</v>
      </c>
    </row>
    <row r="272" spans="1:7" x14ac:dyDescent="0.25">
      <c r="A272" s="8">
        <v>13049</v>
      </c>
      <c r="B272" s="7" t="s">
        <v>579</v>
      </c>
      <c r="C272" s="6">
        <v>33</v>
      </c>
      <c r="D272" s="6">
        <v>33</v>
      </c>
      <c r="E272" s="6">
        <v>37</v>
      </c>
      <c r="F272" s="6">
        <v>38</v>
      </c>
      <c r="G272" s="6">
        <v>38</v>
      </c>
    </row>
    <row r="273" spans="1:7" x14ac:dyDescent="0.25">
      <c r="A273" s="8">
        <v>42025</v>
      </c>
      <c r="B273" s="7" t="s">
        <v>580</v>
      </c>
      <c r="C273" s="6">
        <v>35</v>
      </c>
      <c r="D273" s="6">
        <v>38</v>
      </c>
      <c r="E273" s="6">
        <v>38</v>
      </c>
      <c r="F273" s="6">
        <v>36</v>
      </c>
      <c r="G273" s="6">
        <v>50</v>
      </c>
    </row>
    <row r="274" spans="1:7" x14ac:dyDescent="0.25">
      <c r="A274" s="8">
        <v>34041</v>
      </c>
      <c r="B274" s="7" t="s">
        <v>581</v>
      </c>
      <c r="C274" s="6">
        <v>37</v>
      </c>
      <c r="D274" s="6">
        <v>40</v>
      </c>
      <c r="E274" s="6">
        <v>41</v>
      </c>
      <c r="F274" s="6">
        <v>41</v>
      </c>
      <c r="G274" s="6">
        <v>42</v>
      </c>
    </row>
    <row r="275" spans="1:7" x14ac:dyDescent="0.25">
      <c r="A275" s="8">
        <v>23103</v>
      </c>
      <c r="B275" s="7" t="s">
        <v>582</v>
      </c>
      <c r="C275" s="6">
        <v>57</v>
      </c>
      <c r="D275" s="6">
        <v>57</v>
      </c>
      <c r="E275" s="6">
        <v>59</v>
      </c>
      <c r="F275" s="6">
        <v>58</v>
      </c>
      <c r="G275" s="6">
        <v>93</v>
      </c>
    </row>
    <row r="276" spans="1:7" x14ac:dyDescent="0.25">
      <c r="A276" s="8">
        <v>42026</v>
      </c>
      <c r="B276" s="7" t="s">
        <v>583</v>
      </c>
      <c r="C276" s="6">
        <v>11</v>
      </c>
      <c r="D276" s="6">
        <v>12</v>
      </c>
      <c r="E276" s="6">
        <v>12</v>
      </c>
      <c r="F276" s="6">
        <v>11</v>
      </c>
      <c r="G276" s="6">
        <v>16</v>
      </c>
    </row>
    <row r="277" spans="1:7" x14ac:dyDescent="0.25">
      <c r="A277" s="8">
        <v>37017</v>
      </c>
      <c r="B277" s="7" t="s">
        <v>584</v>
      </c>
      <c r="C277" s="6">
        <v>24</v>
      </c>
      <c r="D277" s="6">
        <v>25</v>
      </c>
      <c r="E277" s="6">
        <v>25</v>
      </c>
      <c r="F277" s="6">
        <v>25</v>
      </c>
      <c r="G277" s="6">
        <v>25</v>
      </c>
    </row>
    <row r="278" spans="1:7" x14ac:dyDescent="0.25">
      <c r="A278" s="8">
        <v>11050</v>
      </c>
      <c r="B278" s="7" t="s">
        <v>585</v>
      </c>
      <c r="C278" s="6">
        <v>22</v>
      </c>
      <c r="D278" s="6">
        <v>22</v>
      </c>
      <c r="E278" s="6">
        <v>22</v>
      </c>
      <c r="F278" s="6">
        <v>23</v>
      </c>
      <c r="G278" s="6">
        <v>23</v>
      </c>
    </row>
    <row r="279" spans="1:7" x14ac:dyDescent="0.25">
      <c r="A279" s="8">
        <v>12040</v>
      </c>
      <c r="B279" s="7" t="s">
        <v>586</v>
      </c>
      <c r="C279" s="6">
        <v>58</v>
      </c>
      <c r="D279" s="6">
        <v>60</v>
      </c>
      <c r="E279" s="6">
        <v>63</v>
      </c>
      <c r="F279" s="6">
        <v>63</v>
      </c>
      <c r="G279" s="6">
        <v>67</v>
      </c>
    </row>
    <row r="280" spans="1:7" x14ac:dyDescent="0.25">
      <c r="A280" s="8">
        <v>37018</v>
      </c>
      <c r="B280" s="7" t="s">
        <v>587</v>
      </c>
      <c r="C280" s="6">
        <v>54</v>
      </c>
      <c r="D280" s="6">
        <v>58</v>
      </c>
      <c r="E280" s="6">
        <v>59</v>
      </c>
      <c r="F280" s="6">
        <v>59</v>
      </c>
      <c r="G280" s="6">
        <v>59</v>
      </c>
    </row>
    <row r="281" spans="1:7" x14ac:dyDescent="0.25">
      <c r="A281" s="8">
        <v>11052</v>
      </c>
      <c r="B281" s="7" t="s">
        <v>588</v>
      </c>
      <c r="C281" s="6">
        <v>42</v>
      </c>
      <c r="D281" s="6">
        <v>42</v>
      </c>
      <c r="E281" s="6">
        <v>44</v>
      </c>
      <c r="F281" s="6">
        <v>44</v>
      </c>
      <c r="G281" s="6">
        <v>44</v>
      </c>
    </row>
    <row r="282" spans="1:7" x14ac:dyDescent="0.25">
      <c r="A282" s="8">
        <v>45061</v>
      </c>
      <c r="B282" s="7" t="s">
        <v>589</v>
      </c>
      <c r="C282" s="6">
        <v>15</v>
      </c>
      <c r="D282" s="6">
        <v>13</v>
      </c>
      <c r="E282" s="6">
        <v>13</v>
      </c>
      <c r="F282" s="6">
        <v>13</v>
      </c>
      <c r="G282" s="6">
        <v>17</v>
      </c>
    </row>
    <row r="283" spans="1:7" x14ac:dyDescent="0.25">
      <c r="A283" s="8">
        <v>11053</v>
      </c>
      <c r="B283" s="7" t="s">
        <v>590</v>
      </c>
      <c r="C283" s="6">
        <v>67</v>
      </c>
      <c r="D283" s="6">
        <v>69</v>
      </c>
      <c r="E283" s="6">
        <v>71</v>
      </c>
      <c r="F283" s="6">
        <v>64</v>
      </c>
      <c r="G283" s="6">
        <v>73</v>
      </c>
    </row>
    <row r="284" spans="1:7" x14ac:dyDescent="0.25">
      <c r="A284" s="8">
        <v>11054</v>
      </c>
      <c r="B284" s="7" t="s">
        <v>591</v>
      </c>
      <c r="C284" s="6">
        <v>39</v>
      </c>
      <c r="D284" s="6">
        <v>40</v>
      </c>
      <c r="E284" s="6">
        <v>40</v>
      </c>
      <c r="F284" s="6">
        <v>40</v>
      </c>
      <c r="G284" s="6">
        <v>40</v>
      </c>
    </row>
    <row r="285" spans="1:7" x14ac:dyDescent="0.25">
      <c r="A285" s="8">
        <v>23094</v>
      </c>
      <c r="B285" s="7" t="s">
        <v>592</v>
      </c>
      <c r="C285" s="6">
        <v>127</v>
      </c>
      <c r="D285" s="6">
        <v>128</v>
      </c>
      <c r="E285" s="6">
        <v>137</v>
      </c>
      <c r="F285" s="6">
        <v>115</v>
      </c>
      <c r="G285" s="6">
        <v>139</v>
      </c>
    </row>
    <row r="286" spans="1:7" x14ac:dyDescent="0.25">
      <c r="A286" s="8">
        <v>31040</v>
      </c>
      <c r="B286" s="7" t="s">
        <v>593</v>
      </c>
      <c r="C286" s="6">
        <v>54</v>
      </c>
      <c r="D286" s="6">
        <v>55</v>
      </c>
      <c r="E286" s="6">
        <v>59</v>
      </c>
      <c r="F286" s="6">
        <v>59</v>
      </c>
      <c r="G286" s="6">
        <v>60</v>
      </c>
    </row>
    <row r="287" spans="1:7" x14ac:dyDescent="0.25">
      <c r="A287" s="8">
        <v>42028</v>
      </c>
      <c r="B287" s="7" t="s">
        <v>594</v>
      </c>
      <c r="C287" s="6">
        <v>32</v>
      </c>
      <c r="D287" s="6">
        <v>35</v>
      </c>
      <c r="E287" s="6">
        <v>37</v>
      </c>
      <c r="F287" s="6">
        <v>31</v>
      </c>
      <c r="G287" s="6">
        <v>39</v>
      </c>
    </row>
    <row r="288" spans="1:7" x14ac:dyDescent="0.25">
      <c r="A288" s="8">
        <v>43018</v>
      </c>
      <c r="B288" s="7" t="s">
        <v>595</v>
      </c>
      <c r="C288" s="6">
        <v>13</v>
      </c>
      <c r="D288" s="6">
        <v>12</v>
      </c>
      <c r="E288" s="6">
        <v>12</v>
      </c>
      <c r="F288" s="6">
        <v>12</v>
      </c>
      <c r="G288" s="6">
        <v>14</v>
      </c>
    </row>
    <row r="289" spans="1:7" x14ac:dyDescent="0.25">
      <c r="A289" s="8">
        <v>23096</v>
      </c>
      <c r="B289" s="7" t="s">
        <v>596</v>
      </c>
      <c r="C289" s="6">
        <v>21</v>
      </c>
      <c r="D289" s="6">
        <v>21</v>
      </c>
      <c r="E289" s="6">
        <v>23</v>
      </c>
      <c r="F289" s="6">
        <v>24</v>
      </c>
      <c r="G289" s="6">
        <v>24</v>
      </c>
    </row>
    <row r="290" spans="1:7" x14ac:dyDescent="0.25">
      <c r="A290" s="8">
        <v>11055</v>
      </c>
      <c r="B290" s="7" t="s">
        <v>597</v>
      </c>
      <c r="C290" s="6">
        <v>58</v>
      </c>
      <c r="D290" s="6">
        <v>58</v>
      </c>
      <c r="E290" s="6">
        <v>60</v>
      </c>
      <c r="F290" s="6">
        <v>60</v>
      </c>
      <c r="G290" s="6">
        <v>66</v>
      </c>
    </row>
    <row r="291" spans="1:7" x14ac:dyDescent="0.25">
      <c r="A291" s="8">
        <v>71066</v>
      </c>
      <c r="B291" s="7" t="s">
        <v>598</v>
      </c>
      <c r="C291" s="6">
        <v>21</v>
      </c>
      <c r="D291" s="6">
        <v>21</v>
      </c>
      <c r="E291" s="6">
        <v>21</v>
      </c>
      <c r="F291" s="6">
        <v>21</v>
      </c>
      <c r="G291" s="6">
        <v>22</v>
      </c>
    </row>
    <row r="292" spans="1:7" x14ac:dyDescent="0.25">
      <c r="A292" s="8">
        <v>33037</v>
      </c>
      <c r="B292" s="7" t="s">
        <v>599</v>
      </c>
      <c r="C292" s="6">
        <v>15</v>
      </c>
      <c r="D292" s="6">
        <v>15</v>
      </c>
      <c r="E292" s="6">
        <v>15</v>
      </c>
      <c r="F292" s="6">
        <v>15</v>
      </c>
      <c r="G292" s="6">
        <v>17</v>
      </c>
    </row>
    <row r="293" spans="1:7" x14ac:dyDescent="0.25">
      <c r="A293" s="8">
        <v>41081</v>
      </c>
      <c r="B293" s="7" t="s">
        <v>600</v>
      </c>
      <c r="C293" s="6">
        <v>44</v>
      </c>
      <c r="D293" s="6">
        <v>44</v>
      </c>
      <c r="E293" s="6">
        <v>50</v>
      </c>
      <c r="F293" s="6">
        <v>50</v>
      </c>
      <c r="G293" s="6">
        <v>55</v>
      </c>
    </row>
    <row r="294" spans="1:7" x14ac:dyDescent="0.25">
      <c r="A294" s="8">
        <v>24130</v>
      </c>
      <c r="B294" s="7" t="s">
        <v>601</v>
      </c>
      <c r="C294" s="6">
        <v>9</v>
      </c>
      <c r="D294" s="6">
        <v>9</v>
      </c>
      <c r="E294" s="6">
        <v>9</v>
      </c>
      <c r="F294" s="6">
        <v>9</v>
      </c>
      <c r="G294" s="6">
        <v>9</v>
      </c>
    </row>
    <row r="295" spans="1:7" x14ac:dyDescent="0.25">
      <c r="A295" s="8">
        <v>31042</v>
      </c>
      <c r="B295" s="7" t="s">
        <v>602</v>
      </c>
      <c r="C295" s="6">
        <v>4</v>
      </c>
      <c r="D295" s="6">
        <v>4</v>
      </c>
      <c r="E295" s="6">
        <v>4</v>
      </c>
      <c r="F295" s="6">
        <v>6</v>
      </c>
      <c r="G295" s="6">
        <v>8</v>
      </c>
    </row>
    <row r="296" spans="1:7" x14ac:dyDescent="0.25">
      <c r="A296" s="8">
        <v>44081</v>
      </c>
      <c r="B296" s="7" t="s">
        <v>603</v>
      </c>
      <c r="C296" s="6">
        <v>17</v>
      </c>
      <c r="D296" s="6">
        <v>17</v>
      </c>
      <c r="E296" s="6">
        <v>17</v>
      </c>
      <c r="F296" s="6">
        <v>17</v>
      </c>
      <c r="G296" s="6">
        <v>17</v>
      </c>
    </row>
    <row r="297" spans="1:7" x14ac:dyDescent="0.25">
      <c r="A297" s="8">
        <v>71067</v>
      </c>
      <c r="B297" s="7" t="s">
        <v>604</v>
      </c>
      <c r="C297" s="6">
        <v>25</v>
      </c>
      <c r="D297" s="6">
        <v>25</v>
      </c>
      <c r="E297" s="6">
        <v>26</v>
      </c>
      <c r="F297" s="6">
        <v>26</v>
      </c>
      <c r="G297" s="6">
        <v>28</v>
      </c>
    </row>
    <row r="298" spans="1:7" x14ac:dyDescent="0.25">
      <c r="A298" s="8">
        <v>45065</v>
      </c>
      <c r="B298" s="7" t="s">
        <v>605</v>
      </c>
      <c r="C298" s="6">
        <v>30</v>
      </c>
      <c r="D298" s="6">
        <v>30</v>
      </c>
      <c r="E298" s="6">
        <v>30</v>
      </c>
      <c r="F298" s="6">
        <v>30</v>
      </c>
      <c r="G298" s="6">
        <v>30</v>
      </c>
    </row>
    <row r="299" spans="1:7" x14ac:dyDescent="0.25">
      <c r="A299" s="8">
        <v>34042</v>
      </c>
      <c r="B299" s="7" t="s">
        <v>606</v>
      </c>
      <c r="C299" s="6">
        <v>30</v>
      </c>
      <c r="D299" s="6">
        <v>29</v>
      </c>
      <c r="E299" s="6">
        <v>29</v>
      </c>
      <c r="F299" s="6">
        <v>29</v>
      </c>
      <c r="G299" s="6">
        <v>38</v>
      </c>
    </row>
    <row r="300" spans="1:7" x14ac:dyDescent="0.25">
      <c r="A300" s="8">
        <v>11056</v>
      </c>
      <c r="B300" s="7" t="s">
        <v>607</v>
      </c>
      <c r="C300" s="6">
        <v>69</v>
      </c>
      <c r="D300" s="6">
        <v>72</v>
      </c>
      <c r="E300" s="6">
        <v>76</v>
      </c>
      <c r="F300" s="6">
        <v>48</v>
      </c>
      <c r="G300" s="6">
        <v>78</v>
      </c>
    </row>
    <row r="301" spans="1:7" x14ac:dyDescent="0.25">
      <c r="A301" s="6"/>
      <c r="B301" s="6"/>
      <c r="C301" s="6">
        <v>16761</v>
      </c>
      <c r="D301" s="6">
        <v>17276</v>
      </c>
      <c r="E301" s="6">
        <v>17721</v>
      </c>
      <c r="F301" s="6">
        <v>17723</v>
      </c>
      <c r="G301" s="6">
        <v>19416</v>
      </c>
    </row>
  </sheetData>
  <sortState xmlns:xlrd2="http://schemas.microsoft.com/office/spreadsheetml/2017/richdata2" ref="A2:G301">
    <sortCondition ref="B2:B3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FF19-E43E-4181-9256-F18F63C24C73}">
  <dimension ref="A1:D302"/>
  <sheetViews>
    <sheetView tabSelected="1" workbookViewId="0">
      <selection activeCell="D286" sqref="D286"/>
    </sheetView>
  </sheetViews>
  <sheetFormatPr defaultColWidth="22.33203125" defaultRowHeight="13.2" x14ac:dyDescent="0.25"/>
  <cols>
    <col min="2" max="2" width="17.6640625" style="14" customWidth="1"/>
    <col min="3" max="3" width="17.6640625" style="10" customWidth="1"/>
    <col min="4" max="4" width="17.6640625" style="14" customWidth="1"/>
  </cols>
  <sheetData>
    <row r="1" spans="1:4" s="11" customFormat="1" ht="39.6" x14ac:dyDescent="0.25">
      <c r="A1" s="11" t="s">
        <v>0</v>
      </c>
      <c r="B1" s="13" t="s">
        <v>608</v>
      </c>
      <c r="C1" s="12" t="s">
        <v>609</v>
      </c>
      <c r="D1" s="13" t="s">
        <v>610</v>
      </c>
    </row>
    <row r="2" spans="1:4" x14ac:dyDescent="0.25">
      <c r="A2" t="str">
        <f>'Geselecteerde indicatoren'!A4</f>
        <v>Aalst</v>
      </c>
      <c r="B2" s="14">
        <v>874</v>
      </c>
      <c r="C2" s="10">
        <v>143743.87455080039</v>
      </c>
      <c r="D2" s="14">
        <f>Tabel32[[#This Row],[totaal aantal RMI+Oekraïens ontheemden]]*20%</f>
        <v>174.8</v>
      </c>
    </row>
    <row r="3" spans="1:4" x14ac:dyDescent="0.25">
      <c r="A3" t="str">
        <f>'Geselecteerde indicatoren'!A5</f>
        <v>Aalter</v>
      </c>
      <c r="B3" s="14">
        <v>122</v>
      </c>
      <c r="C3" s="10">
        <v>22868.343678536425</v>
      </c>
      <c r="D3" s="14">
        <f>Tabel32[[#This Row],[totaal aantal RMI+Oekraïens ontheemden]]*20%</f>
        <v>24.400000000000002</v>
      </c>
    </row>
    <row r="4" spans="1:4" x14ac:dyDescent="0.25">
      <c r="A4" t="str">
        <f>'Geselecteerde indicatoren'!A6</f>
        <v>Aarschot</v>
      </c>
      <c r="B4" s="14">
        <v>197</v>
      </c>
      <c r="C4" s="10">
        <v>32669.06239790918</v>
      </c>
      <c r="D4" s="14">
        <f>Tabel32[[#This Row],[totaal aantal RMI+Oekraïens ontheemden]]*20%</f>
        <v>39.400000000000006</v>
      </c>
    </row>
    <row r="5" spans="1:4" x14ac:dyDescent="0.25">
      <c r="A5" t="str">
        <f>'Geselecteerde indicatoren'!A7</f>
        <v>Aartselaar</v>
      </c>
      <c r="B5" s="14">
        <v>56</v>
      </c>
      <c r="C5" s="10">
        <v>9800.7187193727532</v>
      </c>
      <c r="D5" s="14">
        <f>Tabel32[[#This Row],[totaal aantal RMI+Oekraïens ontheemden]]*20%</f>
        <v>11.200000000000001</v>
      </c>
    </row>
    <row r="6" spans="1:4" x14ac:dyDescent="0.25">
      <c r="A6" t="str">
        <f>'Geselecteerde indicatoren'!A8</f>
        <v>Affligem</v>
      </c>
      <c r="B6" s="14">
        <v>26</v>
      </c>
      <c r="C6" s="10">
        <v>6533.8124795818358</v>
      </c>
      <c r="D6" s="14">
        <f>Tabel32[[#This Row],[totaal aantal RMI+Oekraïens ontheemden]]*20%</f>
        <v>5.2</v>
      </c>
    </row>
    <row r="7" spans="1:4" x14ac:dyDescent="0.25">
      <c r="A7" t="str">
        <f>'Geselecteerde indicatoren'!A9</f>
        <v>Alken</v>
      </c>
      <c r="B7" s="14">
        <v>71</v>
      </c>
      <c r="C7" s="10">
        <v>13067.624959163672</v>
      </c>
      <c r="D7" s="14">
        <f>Tabel32[[#This Row],[totaal aantal RMI+Oekraïens ontheemden]]*20%</f>
        <v>14.200000000000001</v>
      </c>
    </row>
    <row r="8" spans="1:4" x14ac:dyDescent="0.25">
      <c r="A8" t="str">
        <f>'Geselecteerde indicatoren'!A10</f>
        <v>Alveringem</v>
      </c>
      <c r="B8" s="14">
        <v>14</v>
      </c>
      <c r="C8" s="10">
        <v>3266.9062397909179</v>
      </c>
      <c r="D8" s="14">
        <f>Tabel32[[#This Row],[totaal aantal RMI+Oekraïens ontheemden]]*20%</f>
        <v>2.8000000000000003</v>
      </c>
    </row>
    <row r="9" spans="1:4" x14ac:dyDescent="0.25">
      <c r="A9" t="str">
        <f>'Geselecteerde indicatoren'!A11</f>
        <v>Antwerpen</v>
      </c>
      <c r="B9" s="14">
        <v>9509</v>
      </c>
      <c r="C9" s="10">
        <v>1555047.3701404771</v>
      </c>
      <c r="D9" s="14">
        <f>Tabel32[[#This Row],[totaal aantal RMI+Oekraïens ontheemden]]*20%</f>
        <v>1901.8000000000002</v>
      </c>
    </row>
    <row r="10" spans="1:4" x14ac:dyDescent="0.25">
      <c r="A10" t="str">
        <f>'Geselecteerde indicatoren'!A12</f>
        <v>Anzegem</v>
      </c>
      <c r="B10" s="14">
        <v>60</v>
      </c>
      <c r="C10" s="10">
        <v>9800.7187193727532</v>
      </c>
      <c r="D10" s="14">
        <f>Tabel32[[#This Row],[totaal aantal RMI+Oekraïens ontheemden]]*20%</f>
        <v>12</v>
      </c>
    </row>
    <row r="11" spans="1:4" x14ac:dyDescent="0.25">
      <c r="A11" t="str">
        <f>'Geselecteerde indicatoren'!A13</f>
        <v>Ardooie</v>
      </c>
      <c r="B11" s="14">
        <v>15</v>
      </c>
      <c r="C11" s="10">
        <v>3266.9062397909179</v>
      </c>
      <c r="D11" s="14">
        <f>Tabel32[[#This Row],[totaal aantal RMI+Oekraïens ontheemden]]*20%</f>
        <v>3</v>
      </c>
    </row>
    <row r="12" spans="1:4" x14ac:dyDescent="0.25">
      <c r="A12" t="str">
        <f>'Geselecteerde indicatoren'!A14</f>
        <v>Arendonk</v>
      </c>
      <c r="B12" s="14">
        <v>62</v>
      </c>
      <c r="C12" s="10">
        <v>13067.624959163672</v>
      </c>
      <c r="D12" s="14">
        <f>Tabel32[[#This Row],[totaal aantal RMI+Oekraïens ontheemden]]*20%</f>
        <v>12.4</v>
      </c>
    </row>
    <row r="13" spans="1:4" x14ac:dyDescent="0.25">
      <c r="A13" t="str">
        <f>'Geselecteerde indicatoren'!A15</f>
        <v>As</v>
      </c>
      <c r="B13" s="14">
        <v>38</v>
      </c>
      <c r="C13" s="10">
        <v>6533.8124795818358</v>
      </c>
      <c r="D13" s="14">
        <f>Tabel32[[#This Row],[totaal aantal RMI+Oekraïens ontheemden]]*20%</f>
        <v>7.6000000000000005</v>
      </c>
    </row>
    <row r="14" spans="1:4" x14ac:dyDescent="0.25">
      <c r="A14" t="str">
        <f>'Geselecteerde indicatoren'!A16</f>
        <v>Asse</v>
      </c>
      <c r="B14" s="14">
        <v>279</v>
      </c>
      <c r="C14" s="10">
        <v>45736.687357072849</v>
      </c>
      <c r="D14" s="14">
        <f>Tabel32[[#This Row],[totaal aantal RMI+Oekraïens ontheemden]]*20%</f>
        <v>55.800000000000004</v>
      </c>
    </row>
    <row r="15" spans="1:4" x14ac:dyDescent="0.25">
      <c r="A15" t="str">
        <f>'Geselecteerde indicatoren'!A17</f>
        <v>Assenede</v>
      </c>
      <c r="B15" s="14">
        <v>83</v>
      </c>
      <c r="C15" s="10">
        <v>16334.53119895459</v>
      </c>
      <c r="D15" s="14">
        <f>Tabel32[[#This Row],[totaal aantal RMI+Oekraïens ontheemden]]*20%</f>
        <v>16.600000000000001</v>
      </c>
    </row>
    <row r="16" spans="1:4" x14ac:dyDescent="0.25">
      <c r="A16" t="str">
        <f>'Geselecteerde indicatoren'!A18</f>
        <v>Avelgem</v>
      </c>
      <c r="B16" s="14">
        <v>41</v>
      </c>
      <c r="C16" s="10">
        <v>9800.7187193727532</v>
      </c>
      <c r="D16" s="14">
        <f>Tabel32[[#This Row],[totaal aantal RMI+Oekraïens ontheemden]]*20%</f>
        <v>8.2000000000000011</v>
      </c>
    </row>
    <row r="17" spans="1:4" x14ac:dyDescent="0.25">
      <c r="A17" t="str">
        <f>'Geselecteerde indicatoren'!A19</f>
        <v>Baarle-Hertog</v>
      </c>
      <c r="B17" s="14">
        <v>15</v>
      </c>
      <c r="C17" s="10">
        <v>3266.9062397909179</v>
      </c>
      <c r="D17" s="14">
        <f>Tabel32[[#This Row],[totaal aantal RMI+Oekraïens ontheemden]]*20%</f>
        <v>3</v>
      </c>
    </row>
    <row r="18" spans="1:4" x14ac:dyDescent="0.25">
      <c r="A18" t="str">
        <f>'Geselecteerde indicatoren'!A20</f>
        <v>Balen</v>
      </c>
      <c r="B18" s="14">
        <v>111</v>
      </c>
      <c r="C18" s="10">
        <v>19601.437438745506</v>
      </c>
      <c r="D18" s="14">
        <f>Tabel32[[#This Row],[totaal aantal RMI+Oekraïens ontheemden]]*20%</f>
        <v>22.200000000000003</v>
      </c>
    </row>
    <row r="19" spans="1:4" x14ac:dyDescent="0.25">
      <c r="A19" t="str">
        <f>'Geselecteerde indicatoren'!A21</f>
        <v>Beernem</v>
      </c>
      <c r="B19" s="14">
        <v>84</v>
      </c>
      <c r="C19" s="10">
        <v>16334.53119895459</v>
      </c>
      <c r="D19" s="14">
        <f>Tabel32[[#This Row],[totaal aantal RMI+Oekraïens ontheemden]]*20%</f>
        <v>16.8</v>
      </c>
    </row>
    <row r="20" spans="1:4" x14ac:dyDescent="0.25">
      <c r="A20" t="str">
        <f>'Geselecteerde indicatoren'!A22</f>
        <v>Beerse</v>
      </c>
      <c r="B20" s="14">
        <v>43</v>
      </c>
      <c r="C20" s="10">
        <v>9800.7187193727532</v>
      </c>
      <c r="D20" s="14">
        <f>Tabel32[[#This Row],[totaal aantal RMI+Oekraïens ontheemden]]*20%</f>
        <v>8.6</v>
      </c>
    </row>
    <row r="21" spans="1:4" x14ac:dyDescent="0.25">
      <c r="A21" t="str">
        <f>'Geselecteerde indicatoren'!A23</f>
        <v>Beersel</v>
      </c>
      <c r="B21" s="14">
        <v>85</v>
      </c>
      <c r="C21" s="10">
        <v>16334.53119895459</v>
      </c>
      <c r="D21" s="14">
        <f>Tabel32[[#This Row],[totaal aantal RMI+Oekraïens ontheemden]]*20%</f>
        <v>17</v>
      </c>
    </row>
    <row r="22" spans="1:4" x14ac:dyDescent="0.25">
      <c r="A22" t="str">
        <f>'Geselecteerde indicatoren'!A24</f>
        <v>Begijnendijk</v>
      </c>
      <c r="B22" s="14">
        <v>27</v>
      </c>
      <c r="C22" s="10">
        <v>6533.8124795818358</v>
      </c>
      <c r="D22" s="14">
        <f>Tabel32[[#This Row],[totaal aantal RMI+Oekraïens ontheemden]]*20%</f>
        <v>5.4</v>
      </c>
    </row>
    <row r="23" spans="1:4" x14ac:dyDescent="0.25">
      <c r="A23" t="str">
        <f>'Geselecteerde indicatoren'!A25</f>
        <v>Bekkevoort</v>
      </c>
      <c r="B23" s="14">
        <v>46</v>
      </c>
      <c r="C23" s="10">
        <v>9800.7187193727532</v>
      </c>
      <c r="D23" s="14">
        <f>Tabel32[[#This Row],[totaal aantal RMI+Oekraïens ontheemden]]*20%</f>
        <v>9.2000000000000011</v>
      </c>
    </row>
    <row r="24" spans="1:4" x14ac:dyDescent="0.25">
      <c r="A24" s="7" t="s">
        <v>331</v>
      </c>
      <c r="B24" s="14">
        <v>237</v>
      </c>
      <c r="C24" s="10">
        <v>39202.874877491013</v>
      </c>
      <c r="D24" s="14">
        <f>Tabel32[[#This Row],[totaal aantal RMI+Oekraïens ontheemden]]*20%</f>
        <v>47.400000000000006</v>
      </c>
    </row>
    <row r="25" spans="1:4" x14ac:dyDescent="0.25">
      <c r="A25" t="str">
        <f>'Geselecteerde indicatoren'!A27</f>
        <v>Berlaar</v>
      </c>
      <c r="B25" s="14">
        <v>78</v>
      </c>
      <c r="C25" s="10">
        <v>13067.624959163672</v>
      </c>
      <c r="D25" s="14">
        <f>Tabel32[[#This Row],[totaal aantal RMI+Oekraïens ontheemden]]*20%</f>
        <v>15.600000000000001</v>
      </c>
    </row>
    <row r="26" spans="1:4" x14ac:dyDescent="0.25">
      <c r="A26" t="str">
        <f>'Geselecteerde indicatoren'!A28</f>
        <v>Berlare</v>
      </c>
      <c r="B26" s="14">
        <v>100</v>
      </c>
      <c r="C26" s="10">
        <v>16334.53119895459</v>
      </c>
      <c r="D26" s="14">
        <f>Tabel32[[#This Row],[totaal aantal RMI+Oekraïens ontheemden]]*20%</f>
        <v>20</v>
      </c>
    </row>
    <row r="27" spans="1:4" x14ac:dyDescent="0.25">
      <c r="A27" t="str">
        <f>'Geselecteerde indicatoren'!A29</f>
        <v>Bertem</v>
      </c>
      <c r="B27" s="14">
        <v>41</v>
      </c>
      <c r="C27" s="10">
        <v>9800.7187193727532</v>
      </c>
      <c r="D27" s="14">
        <f>Tabel32[[#This Row],[totaal aantal RMI+Oekraïens ontheemden]]*20%</f>
        <v>8.2000000000000011</v>
      </c>
    </row>
    <row r="28" spans="1:4" x14ac:dyDescent="0.25">
      <c r="A28" t="str">
        <f>'Geselecteerde indicatoren'!A30</f>
        <v>Bever</v>
      </c>
      <c r="B28" s="14">
        <v>10</v>
      </c>
      <c r="C28" s="10">
        <v>3266.9062397909179</v>
      </c>
      <c r="D28" s="14">
        <f>Tabel32[[#This Row],[totaal aantal RMI+Oekraïens ontheemden]]*20%</f>
        <v>2</v>
      </c>
    </row>
    <row r="29" spans="1:4" x14ac:dyDescent="0.25">
      <c r="A29" t="str">
        <f>'Geselecteerde indicatoren'!A31</f>
        <v>Beveren</v>
      </c>
      <c r="B29" s="14">
        <v>344</v>
      </c>
      <c r="C29" s="10">
        <v>58804.312316236523</v>
      </c>
      <c r="D29" s="14">
        <f>Tabel32[[#This Row],[totaal aantal RMI+Oekraïens ontheemden]]*20%</f>
        <v>68.8</v>
      </c>
    </row>
    <row r="30" spans="1:4" x14ac:dyDescent="0.25">
      <c r="A30" t="str">
        <f>'Geselecteerde indicatoren'!A32</f>
        <v>Bierbeek</v>
      </c>
      <c r="B30" s="14">
        <v>56</v>
      </c>
      <c r="C30" s="10">
        <v>9800.7187193727532</v>
      </c>
      <c r="D30" s="14">
        <f>Tabel32[[#This Row],[totaal aantal RMI+Oekraïens ontheemden]]*20%</f>
        <v>11.200000000000001</v>
      </c>
    </row>
    <row r="31" spans="1:4" x14ac:dyDescent="0.25">
      <c r="A31" t="str">
        <f>'Geselecteerde indicatoren'!A33</f>
        <v>Bilzen</v>
      </c>
      <c r="B31" s="14">
        <v>218</v>
      </c>
      <c r="C31" s="10">
        <v>35935.968637700098</v>
      </c>
      <c r="D31" s="14">
        <f>Tabel32[[#This Row],[totaal aantal RMI+Oekraïens ontheemden]]*20%</f>
        <v>43.6</v>
      </c>
    </row>
    <row r="32" spans="1:4" x14ac:dyDescent="0.25">
      <c r="A32" t="str">
        <f>'Geselecteerde indicatoren'!A34</f>
        <v>Blankenberge</v>
      </c>
      <c r="B32" s="14">
        <v>252</v>
      </c>
      <c r="C32" s="10">
        <v>42469.781117281935</v>
      </c>
      <c r="D32" s="14">
        <f>Tabel32[[#This Row],[totaal aantal RMI+Oekraïens ontheemden]]*20%</f>
        <v>50.400000000000006</v>
      </c>
    </row>
    <row r="33" spans="1:4" x14ac:dyDescent="0.25">
      <c r="A33" t="str">
        <f>'Geselecteerde indicatoren'!A35</f>
        <v>Bocholt</v>
      </c>
      <c r="B33" s="14">
        <v>89</v>
      </c>
      <c r="C33" s="10">
        <v>16334.53119895459</v>
      </c>
      <c r="D33" s="14">
        <f>Tabel32[[#This Row],[totaal aantal RMI+Oekraïens ontheemden]]*20%</f>
        <v>17.8</v>
      </c>
    </row>
    <row r="34" spans="1:4" x14ac:dyDescent="0.25">
      <c r="A34" t="str">
        <f>'Geselecteerde indicatoren'!A36</f>
        <v>Boechout</v>
      </c>
      <c r="B34" s="14">
        <v>122</v>
      </c>
      <c r="C34" s="10">
        <v>22868.343678536425</v>
      </c>
      <c r="D34" s="14">
        <f>Tabel32[[#This Row],[totaal aantal RMI+Oekraïens ontheemden]]*20%</f>
        <v>24.400000000000002</v>
      </c>
    </row>
    <row r="35" spans="1:4" x14ac:dyDescent="0.25">
      <c r="A35" t="str">
        <f>'Geselecteerde indicatoren'!A37</f>
        <v>Bonheiden</v>
      </c>
      <c r="B35" s="14">
        <v>75</v>
      </c>
      <c r="C35" s="10">
        <v>13067.624959163672</v>
      </c>
      <c r="D35" s="14">
        <f>Tabel32[[#This Row],[totaal aantal RMI+Oekraïens ontheemden]]*20%</f>
        <v>15</v>
      </c>
    </row>
    <row r="36" spans="1:4" x14ac:dyDescent="0.25">
      <c r="A36" t="str">
        <f>'Geselecteerde indicatoren'!A38</f>
        <v>Boom</v>
      </c>
      <c r="B36" s="14">
        <v>152</v>
      </c>
      <c r="C36" s="10">
        <v>26135.249918327343</v>
      </c>
      <c r="D36" s="14">
        <f>Tabel32[[#This Row],[totaal aantal RMI+Oekraïens ontheemden]]*20%</f>
        <v>30.400000000000002</v>
      </c>
    </row>
    <row r="37" spans="1:4" x14ac:dyDescent="0.25">
      <c r="A37" t="str">
        <f>'Geselecteerde indicatoren'!A39</f>
        <v>Boortmeerbeek</v>
      </c>
      <c r="B37" s="14">
        <v>31</v>
      </c>
      <c r="C37" s="10">
        <v>6533.8124795818358</v>
      </c>
      <c r="D37" s="14">
        <f>Tabel32[[#This Row],[totaal aantal RMI+Oekraïens ontheemden]]*20%</f>
        <v>6.2</v>
      </c>
    </row>
    <row r="38" spans="1:4" x14ac:dyDescent="0.25">
      <c r="A38" t="str">
        <f>'Geselecteerde indicatoren'!A40</f>
        <v>Borgloon</v>
      </c>
      <c r="B38" s="14">
        <v>48</v>
      </c>
      <c r="C38" s="10">
        <v>9800.7187193727532</v>
      </c>
      <c r="D38" s="14">
        <f>Tabel32[[#This Row],[totaal aantal RMI+Oekraïens ontheemden]]*20%</f>
        <v>9.6000000000000014</v>
      </c>
    </row>
    <row r="39" spans="1:4" x14ac:dyDescent="0.25">
      <c r="A39" t="str">
        <f>'Geselecteerde indicatoren'!A41</f>
        <v>Bornem</v>
      </c>
      <c r="B39" s="14">
        <v>141</v>
      </c>
      <c r="C39" s="10">
        <v>26135.249918327343</v>
      </c>
      <c r="D39" s="14">
        <f>Tabel32[[#This Row],[totaal aantal RMI+Oekraïens ontheemden]]*20%</f>
        <v>28.200000000000003</v>
      </c>
    </row>
    <row r="40" spans="1:4" x14ac:dyDescent="0.25">
      <c r="A40" t="str">
        <f>'Geselecteerde indicatoren'!A42</f>
        <v>Borsbeek</v>
      </c>
      <c r="B40" s="14">
        <v>150</v>
      </c>
      <c r="C40" s="10">
        <v>26135.249918327343</v>
      </c>
      <c r="D40" s="14">
        <f>Tabel32[[#This Row],[totaal aantal RMI+Oekraïens ontheemden]]*20%</f>
        <v>30</v>
      </c>
    </row>
    <row r="41" spans="1:4" x14ac:dyDescent="0.25">
      <c r="A41" t="str">
        <f>'Geselecteerde indicatoren'!A43</f>
        <v>Boutersem</v>
      </c>
      <c r="B41" s="14">
        <v>61</v>
      </c>
      <c r="C41" s="10">
        <v>13067.624959163672</v>
      </c>
      <c r="D41" s="14">
        <f>Tabel32[[#This Row],[totaal aantal RMI+Oekraïens ontheemden]]*20%</f>
        <v>12.200000000000001</v>
      </c>
    </row>
    <row r="42" spans="1:4" x14ac:dyDescent="0.25">
      <c r="A42" t="str">
        <f>'Geselecteerde indicatoren'!A44</f>
        <v>Brakel</v>
      </c>
      <c r="B42" s="14">
        <v>38</v>
      </c>
      <c r="C42" s="10">
        <v>6533.8124795818358</v>
      </c>
      <c r="D42" s="14">
        <f>Tabel32[[#This Row],[totaal aantal RMI+Oekraïens ontheemden]]*20%</f>
        <v>7.6000000000000005</v>
      </c>
    </row>
    <row r="43" spans="1:4" x14ac:dyDescent="0.25">
      <c r="A43" t="str">
        <f>'Geselecteerde indicatoren'!A45</f>
        <v>Brasschaat</v>
      </c>
      <c r="B43" s="14">
        <v>286</v>
      </c>
      <c r="C43" s="10">
        <v>49003.593596863771</v>
      </c>
      <c r="D43" s="14">
        <f>Tabel32[[#This Row],[totaal aantal RMI+Oekraïens ontheemden]]*20%</f>
        <v>57.2</v>
      </c>
    </row>
    <row r="44" spans="1:4" x14ac:dyDescent="0.25">
      <c r="A44" t="str">
        <f>'Geselecteerde indicatoren'!A46</f>
        <v>Brecht</v>
      </c>
      <c r="B44" s="14">
        <v>90</v>
      </c>
      <c r="C44" s="10">
        <v>16334.53119895459</v>
      </c>
      <c r="D44" s="14">
        <f>Tabel32[[#This Row],[totaal aantal RMI+Oekraïens ontheemden]]*20%</f>
        <v>18</v>
      </c>
    </row>
    <row r="45" spans="1:4" x14ac:dyDescent="0.25">
      <c r="A45" t="str">
        <f>'Geselecteerde indicatoren'!A47</f>
        <v>Bredene</v>
      </c>
      <c r="B45" s="14">
        <v>149</v>
      </c>
      <c r="C45" s="10">
        <v>26135.249918327343</v>
      </c>
      <c r="D45" s="14">
        <f>Tabel32[[#This Row],[totaal aantal RMI+Oekraïens ontheemden]]*20%</f>
        <v>29.8</v>
      </c>
    </row>
    <row r="46" spans="1:4" x14ac:dyDescent="0.25">
      <c r="A46" t="str">
        <f>'Geselecteerde indicatoren'!A48</f>
        <v>Bree</v>
      </c>
      <c r="B46" s="14">
        <v>94</v>
      </c>
      <c r="C46" s="10">
        <v>16334.53119895459</v>
      </c>
      <c r="D46" s="14">
        <f>Tabel32[[#This Row],[totaal aantal RMI+Oekraïens ontheemden]]*20%</f>
        <v>18.8</v>
      </c>
    </row>
    <row r="47" spans="1:4" x14ac:dyDescent="0.25">
      <c r="A47" t="str">
        <f>'Geselecteerde indicatoren'!A49</f>
        <v>Brugge</v>
      </c>
      <c r="B47" s="14">
        <v>1124</v>
      </c>
      <c r="C47" s="10">
        <v>186213.65566808233</v>
      </c>
      <c r="D47" s="14">
        <f>Tabel32[[#This Row],[totaal aantal RMI+Oekraïens ontheemden]]*20%</f>
        <v>224.8</v>
      </c>
    </row>
    <row r="48" spans="1:4" x14ac:dyDescent="0.25">
      <c r="A48" t="str">
        <f>'Geselecteerde indicatoren'!A50</f>
        <v>Buggenhout</v>
      </c>
      <c r="B48" s="14">
        <v>71</v>
      </c>
      <c r="C48" s="10">
        <v>13067.624959163672</v>
      </c>
      <c r="D48" s="14">
        <f>Tabel32[[#This Row],[totaal aantal RMI+Oekraïens ontheemden]]*20%</f>
        <v>14.200000000000001</v>
      </c>
    </row>
    <row r="49" spans="1:4" x14ac:dyDescent="0.25">
      <c r="A49" t="str">
        <f>'Geselecteerde indicatoren'!A51</f>
        <v>Damme</v>
      </c>
      <c r="B49" s="14">
        <v>80</v>
      </c>
      <c r="C49" s="10">
        <v>13067.624959163672</v>
      </c>
      <c r="D49" s="14">
        <f>Tabel32[[#This Row],[totaal aantal RMI+Oekraïens ontheemden]]*20%</f>
        <v>16</v>
      </c>
    </row>
    <row r="50" spans="1:4" x14ac:dyDescent="0.25">
      <c r="A50" t="str">
        <f>'Geselecteerde indicatoren'!A52</f>
        <v>De Haan</v>
      </c>
      <c r="B50" s="14">
        <v>81</v>
      </c>
      <c r="C50" s="10">
        <v>16334.53119895459</v>
      </c>
      <c r="D50" s="14">
        <f>Tabel32[[#This Row],[totaal aantal RMI+Oekraïens ontheemden]]*20%</f>
        <v>16.2</v>
      </c>
    </row>
    <row r="51" spans="1:4" x14ac:dyDescent="0.25">
      <c r="A51" t="str">
        <f>'Geselecteerde indicatoren'!A53</f>
        <v>De Panne</v>
      </c>
      <c r="B51" s="14">
        <v>82</v>
      </c>
      <c r="C51" s="10">
        <v>16334.53119895459</v>
      </c>
      <c r="D51" s="14">
        <f>Tabel32[[#This Row],[totaal aantal RMI+Oekraïens ontheemden]]*20%</f>
        <v>16.400000000000002</v>
      </c>
    </row>
    <row r="52" spans="1:4" x14ac:dyDescent="0.25">
      <c r="A52" t="str">
        <f>'Geselecteerde indicatoren'!A54</f>
        <v>De Pinte</v>
      </c>
      <c r="B52" s="14">
        <v>62</v>
      </c>
      <c r="C52" s="10">
        <v>13067.624959163672</v>
      </c>
      <c r="D52" s="14">
        <f>Tabel32[[#This Row],[totaal aantal RMI+Oekraïens ontheemden]]*20%</f>
        <v>12.4</v>
      </c>
    </row>
    <row r="53" spans="1:4" x14ac:dyDescent="0.25">
      <c r="A53" t="str">
        <f>'Geselecteerde indicatoren'!A55</f>
        <v>Deerlijk</v>
      </c>
      <c r="B53" s="14">
        <v>73</v>
      </c>
      <c r="C53" s="10">
        <v>13067.624959163672</v>
      </c>
      <c r="D53" s="14">
        <f>Tabel32[[#This Row],[totaal aantal RMI+Oekraïens ontheemden]]*20%</f>
        <v>14.600000000000001</v>
      </c>
    </row>
    <row r="54" spans="1:4" x14ac:dyDescent="0.25">
      <c r="A54" t="str">
        <f>'Geselecteerde indicatoren'!A56</f>
        <v>Deinze</v>
      </c>
      <c r="B54" s="14">
        <v>302</v>
      </c>
      <c r="C54" s="10">
        <v>52270.499836654686</v>
      </c>
      <c r="D54" s="14">
        <f>Tabel32[[#This Row],[totaal aantal RMI+Oekraïens ontheemden]]*20%</f>
        <v>60.400000000000006</v>
      </c>
    </row>
    <row r="55" spans="1:4" x14ac:dyDescent="0.25">
      <c r="A55" t="str">
        <f>'Geselecteerde indicatoren'!A57</f>
        <v>Denderleeuw</v>
      </c>
      <c r="B55" s="14">
        <v>133</v>
      </c>
      <c r="C55" s="10">
        <v>22868.343678536425</v>
      </c>
      <c r="D55" s="14">
        <f>Tabel32[[#This Row],[totaal aantal RMI+Oekraïens ontheemden]]*20%</f>
        <v>26.6</v>
      </c>
    </row>
    <row r="56" spans="1:4" x14ac:dyDescent="0.25">
      <c r="A56" t="str">
        <f>'Geselecteerde indicatoren'!A58</f>
        <v>Dendermonde</v>
      </c>
      <c r="B56" s="14">
        <v>369</v>
      </c>
      <c r="C56" s="10">
        <v>62071.218556027445</v>
      </c>
      <c r="D56" s="14">
        <f>Tabel32[[#This Row],[totaal aantal RMI+Oekraïens ontheemden]]*20%</f>
        <v>73.8</v>
      </c>
    </row>
    <row r="57" spans="1:4" x14ac:dyDescent="0.25">
      <c r="A57" t="str">
        <f>'Geselecteerde indicatoren'!A59</f>
        <v>Dentergem</v>
      </c>
      <c r="B57" s="14">
        <v>9</v>
      </c>
      <c r="C57" s="10">
        <v>3266.9062397909179</v>
      </c>
      <c r="D57" s="14">
        <f>Tabel32[[#This Row],[totaal aantal RMI+Oekraïens ontheemden]]*20%</f>
        <v>1.8</v>
      </c>
    </row>
    <row r="58" spans="1:4" x14ac:dyDescent="0.25">
      <c r="A58" t="str">
        <f>'Geselecteerde indicatoren'!A60</f>
        <v>Dessel</v>
      </c>
      <c r="B58" s="14">
        <v>78</v>
      </c>
      <c r="C58" s="10">
        <v>13067.624959163672</v>
      </c>
      <c r="D58" s="14">
        <f>Tabel32[[#This Row],[totaal aantal RMI+Oekraïens ontheemden]]*20%</f>
        <v>15.600000000000001</v>
      </c>
    </row>
    <row r="59" spans="1:4" x14ac:dyDescent="0.25">
      <c r="A59" t="str">
        <f>'Geselecteerde indicatoren'!A61</f>
        <v>Destelbergen</v>
      </c>
      <c r="B59" s="14">
        <v>64</v>
      </c>
      <c r="C59" s="10">
        <v>13067.624959163672</v>
      </c>
      <c r="D59" s="14">
        <f>Tabel32[[#This Row],[totaal aantal RMI+Oekraïens ontheemden]]*20%</f>
        <v>12.8</v>
      </c>
    </row>
    <row r="60" spans="1:4" x14ac:dyDescent="0.25">
      <c r="A60" t="str">
        <f>'Geselecteerde indicatoren'!A62</f>
        <v>Diepenbeek</v>
      </c>
      <c r="B60" s="14">
        <v>108</v>
      </c>
      <c r="C60" s="10">
        <v>19601.437438745506</v>
      </c>
      <c r="D60" s="14">
        <f>Tabel32[[#This Row],[totaal aantal RMI+Oekraïens ontheemden]]*20%</f>
        <v>21.6</v>
      </c>
    </row>
    <row r="61" spans="1:4" x14ac:dyDescent="0.25">
      <c r="A61" t="str">
        <f>'Geselecteerde indicatoren'!A63</f>
        <v>Diest</v>
      </c>
      <c r="B61" s="14">
        <v>239</v>
      </c>
      <c r="C61" s="10">
        <v>39202.874877491013</v>
      </c>
      <c r="D61" s="14">
        <f>Tabel32[[#This Row],[totaal aantal RMI+Oekraïens ontheemden]]*20%</f>
        <v>47.800000000000004</v>
      </c>
    </row>
    <row r="62" spans="1:4" x14ac:dyDescent="0.25">
      <c r="A62" t="str">
        <f>'Geselecteerde indicatoren'!A64</f>
        <v>Diksmuide</v>
      </c>
      <c r="B62" s="14">
        <v>105</v>
      </c>
      <c r="C62" s="10">
        <v>19601.437438745506</v>
      </c>
      <c r="D62" s="14">
        <f>Tabel32[[#This Row],[totaal aantal RMI+Oekraïens ontheemden]]*20%</f>
        <v>21</v>
      </c>
    </row>
    <row r="63" spans="1:4" x14ac:dyDescent="0.25">
      <c r="A63" t="str">
        <f>'Geselecteerde indicatoren'!A65</f>
        <v>Dilbeek</v>
      </c>
      <c r="B63" s="14">
        <v>206</v>
      </c>
      <c r="C63" s="10">
        <v>35935.968637700098</v>
      </c>
      <c r="D63" s="14">
        <f>Tabel32[[#This Row],[totaal aantal RMI+Oekraïens ontheemden]]*20%</f>
        <v>41.2</v>
      </c>
    </row>
    <row r="64" spans="1:4" x14ac:dyDescent="0.25">
      <c r="A64" t="str">
        <f>'Geselecteerde indicatoren'!A66</f>
        <v>Dilsen-Stokkem</v>
      </c>
      <c r="B64" s="14">
        <v>124</v>
      </c>
      <c r="C64" s="10">
        <v>22868.343678536425</v>
      </c>
      <c r="D64" s="14">
        <f>Tabel32[[#This Row],[totaal aantal RMI+Oekraïens ontheemden]]*20%</f>
        <v>24.8</v>
      </c>
    </row>
    <row r="65" spans="1:4" x14ac:dyDescent="0.25">
      <c r="A65" t="str">
        <f>'Geselecteerde indicatoren'!A67</f>
        <v>Drogenbos</v>
      </c>
      <c r="B65" s="14">
        <v>46</v>
      </c>
      <c r="C65" s="10">
        <v>9800.7187193727532</v>
      </c>
      <c r="D65" s="14">
        <f>Tabel32[[#This Row],[totaal aantal RMI+Oekraïens ontheemden]]*20%</f>
        <v>9.2000000000000011</v>
      </c>
    </row>
    <row r="66" spans="1:4" x14ac:dyDescent="0.25">
      <c r="A66" t="str">
        <f>'Geselecteerde indicatoren'!A68</f>
        <v>Duffel</v>
      </c>
      <c r="B66" s="14">
        <v>99</v>
      </c>
      <c r="C66" s="10">
        <v>16334.53119895459</v>
      </c>
      <c r="D66" s="14">
        <f>Tabel32[[#This Row],[totaal aantal RMI+Oekraïens ontheemden]]*20%</f>
        <v>19.8</v>
      </c>
    </row>
    <row r="67" spans="1:4" x14ac:dyDescent="0.25">
      <c r="A67" t="str">
        <f>'Geselecteerde indicatoren'!A69</f>
        <v>Edegem</v>
      </c>
      <c r="B67" s="14">
        <v>151</v>
      </c>
      <c r="C67" s="10">
        <v>26135.249918327343</v>
      </c>
      <c r="D67" s="14">
        <f>Tabel32[[#This Row],[totaal aantal RMI+Oekraïens ontheemden]]*20%</f>
        <v>30.200000000000003</v>
      </c>
    </row>
    <row r="68" spans="1:4" x14ac:dyDescent="0.25">
      <c r="A68" t="str">
        <f>'Geselecteerde indicatoren'!A70</f>
        <v>Eeklo</v>
      </c>
      <c r="B68" s="14">
        <v>222</v>
      </c>
      <c r="C68" s="10">
        <v>39202.874877491013</v>
      </c>
      <c r="D68" s="14">
        <f>Tabel32[[#This Row],[totaal aantal RMI+Oekraïens ontheemden]]*20%</f>
        <v>44.400000000000006</v>
      </c>
    </row>
    <row r="69" spans="1:4" x14ac:dyDescent="0.25">
      <c r="A69" t="str">
        <f>'Geselecteerde indicatoren'!A71</f>
        <v>Erpe-Mere</v>
      </c>
      <c r="B69" s="14">
        <v>95</v>
      </c>
      <c r="C69" s="10">
        <v>16334.53119895459</v>
      </c>
      <c r="D69" s="14">
        <f>Tabel32[[#This Row],[totaal aantal RMI+Oekraïens ontheemden]]*20%</f>
        <v>19</v>
      </c>
    </row>
    <row r="70" spans="1:4" x14ac:dyDescent="0.25">
      <c r="A70" t="str">
        <f>'Geselecteerde indicatoren'!A72</f>
        <v>Essen</v>
      </c>
      <c r="B70" s="14">
        <v>115</v>
      </c>
      <c r="C70" s="10">
        <v>19601.437438745506</v>
      </c>
      <c r="D70" s="14">
        <f>Tabel32[[#This Row],[totaal aantal RMI+Oekraïens ontheemden]]*20%</f>
        <v>23</v>
      </c>
    </row>
    <row r="71" spans="1:4" x14ac:dyDescent="0.25">
      <c r="A71" t="str">
        <f>'Geselecteerde indicatoren'!A73</f>
        <v>Evergem</v>
      </c>
      <c r="B71" s="14">
        <v>137</v>
      </c>
      <c r="C71" s="10">
        <v>22868.343678536425</v>
      </c>
      <c r="D71" s="14">
        <f>Tabel32[[#This Row],[totaal aantal RMI+Oekraïens ontheemden]]*20%</f>
        <v>27.400000000000002</v>
      </c>
    </row>
    <row r="72" spans="1:4" x14ac:dyDescent="0.25">
      <c r="A72" t="str">
        <f>'Geselecteerde indicatoren'!A74</f>
        <v>Galmaarden</v>
      </c>
      <c r="B72" s="14">
        <v>54</v>
      </c>
      <c r="C72" s="10">
        <v>9800.7187193727532</v>
      </c>
      <c r="D72" s="14">
        <f>Tabel32[[#This Row],[totaal aantal RMI+Oekraïens ontheemden]]*20%</f>
        <v>10.8</v>
      </c>
    </row>
    <row r="73" spans="1:4" x14ac:dyDescent="0.25">
      <c r="A73" t="str">
        <f>'Geselecteerde indicatoren'!A75</f>
        <v>Gavere</v>
      </c>
      <c r="B73" s="14">
        <v>54</v>
      </c>
      <c r="C73" s="10">
        <v>9800.7187193727532</v>
      </c>
      <c r="D73" s="14">
        <f>Tabel32[[#This Row],[totaal aantal RMI+Oekraïens ontheemden]]*20%</f>
        <v>10.8</v>
      </c>
    </row>
    <row r="74" spans="1:4" x14ac:dyDescent="0.25">
      <c r="A74" t="str">
        <f>'Geselecteerde indicatoren'!A76</f>
        <v>Geel</v>
      </c>
      <c r="B74" s="14">
        <v>358</v>
      </c>
      <c r="C74" s="10">
        <v>58804.312316236523</v>
      </c>
      <c r="D74" s="14">
        <f>Tabel32[[#This Row],[totaal aantal RMI+Oekraïens ontheemden]]*20%</f>
        <v>71.600000000000009</v>
      </c>
    </row>
    <row r="75" spans="1:4" x14ac:dyDescent="0.25">
      <c r="A75" t="str">
        <f>'Geselecteerde indicatoren'!A77</f>
        <v>Geetbets</v>
      </c>
      <c r="B75" s="14">
        <v>28</v>
      </c>
      <c r="C75" s="10">
        <v>6533.8124795818358</v>
      </c>
      <c r="D75" s="14">
        <f>Tabel32[[#This Row],[totaal aantal RMI+Oekraïens ontheemden]]*20%</f>
        <v>5.6000000000000005</v>
      </c>
    </row>
    <row r="76" spans="1:4" x14ac:dyDescent="0.25">
      <c r="A76" t="str">
        <f>'Geselecteerde indicatoren'!A78</f>
        <v>Genk</v>
      </c>
      <c r="B76" s="14">
        <v>637</v>
      </c>
      <c r="C76" s="10">
        <v>104540.99967330937</v>
      </c>
      <c r="D76" s="14">
        <f>Tabel32[[#This Row],[totaal aantal RMI+Oekraïens ontheemden]]*20%</f>
        <v>127.4</v>
      </c>
    </row>
    <row r="77" spans="1:4" x14ac:dyDescent="0.25">
      <c r="A77" t="str">
        <f>'Geselecteerde indicatoren'!A79</f>
        <v>Gent</v>
      </c>
      <c r="B77" s="14">
        <v>5823</v>
      </c>
      <c r="C77" s="10">
        <v>953936.62201894808</v>
      </c>
      <c r="D77" s="14">
        <f>Tabel32[[#This Row],[totaal aantal RMI+Oekraïens ontheemden]]*20%</f>
        <v>1164.6000000000001</v>
      </c>
    </row>
    <row r="78" spans="1:4" x14ac:dyDescent="0.25">
      <c r="A78" t="str">
        <f>'Geselecteerde indicatoren'!A80</f>
        <v>Geraardsbergen</v>
      </c>
      <c r="B78" s="14">
        <v>402</v>
      </c>
      <c r="C78" s="10">
        <v>68605.031035609281</v>
      </c>
      <c r="D78" s="14">
        <f>Tabel32[[#This Row],[totaal aantal RMI+Oekraïens ontheemden]]*20%</f>
        <v>80.400000000000006</v>
      </c>
    </row>
    <row r="79" spans="1:4" x14ac:dyDescent="0.25">
      <c r="A79" t="str">
        <f>'Geselecteerde indicatoren'!A81</f>
        <v>Gingelom</v>
      </c>
      <c r="B79" s="14">
        <v>24</v>
      </c>
      <c r="C79" s="10">
        <v>6533.8124795818358</v>
      </c>
      <c r="D79" s="14">
        <f>Tabel32[[#This Row],[totaal aantal RMI+Oekraïens ontheemden]]*20%</f>
        <v>4.8000000000000007</v>
      </c>
    </row>
    <row r="80" spans="1:4" x14ac:dyDescent="0.25">
      <c r="A80" t="str">
        <f>'Geselecteerde indicatoren'!A82</f>
        <v>Gistel</v>
      </c>
      <c r="B80" s="14">
        <v>65</v>
      </c>
      <c r="C80" s="10">
        <v>13067.624959163672</v>
      </c>
      <c r="D80" s="14">
        <f>Tabel32[[#This Row],[totaal aantal RMI+Oekraïens ontheemden]]*20%</f>
        <v>13</v>
      </c>
    </row>
    <row r="81" spans="1:4" x14ac:dyDescent="0.25">
      <c r="A81" t="str">
        <f>'Geselecteerde indicatoren'!A83</f>
        <v>Glabbeek</v>
      </c>
      <c r="B81" s="14">
        <v>16</v>
      </c>
      <c r="C81" s="10">
        <v>3266.9062397909179</v>
      </c>
      <c r="D81" s="14">
        <f>Tabel32[[#This Row],[totaal aantal RMI+Oekraïens ontheemden]]*20%</f>
        <v>3.2</v>
      </c>
    </row>
    <row r="82" spans="1:4" x14ac:dyDescent="0.25">
      <c r="A82" t="str">
        <f>'Geselecteerde indicatoren'!A84</f>
        <v>Gooik</v>
      </c>
      <c r="B82" s="14">
        <v>45</v>
      </c>
      <c r="C82" s="10">
        <v>9800.7187193727532</v>
      </c>
      <c r="D82" s="14">
        <f>Tabel32[[#This Row],[totaal aantal RMI+Oekraïens ontheemden]]*20%</f>
        <v>9</v>
      </c>
    </row>
    <row r="83" spans="1:4" x14ac:dyDescent="0.25">
      <c r="A83" t="str">
        <f>'Geselecteerde indicatoren'!A85</f>
        <v>Grimbergen</v>
      </c>
      <c r="B83" s="14">
        <v>259</v>
      </c>
      <c r="C83" s="10">
        <v>42469.781117281935</v>
      </c>
      <c r="D83" s="14">
        <f>Tabel32[[#This Row],[totaal aantal RMI+Oekraïens ontheemden]]*20%</f>
        <v>51.800000000000004</v>
      </c>
    </row>
    <row r="84" spans="1:4" x14ac:dyDescent="0.25">
      <c r="A84" t="str">
        <f>'Geselecteerde indicatoren'!A86</f>
        <v>Grobbendonk</v>
      </c>
      <c r="B84" s="14">
        <v>62</v>
      </c>
      <c r="C84" s="10">
        <v>13067.624959163672</v>
      </c>
      <c r="D84" s="14">
        <f>Tabel32[[#This Row],[totaal aantal RMI+Oekraïens ontheemden]]*20%</f>
        <v>12.4</v>
      </c>
    </row>
    <row r="85" spans="1:4" x14ac:dyDescent="0.25">
      <c r="A85" t="str">
        <f>'Geselecteerde indicatoren'!A87</f>
        <v>Haacht</v>
      </c>
      <c r="B85" s="14">
        <v>106</v>
      </c>
      <c r="C85" s="10">
        <v>19601.437438745506</v>
      </c>
      <c r="D85" s="14">
        <f>Tabel32[[#This Row],[totaal aantal RMI+Oekraïens ontheemden]]*20%</f>
        <v>21.200000000000003</v>
      </c>
    </row>
    <row r="86" spans="1:4" x14ac:dyDescent="0.25">
      <c r="A86" t="str">
        <f>'Geselecteerde indicatoren'!A88</f>
        <v>Haaltert</v>
      </c>
      <c r="B86" s="14">
        <v>94</v>
      </c>
      <c r="C86" s="10">
        <v>16334.53119895459</v>
      </c>
      <c r="D86" s="14">
        <f>Tabel32[[#This Row],[totaal aantal RMI+Oekraïens ontheemden]]*20%</f>
        <v>18.8</v>
      </c>
    </row>
    <row r="87" spans="1:4" x14ac:dyDescent="0.25">
      <c r="A87" t="str">
        <f>'Geselecteerde indicatoren'!A89</f>
        <v>Halen</v>
      </c>
      <c r="B87" s="14">
        <v>45</v>
      </c>
      <c r="C87" s="10">
        <v>9800.7187193727532</v>
      </c>
      <c r="D87" s="14">
        <f>Tabel32[[#This Row],[totaal aantal RMI+Oekraïens ontheemden]]*20%</f>
        <v>9</v>
      </c>
    </row>
    <row r="88" spans="1:4" x14ac:dyDescent="0.25">
      <c r="A88" t="str">
        <f>'Geselecteerde indicatoren'!A90</f>
        <v>Halle</v>
      </c>
      <c r="B88" s="14">
        <v>243</v>
      </c>
      <c r="C88" s="10">
        <v>42469.781117281935</v>
      </c>
      <c r="D88" s="14">
        <f>Tabel32[[#This Row],[totaal aantal RMI+Oekraïens ontheemden]]*20%</f>
        <v>48.6</v>
      </c>
    </row>
    <row r="89" spans="1:4" x14ac:dyDescent="0.25">
      <c r="A89" t="str">
        <f>'Geselecteerde indicatoren'!A91</f>
        <v>Ham</v>
      </c>
      <c r="B89" s="14">
        <v>60</v>
      </c>
      <c r="C89" s="10">
        <v>9800.7187193727532</v>
      </c>
      <c r="D89" s="14">
        <f>Tabel32[[#This Row],[totaal aantal RMI+Oekraïens ontheemden]]*20%</f>
        <v>12</v>
      </c>
    </row>
    <row r="90" spans="1:4" x14ac:dyDescent="0.25">
      <c r="A90" t="str">
        <f>'Geselecteerde indicatoren'!A92</f>
        <v>Hamme</v>
      </c>
      <c r="B90" s="14">
        <v>117</v>
      </c>
      <c r="C90" s="10">
        <v>19601.437438745506</v>
      </c>
      <c r="D90" s="14">
        <f>Tabel32[[#This Row],[totaal aantal RMI+Oekraïens ontheemden]]*20%</f>
        <v>23.400000000000002</v>
      </c>
    </row>
    <row r="91" spans="1:4" x14ac:dyDescent="0.25">
      <c r="A91" t="str">
        <f>'Geselecteerde indicatoren'!A93</f>
        <v>Hamont-Achel</v>
      </c>
      <c r="B91" s="14">
        <v>81</v>
      </c>
      <c r="C91" s="10">
        <v>16334.53119895459</v>
      </c>
      <c r="D91" s="14">
        <f>Tabel32[[#This Row],[totaal aantal RMI+Oekraïens ontheemden]]*20%</f>
        <v>16.2</v>
      </c>
    </row>
    <row r="92" spans="1:4" x14ac:dyDescent="0.25">
      <c r="A92" t="str">
        <f>'Geselecteerde indicatoren'!A94</f>
        <v>Harelbeke</v>
      </c>
      <c r="B92" s="14">
        <v>195</v>
      </c>
      <c r="C92" s="10">
        <v>32669.06239790918</v>
      </c>
      <c r="D92" s="14">
        <f>Tabel32[[#This Row],[totaal aantal RMI+Oekraïens ontheemden]]*20%</f>
        <v>39</v>
      </c>
    </row>
    <row r="93" spans="1:4" x14ac:dyDescent="0.25">
      <c r="A93" t="str">
        <f>'Geselecteerde indicatoren'!A95</f>
        <v>Hasselt</v>
      </c>
      <c r="B93" s="14">
        <v>905</v>
      </c>
      <c r="C93" s="10">
        <v>150277.68703038222</v>
      </c>
      <c r="D93" s="14">
        <f>Tabel32[[#This Row],[totaal aantal RMI+Oekraïens ontheemden]]*20%</f>
        <v>181</v>
      </c>
    </row>
    <row r="94" spans="1:4" x14ac:dyDescent="0.25">
      <c r="A94" t="str">
        <f>'Geselecteerde indicatoren'!A96</f>
        <v>Hechtel-Eksel</v>
      </c>
      <c r="B94" s="14">
        <v>72</v>
      </c>
      <c r="C94" s="10">
        <v>13067.624959163672</v>
      </c>
      <c r="D94" s="14">
        <f>Tabel32[[#This Row],[totaal aantal RMI+Oekraïens ontheemden]]*20%</f>
        <v>14.4</v>
      </c>
    </row>
    <row r="95" spans="1:4" x14ac:dyDescent="0.25">
      <c r="A95" t="str">
        <f>'Geselecteerde indicatoren'!A97</f>
        <v>Heers</v>
      </c>
      <c r="B95" s="14">
        <v>35</v>
      </c>
      <c r="C95" s="10">
        <v>6533.8124795818358</v>
      </c>
      <c r="D95" s="14">
        <f>Tabel32[[#This Row],[totaal aantal RMI+Oekraïens ontheemden]]*20%</f>
        <v>7</v>
      </c>
    </row>
    <row r="96" spans="1:4" x14ac:dyDescent="0.25">
      <c r="A96" t="str">
        <f>'Geselecteerde indicatoren'!A98</f>
        <v>Heist-op-den-Berg</v>
      </c>
      <c r="B96" s="14">
        <v>231</v>
      </c>
      <c r="C96" s="10">
        <v>39202.874877491013</v>
      </c>
      <c r="D96" s="14">
        <f>Tabel32[[#This Row],[totaal aantal RMI+Oekraïens ontheemden]]*20%</f>
        <v>46.2</v>
      </c>
    </row>
    <row r="97" spans="1:4" x14ac:dyDescent="0.25">
      <c r="A97" t="str">
        <f>'Geselecteerde indicatoren'!A99</f>
        <v>Hemiksem</v>
      </c>
      <c r="B97" s="14">
        <v>79</v>
      </c>
      <c r="C97" s="10">
        <v>13067.624959163672</v>
      </c>
      <c r="D97" s="14">
        <f>Tabel32[[#This Row],[totaal aantal RMI+Oekraïens ontheemden]]*20%</f>
        <v>15.8</v>
      </c>
    </row>
    <row r="98" spans="1:4" x14ac:dyDescent="0.25">
      <c r="A98" t="str">
        <f>'Geselecteerde indicatoren'!A100</f>
        <v>Herent</v>
      </c>
      <c r="B98" s="14">
        <v>148</v>
      </c>
      <c r="C98" s="10">
        <v>26135.249918327343</v>
      </c>
      <c r="D98" s="14">
        <f>Tabel32[[#This Row],[totaal aantal RMI+Oekraïens ontheemden]]*20%</f>
        <v>29.6</v>
      </c>
    </row>
    <row r="99" spans="1:4" x14ac:dyDescent="0.25">
      <c r="A99" t="str">
        <f>'Geselecteerde indicatoren'!A101</f>
        <v>Herentals</v>
      </c>
      <c r="B99" s="14">
        <v>168</v>
      </c>
      <c r="C99" s="10">
        <v>29402.156158118261</v>
      </c>
      <c r="D99" s="14">
        <f>Tabel32[[#This Row],[totaal aantal RMI+Oekraïens ontheemden]]*20%</f>
        <v>33.6</v>
      </c>
    </row>
    <row r="100" spans="1:4" x14ac:dyDescent="0.25">
      <c r="A100" t="str">
        <f>'Geselecteerde indicatoren'!A102</f>
        <v>Herenthout</v>
      </c>
      <c r="B100" s="14">
        <v>49</v>
      </c>
      <c r="C100" s="10">
        <v>9800.7187193727532</v>
      </c>
      <c r="D100" s="14">
        <f>Tabel32[[#This Row],[totaal aantal RMI+Oekraïens ontheemden]]*20%</f>
        <v>9.8000000000000007</v>
      </c>
    </row>
    <row r="101" spans="1:4" x14ac:dyDescent="0.25">
      <c r="A101" t="str">
        <f>'Geselecteerde indicatoren'!A103</f>
        <v>Herk-de-Stad</v>
      </c>
      <c r="B101" s="14">
        <v>41</v>
      </c>
      <c r="C101" s="10">
        <v>9800.7187193727532</v>
      </c>
      <c r="D101" s="14">
        <f>Tabel32[[#This Row],[totaal aantal RMI+Oekraïens ontheemden]]*20%</f>
        <v>8.2000000000000011</v>
      </c>
    </row>
    <row r="102" spans="1:4" x14ac:dyDescent="0.25">
      <c r="A102" t="str">
        <f>'Geselecteerde indicatoren'!A104</f>
        <v>Herne</v>
      </c>
      <c r="B102" s="14">
        <v>27</v>
      </c>
      <c r="C102" s="10">
        <v>6533.8124795818358</v>
      </c>
      <c r="D102" s="14">
        <f>Tabel32[[#This Row],[totaal aantal RMI+Oekraïens ontheemden]]*20%</f>
        <v>5.4</v>
      </c>
    </row>
    <row r="103" spans="1:4" x14ac:dyDescent="0.25">
      <c r="A103" t="str">
        <f>'Geselecteerde indicatoren'!A105</f>
        <v>Herselt</v>
      </c>
      <c r="B103" s="14">
        <v>77</v>
      </c>
      <c r="C103" s="10">
        <v>13067.624959163672</v>
      </c>
      <c r="D103" s="14">
        <f>Tabel32[[#This Row],[totaal aantal RMI+Oekraïens ontheemden]]*20%</f>
        <v>15.4</v>
      </c>
    </row>
    <row r="104" spans="1:4" x14ac:dyDescent="0.25">
      <c r="A104" t="str">
        <f>'Geselecteerde indicatoren'!A106</f>
        <v>Herstappe</v>
      </c>
      <c r="B104" s="14">
        <v>0</v>
      </c>
      <c r="C104" s="10">
        <v>0</v>
      </c>
      <c r="D104" s="14">
        <f>Tabel32[[#This Row],[totaal aantal RMI+Oekraïens ontheemden]]*20%</f>
        <v>0</v>
      </c>
    </row>
    <row r="105" spans="1:4" x14ac:dyDescent="0.25">
      <c r="A105" t="str">
        <f>'Geselecteerde indicatoren'!A107</f>
        <v>Herzele</v>
      </c>
      <c r="B105" s="14">
        <v>73</v>
      </c>
      <c r="C105" s="10">
        <v>13067.624959163672</v>
      </c>
      <c r="D105" s="14">
        <f>Tabel32[[#This Row],[totaal aantal RMI+Oekraïens ontheemden]]*20%</f>
        <v>14.600000000000001</v>
      </c>
    </row>
    <row r="106" spans="1:4" x14ac:dyDescent="0.25">
      <c r="A106" t="str">
        <f>'Geselecteerde indicatoren'!A108</f>
        <v>Heusden-Zolder</v>
      </c>
      <c r="B106" s="14">
        <v>202</v>
      </c>
      <c r="C106" s="10">
        <v>35935.968637700098</v>
      </c>
      <c r="D106" s="14">
        <f>Tabel32[[#This Row],[totaal aantal RMI+Oekraïens ontheemden]]*20%</f>
        <v>40.400000000000006</v>
      </c>
    </row>
    <row r="107" spans="1:4" x14ac:dyDescent="0.25">
      <c r="A107" t="str">
        <f>'Geselecteerde indicatoren'!A109</f>
        <v>Heuvelland</v>
      </c>
      <c r="B107" s="14">
        <v>14</v>
      </c>
      <c r="C107" s="10">
        <v>3266.9062397909179</v>
      </c>
      <c r="D107" s="14">
        <f>Tabel32[[#This Row],[totaal aantal RMI+Oekraïens ontheemden]]*20%</f>
        <v>2.8000000000000003</v>
      </c>
    </row>
    <row r="108" spans="1:4" x14ac:dyDescent="0.25">
      <c r="A108" t="str">
        <f>'Geselecteerde indicatoren'!A110</f>
        <v>Hoegaarden</v>
      </c>
      <c r="B108" s="14">
        <v>44</v>
      </c>
      <c r="C108" s="10">
        <v>9800.7187193727532</v>
      </c>
      <c r="D108" s="14">
        <f>Tabel32[[#This Row],[totaal aantal RMI+Oekraïens ontheemden]]*20%</f>
        <v>8.8000000000000007</v>
      </c>
    </row>
    <row r="109" spans="1:4" x14ac:dyDescent="0.25">
      <c r="A109" t="str">
        <f>'Geselecteerde indicatoren'!A111</f>
        <v>Hoeilaart</v>
      </c>
      <c r="B109" s="14">
        <v>64</v>
      </c>
      <c r="C109" s="10">
        <v>13067.624959163672</v>
      </c>
      <c r="D109" s="14">
        <f>Tabel32[[#This Row],[totaal aantal RMI+Oekraïens ontheemden]]*20%</f>
        <v>12.8</v>
      </c>
    </row>
    <row r="110" spans="1:4" x14ac:dyDescent="0.25">
      <c r="A110" t="str">
        <f>'Geselecteerde indicatoren'!A112</f>
        <v>Hoeselt</v>
      </c>
      <c r="B110" s="14">
        <v>25</v>
      </c>
      <c r="C110" s="10">
        <v>6533.8124795818358</v>
      </c>
      <c r="D110" s="14">
        <f>Tabel32[[#This Row],[totaal aantal RMI+Oekraïens ontheemden]]*20%</f>
        <v>5</v>
      </c>
    </row>
    <row r="111" spans="1:4" x14ac:dyDescent="0.25">
      <c r="A111" t="str">
        <f>'Geselecteerde indicatoren'!A113</f>
        <v>Holsbeek</v>
      </c>
      <c r="B111" s="14">
        <v>40</v>
      </c>
      <c r="C111" s="10">
        <v>6533.8124795818358</v>
      </c>
      <c r="D111" s="14">
        <f>Tabel32[[#This Row],[totaal aantal RMI+Oekraïens ontheemden]]*20%</f>
        <v>8</v>
      </c>
    </row>
    <row r="112" spans="1:4" x14ac:dyDescent="0.25">
      <c r="A112" t="str">
        <f>'Geselecteerde indicatoren'!A114</f>
        <v>Hooglede</v>
      </c>
      <c r="B112" s="14">
        <v>31</v>
      </c>
      <c r="C112" s="10">
        <v>6533.8124795818358</v>
      </c>
      <c r="D112" s="14">
        <f>Tabel32[[#This Row],[totaal aantal RMI+Oekraïens ontheemden]]*20%</f>
        <v>6.2</v>
      </c>
    </row>
    <row r="113" spans="1:4" x14ac:dyDescent="0.25">
      <c r="A113" t="str">
        <f>'Geselecteerde indicatoren'!A115</f>
        <v>Hoogstraten</v>
      </c>
      <c r="B113" s="14">
        <v>91</v>
      </c>
      <c r="C113" s="10">
        <v>16334.53119895459</v>
      </c>
      <c r="D113" s="14">
        <f>Tabel32[[#This Row],[totaal aantal RMI+Oekraïens ontheemden]]*20%</f>
        <v>18.2</v>
      </c>
    </row>
    <row r="114" spans="1:4" x14ac:dyDescent="0.25">
      <c r="A114" t="str">
        <f>'Geselecteerde indicatoren'!A116</f>
        <v>Horebeke</v>
      </c>
      <c r="B114" s="14">
        <v>3</v>
      </c>
      <c r="C114" s="10">
        <v>3266.9062397909179</v>
      </c>
      <c r="D114" s="14">
        <f>Tabel32[[#This Row],[totaal aantal RMI+Oekraïens ontheemden]]*20%</f>
        <v>0.60000000000000009</v>
      </c>
    </row>
    <row r="115" spans="1:4" x14ac:dyDescent="0.25">
      <c r="A115" t="str">
        <f>'Geselecteerde indicatoren'!A117</f>
        <v>Houthalen-Helchteren</v>
      </c>
      <c r="B115" s="14">
        <v>139</v>
      </c>
      <c r="C115" s="10">
        <v>22868.343678536425</v>
      </c>
      <c r="D115" s="14">
        <f>Tabel32[[#This Row],[totaal aantal RMI+Oekraïens ontheemden]]*20%</f>
        <v>27.8</v>
      </c>
    </row>
    <row r="116" spans="1:4" x14ac:dyDescent="0.25">
      <c r="A116" t="str">
        <f>'Geselecteerde indicatoren'!A118</f>
        <v>Houthulst</v>
      </c>
      <c r="B116" s="14">
        <v>24</v>
      </c>
      <c r="C116" s="10">
        <v>6533.8124795818358</v>
      </c>
      <c r="D116" s="14">
        <f>Tabel32[[#This Row],[totaal aantal RMI+Oekraïens ontheemden]]*20%</f>
        <v>4.8000000000000007</v>
      </c>
    </row>
    <row r="117" spans="1:4" x14ac:dyDescent="0.25">
      <c r="A117" t="str">
        <f>'Geselecteerde indicatoren'!A119</f>
        <v>Hove</v>
      </c>
      <c r="B117" s="14">
        <v>47</v>
      </c>
      <c r="C117" s="10">
        <v>9800.7187193727532</v>
      </c>
      <c r="D117" s="14">
        <f>Tabel32[[#This Row],[totaal aantal RMI+Oekraïens ontheemden]]*20%</f>
        <v>9.4</v>
      </c>
    </row>
    <row r="118" spans="1:4" x14ac:dyDescent="0.25">
      <c r="A118" t="str">
        <f>'Geselecteerde indicatoren'!A120</f>
        <v>Huldenberg</v>
      </c>
      <c r="B118" s="14">
        <v>50</v>
      </c>
      <c r="C118" s="10">
        <v>9800.7187193727532</v>
      </c>
      <c r="D118" s="14">
        <f>Tabel32[[#This Row],[totaal aantal RMI+Oekraïens ontheemden]]*20%</f>
        <v>10</v>
      </c>
    </row>
    <row r="119" spans="1:4" x14ac:dyDescent="0.25">
      <c r="A119" t="str">
        <f>'Geselecteerde indicatoren'!A121</f>
        <v>Hulshout</v>
      </c>
      <c r="B119" s="14">
        <v>47</v>
      </c>
      <c r="C119" s="10">
        <v>9800.7187193727532</v>
      </c>
      <c r="D119" s="14">
        <f>Tabel32[[#This Row],[totaal aantal RMI+Oekraïens ontheemden]]*20%</f>
        <v>9.4</v>
      </c>
    </row>
    <row r="120" spans="1:4" x14ac:dyDescent="0.25">
      <c r="A120" t="str">
        <f>'Geselecteerde indicatoren'!A122</f>
        <v>Ichtegem</v>
      </c>
      <c r="B120" s="14">
        <v>51</v>
      </c>
      <c r="C120" s="10">
        <v>9800.7187193727532</v>
      </c>
      <c r="D120" s="14">
        <f>Tabel32[[#This Row],[totaal aantal RMI+Oekraïens ontheemden]]*20%</f>
        <v>10.200000000000001</v>
      </c>
    </row>
    <row r="121" spans="1:4" x14ac:dyDescent="0.25">
      <c r="A121" t="str">
        <f>'Geselecteerde indicatoren'!A123</f>
        <v>Ieper</v>
      </c>
      <c r="B121" s="14">
        <v>286</v>
      </c>
      <c r="C121" s="10">
        <v>49003.593596863771</v>
      </c>
      <c r="D121" s="14">
        <f>Tabel32[[#This Row],[totaal aantal RMI+Oekraïens ontheemden]]*20%</f>
        <v>57.2</v>
      </c>
    </row>
    <row r="122" spans="1:4" x14ac:dyDescent="0.25">
      <c r="A122" t="str">
        <f>'Geselecteerde indicatoren'!A124</f>
        <v>Ingelmunster</v>
      </c>
      <c r="B122" s="14">
        <v>64</v>
      </c>
      <c r="C122" s="10">
        <v>13067.624959163672</v>
      </c>
      <c r="D122" s="14">
        <f>Tabel32[[#This Row],[totaal aantal RMI+Oekraïens ontheemden]]*20%</f>
        <v>12.8</v>
      </c>
    </row>
    <row r="123" spans="1:4" x14ac:dyDescent="0.25">
      <c r="A123" t="str">
        <f>'Geselecteerde indicatoren'!A125</f>
        <v>Izegem</v>
      </c>
      <c r="B123" s="14">
        <v>211</v>
      </c>
      <c r="C123" s="10">
        <v>35935.968637700098</v>
      </c>
      <c r="D123" s="14">
        <f>Tabel32[[#This Row],[totaal aantal RMI+Oekraïens ontheemden]]*20%</f>
        <v>42.2</v>
      </c>
    </row>
    <row r="124" spans="1:4" x14ac:dyDescent="0.25">
      <c r="A124" t="str">
        <f>'Geselecteerde indicatoren'!A126</f>
        <v>Jabbeke</v>
      </c>
      <c r="B124" s="14">
        <v>56</v>
      </c>
      <c r="C124" s="10">
        <v>9800.7187193727532</v>
      </c>
      <c r="D124" s="14">
        <f>Tabel32[[#This Row],[totaal aantal RMI+Oekraïens ontheemden]]*20%</f>
        <v>11.200000000000001</v>
      </c>
    </row>
    <row r="125" spans="1:4" x14ac:dyDescent="0.25">
      <c r="A125" t="str">
        <f>'Geselecteerde indicatoren'!A127</f>
        <v>Kalmthout</v>
      </c>
      <c r="B125" s="14">
        <v>143</v>
      </c>
      <c r="C125" s="10">
        <v>26135.249918327343</v>
      </c>
      <c r="D125" s="14">
        <f>Tabel32[[#This Row],[totaal aantal RMI+Oekraïens ontheemden]]*20%</f>
        <v>28.6</v>
      </c>
    </row>
    <row r="126" spans="1:4" x14ac:dyDescent="0.25">
      <c r="A126" t="str">
        <f>'Geselecteerde indicatoren'!A128</f>
        <v>Kampenhout</v>
      </c>
      <c r="B126" s="14">
        <v>55</v>
      </c>
      <c r="C126" s="10">
        <v>9800.7187193727532</v>
      </c>
      <c r="D126" s="14">
        <f>Tabel32[[#This Row],[totaal aantal RMI+Oekraïens ontheemden]]*20%</f>
        <v>11</v>
      </c>
    </row>
    <row r="127" spans="1:4" x14ac:dyDescent="0.25">
      <c r="A127" t="str">
        <f>'Geselecteerde indicatoren'!A129</f>
        <v>Kapelle-op-den-Bos</v>
      </c>
      <c r="B127" s="14">
        <v>40</v>
      </c>
      <c r="C127" s="10">
        <v>6533.8124795818358</v>
      </c>
      <c r="D127" s="14">
        <f>Tabel32[[#This Row],[totaal aantal RMI+Oekraïens ontheemden]]*20%</f>
        <v>8</v>
      </c>
    </row>
    <row r="128" spans="1:4" x14ac:dyDescent="0.25">
      <c r="A128" t="str">
        <f>'Geselecteerde indicatoren'!A130</f>
        <v>Kapellen</v>
      </c>
      <c r="B128" s="14">
        <v>149</v>
      </c>
      <c r="C128" s="10">
        <v>26135.249918327343</v>
      </c>
      <c r="D128" s="14">
        <f>Tabel32[[#This Row],[totaal aantal RMI+Oekraïens ontheemden]]*20%</f>
        <v>29.8</v>
      </c>
    </row>
    <row r="129" spans="1:4" x14ac:dyDescent="0.25">
      <c r="A129" t="str">
        <f>'Geselecteerde indicatoren'!A131</f>
        <v>Kaprijke</v>
      </c>
      <c r="B129" s="14">
        <v>19</v>
      </c>
      <c r="C129" s="10">
        <v>3266.9062397909179</v>
      </c>
      <c r="D129" s="14">
        <f>Tabel32[[#This Row],[totaal aantal RMI+Oekraïens ontheemden]]*20%</f>
        <v>3.8000000000000003</v>
      </c>
    </row>
    <row r="130" spans="1:4" x14ac:dyDescent="0.25">
      <c r="A130" t="str">
        <f>'Geselecteerde indicatoren'!A132</f>
        <v>Kasterlee</v>
      </c>
      <c r="B130" s="14">
        <v>102</v>
      </c>
      <c r="C130" s="10">
        <v>19601.437438745506</v>
      </c>
      <c r="D130" s="14">
        <f>Tabel32[[#This Row],[totaal aantal RMI+Oekraïens ontheemden]]*20%</f>
        <v>20.400000000000002</v>
      </c>
    </row>
    <row r="131" spans="1:4" x14ac:dyDescent="0.25">
      <c r="A131" t="str">
        <f>'Geselecteerde indicatoren'!A133</f>
        <v>Keerbergen</v>
      </c>
      <c r="B131" s="14">
        <v>84</v>
      </c>
      <c r="C131" s="10">
        <v>16334.53119895459</v>
      </c>
      <c r="D131" s="14">
        <f>Tabel32[[#This Row],[totaal aantal RMI+Oekraïens ontheemden]]*20%</f>
        <v>16.8</v>
      </c>
    </row>
    <row r="132" spans="1:4" x14ac:dyDescent="0.25">
      <c r="A132" t="str">
        <f>'Geselecteerde indicatoren'!A134</f>
        <v>Kinrooi</v>
      </c>
      <c r="B132" s="14">
        <v>45</v>
      </c>
      <c r="C132" s="10">
        <v>9800.7187193727532</v>
      </c>
      <c r="D132" s="14">
        <f>Tabel32[[#This Row],[totaal aantal RMI+Oekraïens ontheemden]]*20%</f>
        <v>9</v>
      </c>
    </row>
    <row r="133" spans="1:4" x14ac:dyDescent="0.25">
      <c r="A133" t="str">
        <f>'Geselecteerde indicatoren'!A135</f>
        <v>Kluisbergen</v>
      </c>
      <c r="B133" s="14">
        <v>39</v>
      </c>
      <c r="C133" s="10">
        <v>6533.8124795818358</v>
      </c>
      <c r="D133" s="14">
        <f>Tabel32[[#This Row],[totaal aantal RMI+Oekraïens ontheemden]]*20%</f>
        <v>7.8000000000000007</v>
      </c>
    </row>
    <row r="134" spans="1:4" x14ac:dyDescent="0.25">
      <c r="A134" t="str">
        <f>'Geselecteerde indicatoren'!A136</f>
        <v>Knokke-Heist</v>
      </c>
      <c r="B134" s="14">
        <v>133</v>
      </c>
      <c r="C134" s="10">
        <v>22868.343678536425</v>
      </c>
      <c r="D134" s="14">
        <f>Tabel32[[#This Row],[totaal aantal RMI+Oekraïens ontheemden]]*20%</f>
        <v>26.6</v>
      </c>
    </row>
    <row r="135" spans="1:4" x14ac:dyDescent="0.25">
      <c r="A135" t="str">
        <f>'Geselecteerde indicatoren'!A137</f>
        <v>Koekelare</v>
      </c>
      <c r="B135" s="14">
        <v>19</v>
      </c>
      <c r="C135" s="10">
        <v>3266.9062397909179</v>
      </c>
      <c r="D135" s="14">
        <f>Tabel32[[#This Row],[totaal aantal RMI+Oekraïens ontheemden]]*20%</f>
        <v>3.8000000000000003</v>
      </c>
    </row>
    <row r="136" spans="1:4" x14ac:dyDescent="0.25">
      <c r="A136" s="7" t="s">
        <v>442</v>
      </c>
      <c r="B136" s="14">
        <v>129</v>
      </c>
      <c r="C136" s="10">
        <v>22868.343678536425</v>
      </c>
      <c r="D136" s="14">
        <f>Tabel32[[#This Row],[totaal aantal RMI+Oekraïens ontheemden]]*20%</f>
        <v>25.8</v>
      </c>
    </row>
    <row r="137" spans="1:4" x14ac:dyDescent="0.25">
      <c r="A137" t="str">
        <f>'Geselecteerde indicatoren'!A139</f>
        <v>Kontich</v>
      </c>
      <c r="B137" s="14">
        <v>156</v>
      </c>
      <c r="C137" s="10">
        <v>26135.249918327343</v>
      </c>
      <c r="D137" s="14">
        <f>Tabel32[[#This Row],[totaal aantal RMI+Oekraïens ontheemden]]*20%</f>
        <v>31.200000000000003</v>
      </c>
    </row>
    <row r="138" spans="1:4" x14ac:dyDescent="0.25">
      <c r="A138" t="str">
        <f>'Geselecteerde indicatoren'!A140</f>
        <v>Kortemark</v>
      </c>
      <c r="B138" s="14">
        <v>40</v>
      </c>
      <c r="C138" s="10">
        <v>6533.8124795818358</v>
      </c>
      <c r="D138" s="14">
        <f>Tabel32[[#This Row],[totaal aantal RMI+Oekraïens ontheemden]]*20%</f>
        <v>8</v>
      </c>
    </row>
    <row r="139" spans="1:4" x14ac:dyDescent="0.25">
      <c r="A139" t="str">
        <f>'Geselecteerde indicatoren'!A141</f>
        <v>Kortenaken</v>
      </c>
      <c r="B139" s="14">
        <v>28</v>
      </c>
      <c r="C139" s="10">
        <v>6533.8124795818358</v>
      </c>
      <c r="D139" s="14">
        <f>Tabel32[[#This Row],[totaal aantal RMI+Oekraïens ontheemden]]*20%</f>
        <v>5.6000000000000005</v>
      </c>
    </row>
    <row r="140" spans="1:4" x14ac:dyDescent="0.25">
      <c r="A140" t="str">
        <f>'Geselecteerde indicatoren'!A142</f>
        <v>Kortenberg</v>
      </c>
      <c r="B140" s="14">
        <v>129</v>
      </c>
      <c r="C140" s="10">
        <v>22868.343678536425</v>
      </c>
      <c r="D140" s="14">
        <f>Tabel32[[#This Row],[totaal aantal RMI+Oekraïens ontheemden]]*20%</f>
        <v>25.8</v>
      </c>
    </row>
    <row r="141" spans="1:4" x14ac:dyDescent="0.25">
      <c r="A141" t="str">
        <f>'Geselecteerde indicatoren'!A143</f>
        <v>Kortessem</v>
      </c>
      <c r="B141" s="14">
        <v>35</v>
      </c>
      <c r="C141" s="10">
        <v>6533.8124795818358</v>
      </c>
      <c r="D141" s="14">
        <f>Tabel32[[#This Row],[totaal aantal RMI+Oekraïens ontheemden]]*20%</f>
        <v>7</v>
      </c>
    </row>
    <row r="142" spans="1:4" x14ac:dyDescent="0.25">
      <c r="A142" t="str">
        <f>'Geselecteerde indicatoren'!A144</f>
        <v>Kortrijk</v>
      </c>
      <c r="B142" s="14">
        <v>1232</v>
      </c>
      <c r="C142" s="10">
        <v>202548.18686703691</v>
      </c>
      <c r="D142" s="14">
        <f>Tabel32[[#This Row],[totaal aantal RMI+Oekraïens ontheemden]]*20%</f>
        <v>246.4</v>
      </c>
    </row>
    <row r="143" spans="1:4" x14ac:dyDescent="0.25">
      <c r="A143" t="str">
        <f>'Geselecteerde indicatoren'!A145</f>
        <v>Kraainem</v>
      </c>
      <c r="B143" s="14">
        <v>190</v>
      </c>
      <c r="C143" s="10">
        <v>32669.06239790918</v>
      </c>
      <c r="D143" s="14">
        <f>Tabel32[[#This Row],[totaal aantal RMI+Oekraïens ontheemden]]*20%</f>
        <v>38</v>
      </c>
    </row>
    <row r="144" spans="1:4" x14ac:dyDescent="0.25">
      <c r="A144" t="str">
        <f>'Geselecteerde indicatoren'!A146</f>
        <v>Kruibeke</v>
      </c>
      <c r="B144" s="14">
        <v>113</v>
      </c>
      <c r="C144" s="10">
        <v>19601.437438745506</v>
      </c>
      <c r="D144" s="14">
        <f>Tabel32[[#This Row],[totaal aantal RMI+Oekraïens ontheemden]]*20%</f>
        <v>22.6</v>
      </c>
    </row>
    <row r="145" spans="1:4" x14ac:dyDescent="0.25">
      <c r="A145" t="str">
        <f>'Geselecteerde indicatoren'!A147</f>
        <v>Kruisem</v>
      </c>
      <c r="B145" s="14">
        <v>51</v>
      </c>
      <c r="C145" s="10">
        <v>9800.7187193727532</v>
      </c>
      <c r="D145" s="14">
        <f>Tabel32[[#This Row],[totaal aantal RMI+Oekraïens ontheemden]]*20%</f>
        <v>10.200000000000001</v>
      </c>
    </row>
    <row r="146" spans="1:4" x14ac:dyDescent="0.25">
      <c r="A146" t="str">
        <f>'Geselecteerde indicatoren'!A148</f>
        <v>Kuurne</v>
      </c>
      <c r="B146" s="14">
        <v>110</v>
      </c>
      <c r="C146" s="10">
        <v>19601.437438745506</v>
      </c>
      <c r="D146" s="14">
        <f>Tabel32[[#This Row],[totaal aantal RMI+Oekraïens ontheemden]]*20%</f>
        <v>22</v>
      </c>
    </row>
    <row r="147" spans="1:4" x14ac:dyDescent="0.25">
      <c r="A147" t="str">
        <f>'Geselecteerde indicatoren'!A149</f>
        <v>Laakdal</v>
      </c>
      <c r="B147" s="14">
        <v>41</v>
      </c>
      <c r="C147" s="10">
        <v>9800.7187193727532</v>
      </c>
      <c r="D147" s="14">
        <f>Tabel32[[#This Row],[totaal aantal RMI+Oekraïens ontheemden]]*20%</f>
        <v>8.2000000000000011</v>
      </c>
    </row>
    <row r="148" spans="1:4" x14ac:dyDescent="0.25">
      <c r="A148" t="str">
        <f>'Geselecteerde indicatoren'!A150</f>
        <v>Laarne</v>
      </c>
      <c r="B148" s="14">
        <v>46</v>
      </c>
      <c r="C148" s="10">
        <v>9800.7187193727532</v>
      </c>
      <c r="D148" s="14">
        <f>Tabel32[[#This Row],[totaal aantal RMI+Oekraïens ontheemden]]*20%</f>
        <v>9.2000000000000011</v>
      </c>
    </row>
    <row r="149" spans="1:4" x14ac:dyDescent="0.25">
      <c r="A149" t="str">
        <f>'Geselecteerde indicatoren'!A151</f>
        <v>Lanaken</v>
      </c>
      <c r="B149" s="14">
        <v>112</v>
      </c>
      <c r="C149" s="10">
        <v>19601.437438745506</v>
      </c>
      <c r="D149" s="14">
        <f>Tabel32[[#This Row],[totaal aantal RMI+Oekraïens ontheemden]]*20%</f>
        <v>22.400000000000002</v>
      </c>
    </row>
    <row r="150" spans="1:4" x14ac:dyDescent="0.25">
      <c r="A150" t="str">
        <f>'Geselecteerde indicatoren'!A152</f>
        <v>Landen</v>
      </c>
      <c r="B150" s="14">
        <v>83</v>
      </c>
      <c r="C150" s="10">
        <v>16334.53119895459</v>
      </c>
      <c r="D150" s="14">
        <f>Tabel32[[#This Row],[totaal aantal RMI+Oekraïens ontheemden]]*20%</f>
        <v>16.600000000000001</v>
      </c>
    </row>
    <row r="151" spans="1:4" x14ac:dyDescent="0.25">
      <c r="A151" s="7" t="s">
        <v>457</v>
      </c>
      <c r="B151" s="14">
        <v>35</v>
      </c>
      <c r="C151" s="10">
        <v>6533.8124795818358</v>
      </c>
      <c r="D151" s="14">
        <f>Tabel32[[#This Row],[totaal aantal RMI+Oekraïens ontheemden]]*20%</f>
        <v>7</v>
      </c>
    </row>
    <row r="152" spans="1:4" x14ac:dyDescent="0.25">
      <c r="A152" t="str">
        <f>'Geselecteerde indicatoren'!A154</f>
        <v>Lebbeke</v>
      </c>
      <c r="B152" s="14">
        <v>64</v>
      </c>
      <c r="C152" s="10">
        <v>13067.624959163672</v>
      </c>
      <c r="D152" s="14">
        <f>Tabel32[[#This Row],[totaal aantal RMI+Oekraïens ontheemden]]*20%</f>
        <v>12.8</v>
      </c>
    </row>
    <row r="153" spans="1:4" x14ac:dyDescent="0.25">
      <c r="A153" t="str">
        <f>'Geselecteerde indicatoren'!A155</f>
        <v>Lede</v>
      </c>
      <c r="B153" s="14">
        <v>123</v>
      </c>
      <c r="C153" s="10">
        <v>22868.343678536425</v>
      </c>
      <c r="D153" s="14">
        <f>Tabel32[[#This Row],[totaal aantal RMI+Oekraïens ontheemden]]*20%</f>
        <v>24.6</v>
      </c>
    </row>
    <row r="154" spans="1:4" x14ac:dyDescent="0.25">
      <c r="A154" t="str">
        <f>'Geselecteerde indicatoren'!A156</f>
        <v>Ledegem</v>
      </c>
      <c r="B154" s="14">
        <v>27</v>
      </c>
      <c r="C154" s="10">
        <v>6533.8124795818358</v>
      </c>
      <c r="D154" s="14">
        <f>Tabel32[[#This Row],[totaal aantal RMI+Oekraïens ontheemden]]*20%</f>
        <v>5.4</v>
      </c>
    </row>
    <row r="155" spans="1:4" x14ac:dyDescent="0.25">
      <c r="A155" t="str">
        <f>'Geselecteerde indicatoren'!A157</f>
        <v>Lendelede</v>
      </c>
      <c r="B155" s="14">
        <v>23</v>
      </c>
      <c r="C155" s="10">
        <v>6533.8124795818358</v>
      </c>
      <c r="D155" s="14">
        <f>Tabel32[[#This Row],[totaal aantal RMI+Oekraïens ontheemden]]*20%</f>
        <v>4.6000000000000005</v>
      </c>
    </row>
    <row r="156" spans="1:4" x14ac:dyDescent="0.25">
      <c r="A156" t="str">
        <f>'Geselecteerde indicatoren'!A158</f>
        <v>Lennik</v>
      </c>
      <c r="B156" s="14">
        <v>73</v>
      </c>
      <c r="C156" s="10">
        <v>13067.624959163672</v>
      </c>
      <c r="D156" s="14">
        <f>Tabel32[[#This Row],[totaal aantal RMI+Oekraïens ontheemden]]*20%</f>
        <v>14.600000000000001</v>
      </c>
    </row>
    <row r="157" spans="1:4" x14ac:dyDescent="0.25">
      <c r="A157" t="str">
        <f>'Geselecteerde indicatoren'!A159</f>
        <v>Leopoldsburg</v>
      </c>
      <c r="B157" s="14">
        <v>69</v>
      </c>
      <c r="C157" s="10">
        <v>13067.624959163672</v>
      </c>
      <c r="D157" s="14">
        <f>Tabel32[[#This Row],[totaal aantal RMI+Oekraïens ontheemden]]*20%</f>
        <v>13.8</v>
      </c>
    </row>
    <row r="158" spans="1:4" x14ac:dyDescent="0.25">
      <c r="A158" t="str">
        <f>'Geselecteerde indicatoren'!A160</f>
        <v>Leuven</v>
      </c>
      <c r="B158" s="14">
        <v>1543</v>
      </c>
      <c r="C158" s="10">
        <v>254818.68670369161</v>
      </c>
      <c r="D158" s="14">
        <f>Tabel32[[#This Row],[totaal aantal RMI+Oekraïens ontheemden]]*20%</f>
        <v>308.60000000000002</v>
      </c>
    </row>
    <row r="159" spans="1:4" x14ac:dyDescent="0.25">
      <c r="A159" t="str">
        <f>'Geselecteerde indicatoren'!A161</f>
        <v>Lichtervelde</v>
      </c>
      <c r="B159" s="14">
        <v>37</v>
      </c>
      <c r="C159" s="10">
        <v>6533.8124795818358</v>
      </c>
      <c r="D159" s="14">
        <f>Tabel32[[#This Row],[totaal aantal RMI+Oekraïens ontheemden]]*20%</f>
        <v>7.4</v>
      </c>
    </row>
    <row r="160" spans="1:4" x14ac:dyDescent="0.25">
      <c r="A160" t="str">
        <f>'Geselecteerde indicatoren'!A162</f>
        <v>Liedekerke</v>
      </c>
      <c r="B160" s="14">
        <v>106</v>
      </c>
      <c r="C160" s="10">
        <v>19601.437438745506</v>
      </c>
      <c r="D160" s="14">
        <f>Tabel32[[#This Row],[totaal aantal RMI+Oekraïens ontheemden]]*20%</f>
        <v>21.200000000000003</v>
      </c>
    </row>
    <row r="161" spans="1:4" x14ac:dyDescent="0.25">
      <c r="A161" t="str">
        <f>'Geselecteerde indicatoren'!A163</f>
        <v>Lier</v>
      </c>
      <c r="B161" s="14">
        <v>530</v>
      </c>
      <c r="C161" s="10">
        <v>88206.468474354784</v>
      </c>
      <c r="D161" s="14">
        <f>Tabel32[[#This Row],[totaal aantal RMI+Oekraïens ontheemden]]*20%</f>
        <v>106</v>
      </c>
    </row>
    <row r="162" spans="1:4" x14ac:dyDescent="0.25">
      <c r="A162" t="str">
        <f>'Geselecteerde indicatoren'!A164</f>
        <v>Lierde</v>
      </c>
      <c r="B162" s="14">
        <v>19</v>
      </c>
      <c r="C162" s="10">
        <v>3266.9062397909179</v>
      </c>
      <c r="D162" s="14">
        <f>Tabel32[[#This Row],[totaal aantal RMI+Oekraïens ontheemden]]*20%</f>
        <v>3.8000000000000003</v>
      </c>
    </row>
    <row r="163" spans="1:4" x14ac:dyDescent="0.25">
      <c r="A163" t="str">
        <f>'Geselecteerde indicatoren'!A165</f>
        <v>Lievegem</v>
      </c>
      <c r="B163" s="14">
        <v>109</v>
      </c>
      <c r="C163" s="10">
        <v>19601.437438745506</v>
      </c>
      <c r="D163" s="14">
        <f>Tabel32[[#This Row],[totaal aantal RMI+Oekraïens ontheemden]]*20%</f>
        <v>21.8</v>
      </c>
    </row>
    <row r="164" spans="1:4" x14ac:dyDescent="0.25">
      <c r="A164" t="str">
        <f>'Geselecteerde indicatoren'!A166</f>
        <v>Lille</v>
      </c>
      <c r="B164" s="14">
        <v>76</v>
      </c>
      <c r="C164" s="10">
        <v>13067.624959163672</v>
      </c>
      <c r="D164" s="14">
        <f>Tabel32[[#This Row],[totaal aantal RMI+Oekraïens ontheemden]]*20%</f>
        <v>15.200000000000001</v>
      </c>
    </row>
    <row r="165" spans="1:4" x14ac:dyDescent="0.25">
      <c r="A165" t="str">
        <f>'Geselecteerde indicatoren'!A167</f>
        <v>Linkebeek</v>
      </c>
      <c r="B165" s="14">
        <v>41</v>
      </c>
      <c r="C165" s="10">
        <v>9800.7187193727532</v>
      </c>
      <c r="D165" s="14">
        <f>Tabel32[[#This Row],[totaal aantal RMI+Oekraïens ontheemden]]*20%</f>
        <v>8.2000000000000011</v>
      </c>
    </row>
    <row r="166" spans="1:4" x14ac:dyDescent="0.25">
      <c r="A166" t="str">
        <f>'Geselecteerde indicatoren'!A168</f>
        <v>Lint</v>
      </c>
      <c r="B166" s="14">
        <v>24</v>
      </c>
      <c r="C166" s="10">
        <v>6533.8124795818358</v>
      </c>
      <c r="D166" s="14">
        <f>Tabel32[[#This Row],[totaal aantal RMI+Oekraïens ontheemden]]*20%</f>
        <v>4.8000000000000007</v>
      </c>
    </row>
    <row r="167" spans="1:4" x14ac:dyDescent="0.25">
      <c r="A167" t="str">
        <f>'Geselecteerde indicatoren'!A169</f>
        <v>Linter</v>
      </c>
      <c r="B167" s="14">
        <v>46</v>
      </c>
      <c r="C167" s="10">
        <v>9800.7187193727532</v>
      </c>
      <c r="D167" s="14">
        <f>Tabel32[[#This Row],[totaal aantal RMI+Oekraïens ontheemden]]*20%</f>
        <v>9.2000000000000011</v>
      </c>
    </row>
    <row r="168" spans="1:4" x14ac:dyDescent="0.25">
      <c r="A168" t="str">
        <f>'Geselecteerde indicatoren'!A170</f>
        <v>Lo-Reninge</v>
      </c>
      <c r="B168" s="14">
        <v>12</v>
      </c>
      <c r="C168" s="10">
        <v>3266.9062397909179</v>
      </c>
      <c r="D168" s="14">
        <f>Tabel32[[#This Row],[totaal aantal RMI+Oekraïens ontheemden]]*20%</f>
        <v>2.4000000000000004</v>
      </c>
    </row>
    <row r="169" spans="1:4" x14ac:dyDescent="0.25">
      <c r="A169" t="str">
        <f>'Geselecteerde indicatoren'!A171</f>
        <v>Lochristi</v>
      </c>
      <c r="B169" s="14">
        <v>107</v>
      </c>
      <c r="C169" s="10">
        <v>19601.437438745506</v>
      </c>
      <c r="D169" s="14">
        <f>Tabel32[[#This Row],[totaal aantal RMI+Oekraïens ontheemden]]*20%</f>
        <v>21.400000000000002</v>
      </c>
    </row>
    <row r="170" spans="1:4" x14ac:dyDescent="0.25">
      <c r="A170" t="str">
        <f>'Geselecteerde indicatoren'!A172</f>
        <v>Lokeren</v>
      </c>
      <c r="B170" s="14">
        <v>289</v>
      </c>
      <c r="C170" s="10">
        <v>49003.593596863771</v>
      </c>
      <c r="D170" s="14">
        <f>Tabel32[[#This Row],[totaal aantal RMI+Oekraïens ontheemden]]*20%</f>
        <v>57.800000000000004</v>
      </c>
    </row>
    <row r="171" spans="1:4" x14ac:dyDescent="0.25">
      <c r="A171" t="str">
        <f>'Geselecteerde indicatoren'!A173</f>
        <v>Lommel</v>
      </c>
      <c r="B171" s="14">
        <v>190</v>
      </c>
      <c r="C171" s="10">
        <v>32669.06239790918</v>
      </c>
      <c r="D171" s="14">
        <f>Tabel32[[#This Row],[totaal aantal RMI+Oekraïens ontheemden]]*20%</f>
        <v>38</v>
      </c>
    </row>
    <row r="172" spans="1:4" x14ac:dyDescent="0.25">
      <c r="A172" t="str">
        <f>'Geselecteerde indicatoren'!A174</f>
        <v>Londerzeel</v>
      </c>
      <c r="B172" s="14">
        <v>127</v>
      </c>
      <c r="C172" s="10">
        <v>22868.343678536425</v>
      </c>
      <c r="D172" s="14">
        <f>Tabel32[[#This Row],[totaal aantal RMI+Oekraïens ontheemden]]*20%</f>
        <v>25.400000000000002</v>
      </c>
    </row>
    <row r="173" spans="1:4" x14ac:dyDescent="0.25">
      <c r="A173" t="str">
        <f>'Geselecteerde indicatoren'!A175</f>
        <v>Lubbeek</v>
      </c>
      <c r="B173" s="14">
        <v>79</v>
      </c>
      <c r="C173" s="10">
        <v>13067.624959163672</v>
      </c>
      <c r="D173" s="14">
        <f>Tabel32[[#This Row],[totaal aantal RMI+Oekraïens ontheemden]]*20%</f>
        <v>15.8</v>
      </c>
    </row>
    <row r="174" spans="1:4" x14ac:dyDescent="0.25">
      <c r="A174" t="str">
        <f>'Geselecteerde indicatoren'!A176</f>
        <v>Lummen</v>
      </c>
      <c r="B174" s="14">
        <v>74</v>
      </c>
      <c r="C174" s="10">
        <v>13067.624959163672</v>
      </c>
      <c r="D174" s="14">
        <f>Tabel32[[#This Row],[totaal aantal RMI+Oekraïens ontheemden]]*20%</f>
        <v>14.8</v>
      </c>
    </row>
    <row r="175" spans="1:4" x14ac:dyDescent="0.25">
      <c r="A175" t="str">
        <f>'Geselecteerde indicatoren'!A177</f>
        <v>Maarkedal</v>
      </c>
      <c r="B175" s="14">
        <v>29</v>
      </c>
      <c r="C175" s="10">
        <v>6533.8124795818358</v>
      </c>
      <c r="D175" s="14">
        <f>Tabel32[[#This Row],[totaal aantal RMI+Oekraïens ontheemden]]*20%</f>
        <v>5.8000000000000007</v>
      </c>
    </row>
    <row r="176" spans="1:4" x14ac:dyDescent="0.25">
      <c r="A176" t="str">
        <f>'Geselecteerde indicatoren'!A178</f>
        <v>Maaseik</v>
      </c>
      <c r="B176" s="14">
        <v>115</v>
      </c>
      <c r="C176" s="10">
        <v>19601.437438745506</v>
      </c>
      <c r="D176" s="14">
        <f>Tabel32[[#This Row],[totaal aantal RMI+Oekraïens ontheemden]]*20%</f>
        <v>23</v>
      </c>
    </row>
    <row r="177" spans="1:4" x14ac:dyDescent="0.25">
      <c r="A177" t="str">
        <f>'Geselecteerde indicatoren'!A179</f>
        <v>Maasmechelen</v>
      </c>
      <c r="B177" s="14">
        <v>266</v>
      </c>
      <c r="C177" s="10">
        <v>45736.687357072849</v>
      </c>
      <c r="D177" s="14">
        <f>Tabel32[[#This Row],[totaal aantal RMI+Oekraïens ontheemden]]*20%</f>
        <v>53.2</v>
      </c>
    </row>
    <row r="178" spans="1:4" x14ac:dyDescent="0.25">
      <c r="A178" t="str">
        <f>'Geselecteerde indicatoren'!A180</f>
        <v>Machelen</v>
      </c>
      <c r="B178" s="14">
        <v>187</v>
      </c>
      <c r="C178" s="10">
        <v>32669.06239790918</v>
      </c>
      <c r="D178" s="14">
        <f>Tabel32[[#This Row],[totaal aantal RMI+Oekraïens ontheemden]]*20%</f>
        <v>37.4</v>
      </c>
    </row>
    <row r="179" spans="1:4" x14ac:dyDescent="0.25">
      <c r="A179" t="str">
        <f>'Geselecteerde indicatoren'!A181</f>
        <v>Maldegem</v>
      </c>
      <c r="B179" s="14">
        <v>149</v>
      </c>
      <c r="C179" s="10">
        <v>26135.249918327343</v>
      </c>
      <c r="D179" s="14">
        <f>Tabel32[[#This Row],[totaal aantal RMI+Oekraïens ontheemden]]*20%</f>
        <v>29.8</v>
      </c>
    </row>
    <row r="180" spans="1:4" x14ac:dyDescent="0.25">
      <c r="A180" t="str">
        <f>'Geselecteerde indicatoren'!A182</f>
        <v>Malle</v>
      </c>
      <c r="B180" s="14">
        <v>97</v>
      </c>
      <c r="C180" s="10">
        <v>16334.53119895459</v>
      </c>
      <c r="D180" s="14">
        <f>Tabel32[[#This Row],[totaal aantal RMI+Oekraïens ontheemden]]*20%</f>
        <v>19.400000000000002</v>
      </c>
    </row>
    <row r="181" spans="1:4" x14ac:dyDescent="0.25">
      <c r="A181" t="str">
        <f>'Geselecteerde indicatoren'!A183</f>
        <v>Mechelen</v>
      </c>
      <c r="B181" s="14">
        <v>1945</v>
      </c>
      <c r="C181" s="10">
        <v>320156.81149950996</v>
      </c>
      <c r="D181" s="14">
        <f>Tabel32[[#This Row],[totaal aantal RMI+Oekraïens ontheemden]]*20%</f>
        <v>389</v>
      </c>
    </row>
    <row r="182" spans="1:4" x14ac:dyDescent="0.25">
      <c r="A182" t="str">
        <f>'Geselecteerde indicatoren'!A184</f>
        <v>Meerhout</v>
      </c>
      <c r="B182" s="14">
        <v>60</v>
      </c>
      <c r="C182" s="10">
        <v>9800.7187193727532</v>
      </c>
      <c r="D182" s="14">
        <f>Tabel32[[#This Row],[totaal aantal RMI+Oekraïens ontheemden]]*20%</f>
        <v>12</v>
      </c>
    </row>
    <row r="183" spans="1:4" x14ac:dyDescent="0.25">
      <c r="A183" t="str">
        <f>'Geselecteerde indicatoren'!A185</f>
        <v>Meise</v>
      </c>
      <c r="B183" s="14">
        <v>76</v>
      </c>
      <c r="C183" s="10">
        <v>13067.624959163672</v>
      </c>
      <c r="D183" s="14">
        <f>Tabel32[[#This Row],[totaal aantal RMI+Oekraïens ontheemden]]*20%</f>
        <v>15.200000000000001</v>
      </c>
    </row>
    <row r="184" spans="1:4" x14ac:dyDescent="0.25">
      <c r="A184" t="str">
        <f>'Geselecteerde indicatoren'!A186</f>
        <v>Melle</v>
      </c>
      <c r="B184" s="14">
        <v>64</v>
      </c>
      <c r="C184" s="10">
        <v>13067.624959163672</v>
      </c>
      <c r="D184" s="14">
        <f>Tabel32[[#This Row],[totaal aantal RMI+Oekraïens ontheemden]]*20%</f>
        <v>12.8</v>
      </c>
    </row>
    <row r="185" spans="1:4" x14ac:dyDescent="0.25">
      <c r="A185" t="str">
        <f>'Geselecteerde indicatoren'!A187</f>
        <v>Menen</v>
      </c>
      <c r="B185" s="14">
        <v>253</v>
      </c>
      <c r="C185" s="10">
        <v>42469.781117281935</v>
      </c>
      <c r="D185" s="14">
        <f>Tabel32[[#This Row],[totaal aantal RMI+Oekraïens ontheemden]]*20%</f>
        <v>50.6</v>
      </c>
    </row>
    <row r="186" spans="1:4" x14ac:dyDescent="0.25">
      <c r="A186" t="str">
        <f>'Geselecteerde indicatoren'!A188</f>
        <v>Merchtem</v>
      </c>
      <c r="B186" s="14">
        <v>141</v>
      </c>
      <c r="C186" s="10">
        <v>26135.249918327343</v>
      </c>
      <c r="D186" s="14">
        <f>Tabel32[[#This Row],[totaal aantal RMI+Oekraïens ontheemden]]*20%</f>
        <v>28.200000000000003</v>
      </c>
    </row>
    <row r="187" spans="1:4" x14ac:dyDescent="0.25">
      <c r="A187" t="str">
        <f>'Geselecteerde indicatoren'!A189</f>
        <v>Merelbeke</v>
      </c>
      <c r="B187" s="14">
        <v>180</v>
      </c>
      <c r="C187" s="10">
        <v>29402.156158118261</v>
      </c>
      <c r="D187" s="14">
        <f>Tabel32[[#This Row],[totaal aantal RMI+Oekraïens ontheemden]]*20%</f>
        <v>36</v>
      </c>
    </row>
    <row r="188" spans="1:4" x14ac:dyDescent="0.25">
      <c r="A188" t="str">
        <f>'Geselecteerde indicatoren'!A190</f>
        <v>Merksplas</v>
      </c>
      <c r="B188" s="14">
        <v>29</v>
      </c>
      <c r="C188" s="10">
        <v>6533.8124795818358</v>
      </c>
      <c r="D188" s="14">
        <f>Tabel32[[#This Row],[totaal aantal RMI+Oekraïens ontheemden]]*20%</f>
        <v>5.8000000000000007</v>
      </c>
    </row>
    <row r="189" spans="1:4" x14ac:dyDescent="0.25">
      <c r="A189" t="str">
        <f>'Geselecteerde indicatoren'!A191</f>
        <v>Mesen</v>
      </c>
      <c r="B189" s="14">
        <v>5</v>
      </c>
      <c r="C189" s="10">
        <v>3266.9062397909179</v>
      </c>
      <c r="D189" s="14">
        <f>Tabel32[[#This Row],[totaal aantal RMI+Oekraïens ontheemden]]*20%</f>
        <v>1</v>
      </c>
    </row>
    <row r="190" spans="1:4" x14ac:dyDescent="0.25">
      <c r="A190" t="str">
        <f>'Geselecteerde indicatoren'!A192</f>
        <v>Meulebeke</v>
      </c>
      <c r="B190" s="14">
        <v>51</v>
      </c>
      <c r="C190" s="10">
        <v>9800.7187193727532</v>
      </c>
      <c r="D190" s="14">
        <f>Tabel32[[#This Row],[totaal aantal RMI+Oekraïens ontheemden]]*20%</f>
        <v>10.200000000000001</v>
      </c>
    </row>
    <row r="191" spans="1:4" x14ac:dyDescent="0.25">
      <c r="A191" t="str">
        <f>'Geselecteerde indicatoren'!A193</f>
        <v>Middelkerke</v>
      </c>
      <c r="B191" s="14">
        <v>118</v>
      </c>
      <c r="C191" s="10">
        <v>19601.437438745506</v>
      </c>
      <c r="D191" s="14">
        <f>Tabel32[[#This Row],[totaal aantal RMI+Oekraïens ontheemden]]*20%</f>
        <v>23.6</v>
      </c>
    </row>
    <row r="192" spans="1:4" x14ac:dyDescent="0.25">
      <c r="A192" s="7" t="s">
        <v>498</v>
      </c>
      <c r="B192" s="14">
        <v>35</v>
      </c>
      <c r="C192" s="10">
        <v>6533.8124795818358</v>
      </c>
      <c r="D192" s="14">
        <f>Tabel32[[#This Row],[totaal aantal RMI+Oekraïens ontheemden]]*20%</f>
        <v>7</v>
      </c>
    </row>
    <row r="193" spans="1:4" x14ac:dyDescent="0.25">
      <c r="A193" t="str">
        <f>'Geselecteerde indicatoren'!A195</f>
        <v>Mol</v>
      </c>
      <c r="B193" s="14">
        <v>317</v>
      </c>
      <c r="C193" s="10">
        <v>52270.499836654686</v>
      </c>
      <c r="D193" s="14">
        <f>Tabel32[[#This Row],[totaal aantal RMI+Oekraïens ontheemden]]*20%</f>
        <v>63.400000000000006</v>
      </c>
    </row>
    <row r="194" spans="1:4" x14ac:dyDescent="0.25">
      <c r="A194" t="str">
        <f>'Geselecteerde indicatoren'!A196</f>
        <v>Moorslede</v>
      </c>
      <c r="B194" s="14">
        <v>40</v>
      </c>
      <c r="C194" s="10">
        <v>6533.8124795818358</v>
      </c>
      <c r="D194" s="14">
        <f>Tabel32[[#This Row],[totaal aantal RMI+Oekraïens ontheemden]]*20%</f>
        <v>8</v>
      </c>
    </row>
    <row r="195" spans="1:4" x14ac:dyDescent="0.25">
      <c r="A195" t="str">
        <f>'Geselecteerde indicatoren'!A197</f>
        <v>Mortsel</v>
      </c>
      <c r="B195" s="14">
        <v>252</v>
      </c>
      <c r="C195" s="10">
        <v>42469.781117281935</v>
      </c>
      <c r="D195" s="14">
        <f>Tabel32[[#This Row],[totaal aantal RMI+Oekraïens ontheemden]]*20%</f>
        <v>50.400000000000006</v>
      </c>
    </row>
    <row r="196" spans="1:4" x14ac:dyDescent="0.25">
      <c r="A196" t="str">
        <f>'Geselecteerde indicatoren'!A198</f>
        <v>Nazareth</v>
      </c>
      <c r="B196" s="14">
        <v>59</v>
      </c>
      <c r="C196" s="10">
        <v>9800.7187193727532</v>
      </c>
      <c r="D196" s="14">
        <f>Tabel32[[#This Row],[totaal aantal RMI+Oekraïens ontheemden]]*20%</f>
        <v>11.8</v>
      </c>
    </row>
    <row r="197" spans="1:4" x14ac:dyDescent="0.25">
      <c r="A197" t="str">
        <f>'Geselecteerde indicatoren'!A199</f>
        <v>Niel</v>
      </c>
      <c r="B197" s="14">
        <v>36</v>
      </c>
      <c r="C197" s="10">
        <v>6533.8124795818358</v>
      </c>
      <c r="D197" s="14">
        <f>Tabel32[[#This Row],[totaal aantal RMI+Oekraïens ontheemden]]*20%</f>
        <v>7.2</v>
      </c>
    </row>
    <row r="198" spans="1:4" x14ac:dyDescent="0.25">
      <c r="A198" t="str">
        <f>'Geselecteerde indicatoren'!A200</f>
        <v>Nieuwerkerken</v>
      </c>
      <c r="B198" s="14">
        <v>26</v>
      </c>
      <c r="C198" s="10">
        <v>6533.8124795818358</v>
      </c>
      <c r="D198" s="14">
        <f>Tabel32[[#This Row],[totaal aantal RMI+Oekraïens ontheemden]]*20%</f>
        <v>5.2</v>
      </c>
    </row>
    <row r="199" spans="1:4" x14ac:dyDescent="0.25">
      <c r="A199" t="str">
        <f>'Geselecteerde indicatoren'!A201</f>
        <v>Nieuwpoort</v>
      </c>
      <c r="B199" s="14">
        <v>135</v>
      </c>
      <c r="C199" s="10">
        <v>22868.343678536425</v>
      </c>
      <c r="D199" s="14">
        <f>Tabel32[[#This Row],[totaal aantal RMI+Oekraïens ontheemden]]*20%</f>
        <v>27</v>
      </c>
    </row>
    <row r="200" spans="1:4" x14ac:dyDescent="0.25">
      <c r="A200" t="str">
        <f>'Geselecteerde indicatoren'!A202</f>
        <v>Nijlen</v>
      </c>
      <c r="B200" s="14">
        <v>102</v>
      </c>
      <c r="C200" s="10">
        <v>19601.437438745506</v>
      </c>
      <c r="D200" s="14">
        <f>Tabel32[[#This Row],[totaal aantal RMI+Oekraïens ontheemden]]*20%</f>
        <v>20.400000000000002</v>
      </c>
    </row>
    <row r="201" spans="1:4" x14ac:dyDescent="0.25">
      <c r="A201" t="str">
        <f>'Geselecteerde indicatoren'!A203</f>
        <v>Ninove</v>
      </c>
      <c r="B201" s="14">
        <v>296</v>
      </c>
      <c r="C201" s="10">
        <v>49003.593596863771</v>
      </c>
      <c r="D201" s="14">
        <f>Tabel32[[#This Row],[totaal aantal RMI+Oekraïens ontheemden]]*20%</f>
        <v>59.2</v>
      </c>
    </row>
    <row r="202" spans="1:4" x14ac:dyDescent="0.25">
      <c r="A202" t="str">
        <f>'Geselecteerde indicatoren'!A204</f>
        <v>Olen</v>
      </c>
      <c r="B202" s="14">
        <v>56</v>
      </c>
      <c r="C202" s="10">
        <v>9800.7187193727532</v>
      </c>
      <c r="D202" s="14">
        <f>Tabel32[[#This Row],[totaal aantal RMI+Oekraïens ontheemden]]*20%</f>
        <v>11.200000000000001</v>
      </c>
    </row>
    <row r="203" spans="1:4" x14ac:dyDescent="0.25">
      <c r="A203" t="str">
        <f>'Geselecteerde indicatoren'!A205</f>
        <v>Oostende</v>
      </c>
      <c r="B203" s="14">
        <v>1558</v>
      </c>
      <c r="C203" s="10">
        <v>254818.68670369161</v>
      </c>
      <c r="D203" s="14">
        <f>Tabel32[[#This Row],[totaal aantal RMI+Oekraïens ontheemden]]*20%</f>
        <v>311.60000000000002</v>
      </c>
    </row>
    <row r="204" spans="1:4" x14ac:dyDescent="0.25">
      <c r="A204" t="str">
        <f>'Geselecteerde indicatoren'!A206</f>
        <v>Oosterzele</v>
      </c>
      <c r="B204" s="14">
        <v>42</v>
      </c>
      <c r="C204" s="10">
        <v>9800.7187193727532</v>
      </c>
      <c r="D204" s="14">
        <f>Tabel32[[#This Row],[totaal aantal RMI+Oekraïens ontheemden]]*20%</f>
        <v>8.4</v>
      </c>
    </row>
    <row r="205" spans="1:4" x14ac:dyDescent="0.25">
      <c r="A205" t="str">
        <f>'Geselecteerde indicatoren'!A207</f>
        <v>Oostkamp</v>
      </c>
      <c r="B205" s="14">
        <v>122</v>
      </c>
      <c r="C205" s="10">
        <v>22868.343678536425</v>
      </c>
      <c r="D205" s="14">
        <f>Tabel32[[#This Row],[totaal aantal RMI+Oekraïens ontheemden]]*20%</f>
        <v>24.400000000000002</v>
      </c>
    </row>
    <row r="206" spans="1:4" x14ac:dyDescent="0.25">
      <c r="A206" t="str">
        <f>'Geselecteerde indicatoren'!A208</f>
        <v>Oostrozebeke</v>
      </c>
      <c r="B206" s="14">
        <v>30</v>
      </c>
      <c r="C206" s="10">
        <v>6533.8124795818358</v>
      </c>
      <c r="D206" s="14">
        <f>Tabel32[[#This Row],[totaal aantal RMI+Oekraïens ontheemden]]*20%</f>
        <v>6</v>
      </c>
    </row>
    <row r="207" spans="1:4" x14ac:dyDescent="0.25">
      <c r="A207" t="str">
        <f>'Geselecteerde indicatoren'!A209</f>
        <v>Opwijk</v>
      </c>
      <c r="B207" s="14">
        <v>71</v>
      </c>
      <c r="C207" s="10">
        <v>13067.624959163672</v>
      </c>
      <c r="D207" s="14">
        <f>Tabel32[[#This Row],[totaal aantal RMI+Oekraïens ontheemden]]*20%</f>
        <v>14.200000000000001</v>
      </c>
    </row>
    <row r="208" spans="1:4" x14ac:dyDescent="0.25">
      <c r="A208" t="str">
        <f>'Geselecteerde indicatoren'!A210</f>
        <v>Oud-Heverlee</v>
      </c>
      <c r="B208" s="14">
        <v>54</v>
      </c>
      <c r="C208" s="10">
        <v>9800.7187193727532</v>
      </c>
      <c r="D208" s="14">
        <f>Tabel32[[#This Row],[totaal aantal RMI+Oekraïens ontheemden]]*20%</f>
        <v>10.8</v>
      </c>
    </row>
    <row r="209" spans="1:4" x14ac:dyDescent="0.25">
      <c r="A209" t="str">
        <f>'Geselecteerde indicatoren'!A211</f>
        <v>Oud-Turnhout</v>
      </c>
      <c r="B209" s="14">
        <v>36</v>
      </c>
      <c r="C209" s="10">
        <v>6533.8124795818358</v>
      </c>
      <c r="D209" s="14">
        <f>Tabel32[[#This Row],[totaal aantal RMI+Oekraïens ontheemden]]*20%</f>
        <v>7.2</v>
      </c>
    </row>
    <row r="210" spans="1:4" x14ac:dyDescent="0.25">
      <c r="A210" t="str">
        <f>'Geselecteerde indicatoren'!A212</f>
        <v>Oudenaarde</v>
      </c>
      <c r="B210" s="14">
        <v>289</v>
      </c>
      <c r="C210" s="10">
        <v>49003.593596863771</v>
      </c>
      <c r="D210" s="14">
        <f>Tabel32[[#This Row],[totaal aantal RMI+Oekraïens ontheemden]]*20%</f>
        <v>57.800000000000004</v>
      </c>
    </row>
    <row r="211" spans="1:4" x14ac:dyDescent="0.25">
      <c r="A211" t="str">
        <f>'Geselecteerde indicatoren'!A213</f>
        <v>Oudenburg</v>
      </c>
      <c r="B211" s="14">
        <v>77</v>
      </c>
      <c r="C211" s="10">
        <v>13067.624959163672</v>
      </c>
      <c r="D211" s="14">
        <f>Tabel32[[#This Row],[totaal aantal RMI+Oekraïens ontheemden]]*20%</f>
        <v>15.4</v>
      </c>
    </row>
    <row r="212" spans="1:4" x14ac:dyDescent="0.25">
      <c r="A212" t="str">
        <f>'Geselecteerde indicatoren'!A214</f>
        <v>Oudsbergen</v>
      </c>
      <c r="B212" s="14">
        <v>91</v>
      </c>
      <c r="C212" s="10">
        <v>16334.53119895459</v>
      </c>
      <c r="D212" s="14">
        <f>Tabel32[[#This Row],[totaal aantal RMI+Oekraïens ontheemden]]*20%</f>
        <v>18.2</v>
      </c>
    </row>
    <row r="213" spans="1:4" x14ac:dyDescent="0.25">
      <c r="A213" t="str">
        <f>'Geselecteerde indicatoren'!A215</f>
        <v>Overijse</v>
      </c>
      <c r="B213" s="14">
        <v>120</v>
      </c>
      <c r="C213" s="10">
        <v>19601.437438745506</v>
      </c>
      <c r="D213" s="14">
        <f>Tabel32[[#This Row],[totaal aantal RMI+Oekraïens ontheemden]]*20%</f>
        <v>24</v>
      </c>
    </row>
    <row r="214" spans="1:4" x14ac:dyDescent="0.25">
      <c r="A214" t="str">
        <f>'Geselecteerde indicatoren'!A216</f>
        <v>Peer</v>
      </c>
      <c r="B214" s="14">
        <v>108</v>
      </c>
      <c r="C214" s="10">
        <v>19601.437438745506</v>
      </c>
      <c r="D214" s="14">
        <f>Tabel32[[#This Row],[totaal aantal RMI+Oekraïens ontheemden]]*20%</f>
        <v>21.6</v>
      </c>
    </row>
    <row r="215" spans="1:4" x14ac:dyDescent="0.25">
      <c r="A215" t="str">
        <f>'Geselecteerde indicatoren'!A217</f>
        <v>Pelt</v>
      </c>
      <c r="B215" s="14">
        <v>175</v>
      </c>
      <c r="C215" s="10">
        <v>29402.156158118261</v>
      </c>
      <c r="D215" s="14">
        <f>Tabel32[[#This Row],[totaal aantal RMI+Oekraïens ontheemden]]*20%</f>
        <v>35</v>
      </c>
    </row>
    <row r="216" spans="1:4" x14ac:dyDescent="0.25">
      <c r="A216" t="str">
        <f>'Geselecteerde indicatoren'!A218</f>
        <v>Pepingen</v>
      </c>
      <c r="B216" s="14">
        <v>20</v>
      </c>
      <c r="C216" s="10">
        <v>3266.9062397909179</v>
      </c>
      <c r="D216" s="14">
        <f>Tabel32[[#This Row],[totaal aantal RMI+Oekraïens ontheemden]]*20%</f>
        <v>4</v>
      </c>
    </row>
    <row r="217" spans="1:4" x14ac:dyDescent="0.25">
      <c r="A217" t="str">
        <f>'Geselecteerde indicatoren'!A219</f>
        <v>Pittem</v>
      </c>
      <c r="B217" s="14">
        <v>25</v>
      </c>
      <c r="C217" s="10">
        <v>6533.8124795818358</v>
      </c>
      <c r="D217" s="14">
        <f>Tabel32[[#This Row],[totaal aantal RMI+Oekraïens ontheemden]]*20%</f>
        <v>5</v>
      </c>
    </row>
    <row r="218" spans="1:4" x14ac:dyDescent="0.25">
      <c r="A218" t="str">
        <f>'Geselecteerde indicatoren'!A220</f>
        <v>Poperinge</v>
      </c>
      <c r="B218" s="14">
        <v>105</v>
      </c>
      <c r="C218" s="10">
        <v>19601.437438745506</v>
      </c>
      <c r="D218" s="14">
        <f>Tabel32[[#This Row],[totaal aantal RMI+Oekraïens ontheemden]]*20%</f>
        <v>21</v>
      </c>
    </row>
    <row r="219" spans="1:4" x14ac:dyDescent="0.25">
      <c r="A219" t="str">
        <f>'Geselecteerde indicatoren'!A221</f>
        <v>Putte</v>
      </c>
      <c r="B219" s="14">
        <v>72</v>
      </c>
      <c r="C219" s="10">
        <v>13067.624959163672</v>
      </c>
      <c r="D219" s="14">
        <f>Tabel32[[#This Row],[totaal aantal RMI+Oekraïens ontheemden]]*20%</f>
        <v>14.4</v>
      </c>
    </row>
    <row r="220" spans="1:4" x14ac:dyDescent="0.25">
      <c r="A220" t="s">
        <v>526</v>
      </c>
      <c r="B220" s="14">
        <v>74</v>
      </c>
      <c r="C220" s="10">
        <v>13067.624959163672</v>
      </c>
      <c r="D220" s="14">
        <f>Tabel32[[#This Row],[totaal aantal RMI+Oekraïens ontheemden]]*20%</f>
        <v>14.8</v>
      </c>
    </row>
    <row r="221" spans="1:4" x14ac:dyDescent="0.25">
      <c r="A221" t="str">
        <f>'Geselecteerde indicatoren'!A223</f>
        <v>Ranst</v>
      </c>
      <c r="B221" s="14">
        <v>69</v>
      </c>
      <c r="C221" s="10">
        <v>13067.624959163672</v>
      </c>
      <c r="D221" s="14">
        <f>Tabel32[[#This Row],[totaal aantal RMI+Oekraïens ontheemden]]*20%</f>
        <v>13.8</v>
      </c>
    </row>
    <row r="222" spans="1:4" x14ac:dyDescent="0.25">
      <c r="A222" t="str">
        <f>'Geselecteerde indicatoren'!A224</f>
        <v>Ravels</v>
      </c>
      <c r="B222" s="14">
        <v>59</v>
      </c>
      <c r="C222" s="10">
        <v>9800.7187193727532</v>
      </c>
      <c r="D222" s="14">
        <f>Tabel32[[#This Row],[totaal aantal RMI+Oekraïens ontheemden]]*20%</f>
        <v>11.8</v>
      </c>
    </row>
    <row r="223" spans="1:4" x14ac:dyDescent="0.25">
      <c r="A223" t="str">
        <f>'Geselecteerde indicatoren'!A225</f>
        <v>Retie</v>
      </c>
      <c r="B223" s="14">
        <v>56</v>
      </c>
      <c r="C223" s="10">
        <v>9800.7187193727532</v>
      </c>
      <c r="D223" s="14">
        <f>Tabel32[[#This Row],[totaal aantal RMI+Oekraïens ontheemden]]*20%</f>
        <v>11.200000000000001</v>
      </c>
    </row>
    <row r="224" spans="1:4" x14ac:dyDescent="0.25">
      <c r="A224" t="str">
        <f>'Geselecteerde indicatoren'!A226</f>
        <v>Riemst</v>
      </c>
      <c r="B224" s="14">
        <v>49</v>
      </c>
      <c r="C224" s="10">
        <v>9800.7187193727532</v>
      </c>
      <c r="D224" s="14">
        <f>Tabel32[[#This Row],[totaal aantal RMI+Oekraïens ontheemden]]*20%</f>
        <v>9.8000000000000007</v>
      </c>
    </row>
    <row r="225" spans="1:4" x14ac:dyDescent="0.25">
      <c r="A225" t="str">
        <f>'Geselecteerde indicatoren'!A227</f>
        <v>Rijkevorsel</v>
      </c>
      <c r="B225" s="14">
        <v>55</v>
      </c>
      <c r="C225" s="10">
        <v>9800.7187193727532</v>
      </c>
      <c r="D225" s="14">
        <f>Tabel32[[#This Row],[totaal aantal RMI+Oekraïens ontheemden]]*20%</f>
        <v>11</v>
      </c>
    </row>
    <row r="226" spans="1:4" x14ac:dyDescent="0.25">
      <c r="A226" t="str">
        <f>'Geselecteerde indicatoren'!A228</f>
        <v>Roeselare</v>
      </c>
      <c r="B226" s="14">
        <v>830</v>
      </c>
      <c r="C226" s="10">
        <v>137210.06207121856</v>
      </c>
      <c r="D226" s="14">
        <f>Tabel32[[#This Row],[totaal aantal RMI+Oekraïens ontheemden]]*20%</f>
        <v>166</v>
      </c>
    </row>
    <row r="227" spans="1:4" x14ac:dyDescent="0.25">
      <c r="A227" t="str">
        <f>'Geselecteerde indicatoren'!A229</f>
        <v>Ronse</v>
      </c>
      <c r="B227" s="14">
        <v>186</v>
      </c>
      <c r="C227" s="10">
        <v>32669.06239790918</v>
      </c>
      <c r="D227" s="14">
        <f>Tabel32[[#This Row],[totaal aantal RMI+Oekraïens ontheemden]]*20%</f>
        <v>37.200000000000003</v>
      </c>
    </row>
    <row r="228" spans="1:4" x14ac:dyDescent="0.25">
      <c r="A228" t="str">
        <f>'Geselecteerde indicatoren'!A230</f>
        <v>Roosdaal</v>
      </c>
      <c r="B228" s="14">
        <v>32</v>
      </c>
      <c r="C228" s="10">
        <v>6533.8124795818358</v>
      </c>
      <c r="D228" s="14">
        <f>Tabel32[[#This Row],[totaal aantal RMI+Oekraïens ontheemden]]*20%</f>
        <v>6.4</v>
      </c>
    </row>
    <row r="229" spans="1:4" x14ac:dyDescent="0.25">
      <c r="A229" t="str">
        <f>'Geselecteerde indicatoren'!A231</f>
        <v>Rotselaar</v>
      </c>
      <c r="B229" s="14">
        <v>88</v>
      </c>
      <c r="C229" s="10">
        <v>16334.53119895459</v>
      </c>
      <c r="D229" s="14">
        <f>Tabel32[[#This Row],[totaal aantal RMI+Oekraïens ontheemden]]*20%</f>
        <v>17.600000000000001</v>
      </c>
    </row>
    <row r="230" spans="1:4" x14ac:dyDescent="0.25">
      <c r="A230" t="str">
        <f>'Geselecteerde indicatoren'!A232</f>
        <v>Ruiselede</v>
      </c>
      <c r="B230" s="14">
        <v>17</v>
      </c>
      <c r="C230" s="10">
        <v>3266.9062397909179</v>
      </c>
      <c r="D230" s="14">
        <f>Tabel32[[#This Row],[totaal aantal RMI+Oekraïens ontheemden]]*20%</f>
        <v>3.4000000000000004</v>
      </c>
    </row>
    <row r="231" spans="1:4" x14ac:dyDescent="0.25">
      <c r="A231" t="str">
        <f>'Geselecteerde indicatoren'!A233</f>
        <v>Rumst</v>
      </c>
      <c r="B231" s="14">
        <v>51</v>
      </c>
      <c r="C231" s="10">
        <v>9800.7187193727532</v>
      </c>
      <c r="D231" s="14">
        <f>Tabel32[[#This Row],[totaal aantal RMI+Oekraïens ontheemden]]*20%</f>
        <v>10.200000000000001</v>
      </c>
    </row>
    <row r="232" spans="1:4" x14ac:dyDescent="0.25">
      <c r="A232" t="str">
        <f>'Geselecteerde indicatoren'!A234</f>
        <v>Schelle</v>
      </c>
      <c r="B232" s="14">
        <v>28</v>
      </c>
      <c r="C232" s="10">
        <v>6533.8124795818358</v>
      </c>
      <c r="D232" s="14">
        <f>Tabel32[[#This Row],[totaal aantal RMI+Oekraïens ontheemden]]*20%</f>
        <v>5.6000000000000005</v>
      </c>
    </row>
    <row r="233" spans="1:4" x14ac:dyDescent="0.25">
      <c r="A233" t="s">
        <v>539</v>
      </c>
      <c r="B233" s="14">
        <v>86</v>
      </c>
      <c r="C233" s="10">
        <v>16334.53119895459</v>
      </c>
      <c r="D233" s="14">
        <f>Tabel32[[#This Row],[totaal aantal RMI+Oekraïens ontheemden]]*20%</f>
        <v>17.2</v>
      </c>
    </row>
    <row r="234" spans="1:4" x14ac:dyDescent="0.25">
      <c r="A234" t="str">
        <f>'Geselecteerde indicatoren'!A236</f>
        <v>Schilde</v>
      </c>
      <c r="B234" s="14">
        <v>85</v>
      </c>
      <c r="C234" s="10">
        <v>16334.53119895459</v>
      </c>
      <c r="D234" s="14">
        <f>Tabel32[[#This Row],[totaal aantal RMI+Oekraïens ontheemden]]*20%</f>
        <v>17</v>
      </c>
    </row>
    <row r="235" spans="1:4" x14ac:dyDescent="0.25">
      <c r="A235" t="str">
        <f>'Geselecteerde indicatoren'!A237</f>
        <v>Schoten</v>
      </c>
      <c r="B235" s="14">
        <v>180</v>
      </c>
      <c r="C235" s="10">
        <v>29402.156158118261</v>
      </c>
      <c r="D235" s="14">
        <f>Tabel32[[#This Row],[totaal aantal RMI+Oekraïens ontheemden]]*20%</f>
        <v>36</v>
      </c>
    </row>
    <row r="236" spans="1:4" x14ac:dyDescent="0.25">
      <c r="A236" t="str">
        <f>'Geselecteerde indicatoren'!A238</f>
        <v>Sint-Genesius-Rode</v>
      </c>
      <c r="B236" s="14">
        <v>138</v>
      </c>
      <c r="C236" s="10">
        <v>22868.343678536425</v>
      </c>
      <c r="D236" s="14">
        <f>Tabel32[[#This Row],[totaal aantal RMI+Oekraïens ontheemden]]*20%</f>
        <v>27.6</v>
      </c>
    </row>
    <row r="237" spans="1:4" x14ac:dyDescent="0.25">
      <c r="A237" t="str">
        <f>'Geselecteerde indicatoren'!A239</f>
        <v>Sint-Gillis-Waas</v>
      </c>
      <c r="B237" s="14">
        <v>135</v>
      </c>
      <c r="C237" s="10">
        <v>22868.343678536425</v>
      </c>
      <c r="D237" s="14">
        <f>Tabel32[[#This Row],[totaal aantal RMI+Oekraïens ontheemden]]*20%</f>
        <v>27</v>
      </c>
    </row>
    <row r="238" spans="1:4" x14ac:dyDescent="0.25">
      <c r="A238" t="str">
        <f>'Geselecteerde indicatoren'!A240</f>
        <v>Sint-Katelijne-Waver</v>
      </c>
      <c r="B238" s="14">
        <v>123</v>
      </c>
      <c r="C238" s="10">
        <v>22868.343678536425</v>
      </c>
      <c r="D238" s="14">
        <f>Tabel32[[#This Row],[totaal aantal RMI+Oekraïens ontheemden]]*20%</f>
        <v>24.6</v>
      </c>
    </row>
    <row r="239" spans="1:4" x14ac:dyDescent="0.25">
      <c r="A239" t="str">
        <f>'Geselecteerde indicatoren'!A241</f>
        <v>Sint-Laureins</v>
      </c>
      <c r="B239" s="14">
        <v>48</v>
      </c>
      <c r="C239" s="10">
        <v>9800.7187193727532</v>
      </c>
      <c r="D239" s="14">
        <f>Tabel32[[#This Row],[totaal aantal RMI+Oekraïens ontheemden]]*20%</f>
        <v>9.6000000000000014</v>
      </c>
    </row>
    <row r="240" spans="1:4" x14ac:dyDescent="0.25">
      <c r="A240" t="str">
        <f>'Geselecteerde indicatoren'!A242</f>
        <v>Sint-Lievens-Houtem</v>
      </c>
      <c r="B240" s="14">
        <v>44</v>
      </c>
      <c r="C240" s="10">
        <v>9800.7187193727532</v>
      </c>
      <c r="D240" s="14">
        <f>Tabel32[[#This Row],[totaal aantal RMI+Oekraïens ontheemden]]*20%</f>
        <v>8.8000000000000007</v>
      </c>
    </row>
    <row r="241" spans="1:4" x14ac:dyDescent="0.25">
      <c r="A241" t="str">
        <f>'Geselecteerde indicatoren'!A243</f>
        <v>Sint-Martens-Latem</v>
      </c>
      <c r="B241" s="14">
        <v>37</v>
      </c>
      <c r="C241" s="10">
        <v>6533.8124795818358</v>
      </c>
      <c r="D241" s="14">
        <f>Tabel32[[#This Row],[totaal aantal RMI+Oekraïens ontheemden]]*20%</f>
        <v>7.4</v>
      </c>
    </row>
    <row r="242" spans="1:4" x14ac:dyDescent="0.25">
      <c r="A242" t="str">
        <f>'Geselecteerde indicatoren'!A244</f>
        <v>Sint-Niklaas</v>
      </c>
      <c r="B242" s="14">
        <v>1289</v>
      </c>
      <c r="C242" s="10">
        <v>212348.90558640967</v>
      </c>
      <c r="D242" s="14">
        <f>Tabel32[[#This Row],[totaal aantal RMI+Oekraïens ontheemden]]*20%</f>
        <v>257.8</v>
      </c>
    </row>
    <row r="243" spans="1:4" x14ac:dyDescent="0.25">
      <c r="A243" t="str">
        <f>'Geselecteerde indicatoren'!A245</f>
        <v>Sint-Pieters-Leeuw</v>
      </c>
      <c r="B243" s="14">
        <v>215</v>
      </c>
      <c r="C243" s="10">
        <v>35935.968637700098</v>
      </c>
      <c r="D243" s="14">
        <f>Tabel32[[#This Row],[totaal aantal RMI+Oekraïens ontheemden]]*20%</f>
        <v>43</v>
      </c>
    </row>
    <row r="244" spans="1:4" x14ac:dyDescent="0.25">
      <c r="A244" t="str">
        <f>'Geselecteerde indicatoren'!A246</f>
        <v>Sint-Truiden</v>
      </c>
      <c r="B244" s="14">
        <v>306</v>
      </c>
      <c r="C244" s="10">
        <v>52270.499836654686</v>
      </c>
      <c r="D244" s="14">
        <f>Tabel32[[#This Row],[totaal aantal RMI+Oekraïens ontheemden]]*20%</f>
        <v>61.2</v>
      </c>
    </row>
    <row r="245" spans="1:4" x14ac:dyDescent="0.25">
      <c r="A245" t="str">
        <f>'Geselecteerde indicatoren'!A247</f>
        <v>Spiere-Helkijn</v>
      </c>
      <c r="B245" s="14">
        <v>18</v>
      </c>
      <c r="C245" s="10">
        <v>3266.9062397909179</v>
      </c>
      <c r="D245" s="14">
        <f>Tabel32[[#This Row],[totaal aantal RMI+Oekraïens ontheemden]]*20%</f>
        <v>3.6</v>
      </c>
    </row>
    <row r="246" spans="1:4" x14ac:dyDescent="0.25">
      <c r="A246" t="str">
        <f>'Geselecteerde indicatoren'!A248</f>
        <v>Stabroek</v>
      </c>
      <c r="B246" s="14">
        <v>94</v>
      </c>
      <c r="C246" s="10">
        <v>16334.53119895459</v>
      </c>
      <c r="D246" s="14">
        <f>Tabel32[[#This Row],[totaal aantal RMI+Oekraïens ontheemden]]*20%</f>
        <v>18.8</v>
      </c>
    </row>
    <row r="247" spans="1:4" x14ac:dyDescent="0.25">
      <c r="A247" t="str">
        <f>'Geselecteerde indicatoren'!A249</f>
        <v>Staden</v>
      </c>
      <c r="B247" s="14">
        <v>56</v>
      </c>
      <c r="C247" s="10">
        <v>9800.7187193727532</v>
      </c>
      <c r="D247" s="14">
        <f>Tabel32[[#This Row],[totaal aantal RMI+Oekraïens ontheemden]]*20%</f>
        <v>11.200000000000001</v>
      </c>
    </row>
    <row r="248" spans="1:4" x14ac:dyDescent="0.25">
      <c r="A248" t="str">
        <f>'Geselecteerde indicatoren'!A250</f>
        <v>Steenokkerzeel</v>
      </c>
      <c r="B248" s="14">
        <v>64</v>
      </c>
      <c r="C248" s="10">
        <v>13067.624959163672</v>
      </c>
      <c r="D248" s="14">
        <f>Tabel32[[#This Row],[totaal aantal RMI+Oekraïens ontheemden]]*20%</f>
        <v>12.8</v>
      </c>
    </row>
    <row r="249" spans="1:4" x14ac:dyDescent="0.25">
      <c r="A249" t="str">
        <f>'Geselecteerde indicatoren'!A251</f>
        <v>Stekene</v>
      </c>
      <c r="B249" s="14">
        <v>145</v>
      </c>
      <c r="C249" s="10">
        <v>26135.249918327343</v>
      </c>
      <c r="D249" s="14">
        <f>Tabel32[[#This Row],[totaal aantal RMI+Oekraïens ontheemden]]*20%</f>
        <v>29</v>
      </c>
    </row>
    <row r="250" spans="1:4" x14ac:dyDescent="0.25">
      <c r="A250" t="str">
        <f>'Geselecteerde indicatoren'!A252</f>
        <v>Temse</v>
      </c>
      <c r="B250" s="14">
        <v>234</v>
      </c>
      <c r="C250" s="10">
        <v>39202.874877491013</v>
      </c>
      <c r="D250" s="14">
        <f>Tabel32[[#This Row],[totaal aantal RMI+Oekraïens ontheemden]]*20%</f>
        <v>46.800000000000004</v>
      </c>
    </row>
    <row r="251" spans="1:4" x14ac:dyDescent="0.25">
      <c r="A251" t="str">
        <f>'Geselecteerde indicatoren'!A253</f>
        <v>Ternat</v>
      </c>
      <c r="B251" s="14">
        <v>148</v>
      </c>
      <c r="C251" s="10">
        <v>26135.249918327343</v>
      </c>
      <c r="D251" s="14">
        <f>Tabel32[[#This Row],[totaal aantal RMI+Oekraïens ontheemden]]*20%</f>
        <v>29.6</v>
      </c>
    </row>
    <row r="252" spans="1:4" x14ac:dyDescent="0.25">
      <c r="A252" t="str">
        <f>'Geselecteerde indicatoren'!A254</f>
        <v>Tervuren</v>
      </c>
      <c r="B252" s="14">
        <v>216</v>
      </c>
      <c r="C252" s="10">
        <v>35935.968637700098</v>
      </c>
      <c r="D252" s="14">
        <f>Tabel32[[#This Row],[totaal aantal RMI+Oekraïens ontheemden]]*20%</f>
        <v>43.2</v>
      </c>
    </row>
    <row r="253" spans="1:4" x14ac:dyDescent="0.25">
      <c r="A253" t="str">
        <f>'Geselecteerde indicatoren'!A255</f>
        <v>Tessenderlo</v>
      </c>
      <c r="B253" s="14">
        <v>74</v>
      </c>
      <c r="C253" s="10">
        <v>13067.624959163672</v>
      </c>
      <c r="D253" s="14">
        <f>Tabel32[[#This Row],[totaal aantal RMI+Oekraïens ontheemden]]*20%</f>
        <v>14.8</v>
      </c>
    </row>
    <row r="254" spans="1:4" x14ac:dyDescent="0.25">
      <c r="A254" t="str">
        <f>'Geselecteerde indicatoren'!A256</f>
        <v>Tielt</v>
      </c>
      <c r="B254" s="14">
        <v>147</v>
      </c>
      <c r="C254" s="10">
        <v>26135.249918327343</v>
      </c>
      <c r="D254" s="14">
        <f>Tabel32[[#This Row],[totaal aantal RMI+Oekraïens ontheemden]]*20%</f>
        <v>29.400000000000002</v>
      </c>
    </row>
    <row r="255" spans="1:4" x14ac:dyDescent="0.25">
      <c r="A255" t="str">
        <f>'Geselecteerde indicatoren'!A257</f>
        <v>Tielt-Winge</v>
      </c>
      <c r="B255" s="14">
        <v>67</v>
      </c>
      <c r="C255" s="10">
        <v>13067.624959163672</v>
      </c>
      <c r="D255" s="14">
        <f>Tabel32[[#This Row],[totaal aantal RMI+Oekraïens ontheemden]]*20%</f>
        <v>13.4</v>
      </c>
    </row>
    <row r="256" spans="1:4" x14ac:dyDescent="0.25">
      <c r="A256" t="str">
        <f>'Geselecteerde indicatoren'!A258</f>
        <v>Tienen</v>
      </c>
      <c r="B256" s="14">
        <v>419</v>
      </c>
      <c r="C256" s="10">
        <v>68605.031035609281</v>
      </c>
      <c r="D256" s="14">
        <f>Tabel32[[#This Row],[totaal aantal RMI+Oekraïens ontheemden]]*20%</f>
        <v>83.800000000000011</v>
      </c>
    </row>
    <row r="257" spans="1:4" x14ac:dyDescent="0.25">
      <c r="A257" t="str">
        <f>'Geselecteerde indicatoren'!A259</f>
        <v>Tongeren</v>
      </c>
      <c r="B257" s="14">
        <v>285</v>
      </c>
      <c r="C257" s="10">
        <v>49003.593596863771</v>
      </c>
      <c r="D257" s="14">
        <f>Tabel32[[#This Row],[totaal aantal RMI+Oekraïens ontheemden]]*20%</f>
        <v>57</v>
      </c>
    </row>
    <row r="258" spans="1:4" x14ac:dyDescent="0.25">
      <c r="A258" t="str">
        <f>'Geselecteerde indicatoren'!A260</f>
        <v>Torhout</v>
      </c>
      <c r="B258" s="14">
        <v>144</v>
      </c>
      <c r="C258" s="10">
        <v>26135.249918327343</v>
      </c>
      <c r="D258" s="14">
        <f>Tabel32[[#This Row],[totaal aantal RMI+Oekraïens ontheemden]]*20%</f>
        <v>28.8</v>
      </c>
    </row>
    <row r="259" spans="1:4" x14ac:dyDescent="0.25">
      <c r="A259" t="str">
        <f>'Geselecteerde indicatoren'!A261</f>
        <v>Tremelo</v>
      </c>
      <c r="B259" s="14">
        <v>39</v>
      </c>
      <c r="C259" s="10">
        <v>6533.8124795818358</v>
      </c>
      <c r="D259" s="14">
        <f>Tabel32[[#This Row],[totaal aantal RMI+Oekraïens ontheemden]]*20%</f>
        <v>7.8000000000000007</v>
      </c>
    </row>
    <row r="260" spans="1:4" x14ac:dyDescent="0.25">
      <c r="A260" t="str">
        <f>'Geselecteerde indicatoren'!A262</f>
        <v>Turnhout</v>
      </c>
      <c r="B260" s="14">
        <v>759</v>
      </c>
      <c r="C260" s="10">
        <v>124142.43711205489</v>
      </c>
      <c r="D260" s="14">
        <f>Tabel32[[#This Row],[totaal aantal RMI+Oekraïens ontheemden]]*20%</f>
        <v>151.80000000000001</v>
      </c>
    </row>
    <row r="261" spans="1:4" x14ac:dyDescent="0.25">
      <c r="A261" t="str">
        <f>'Geselecteerde indicatoren'!A263</f>
        <v>Veurne</v>
      </c>
      <c r="B261" s="14">
        <v>78</v>
      </c>
      <c r="C261" s="10">
        <v>13067.624959163672</v>
      </c>
      <c r="D261" s="14">
        <f>Tabel32[[#This Row],[totaal aantal RMI+Oekraïens ontheemden]]*20%</f>
        <v>15.600000000000001</v>
      </c>
    </row>
    <row r="262" spans="1:4" x14ac:dyDescent="0.25">
      <c r="A262" t="str">
        <f>'Geselecteerde indicatoren'!A264</f>
        <v>Vilvoorde</v>
      </c>
      <c r="B262" s="14">
        <v>625</v>
      </c>
      <c r="C262" s="10">
        <v>104540.99967330937</v>
      </c>
      <c r="D262" s="14">
        <f>Tabel32[[#This Row],[totaal aantal RMI+Oekraïens ontheemden]]*20%</f>
        <v>125</v>
      </c>
    </row>
    <row r="263" spans="1:4" x14ac:dyDescent="0.25">
      <c r="A263" t="str">
        <f>'Geselecteerde indicatoren'!A266</f>
        <v>Vleteren</v>
      </c>
      <c r="B263" s="14">
        <v>6</v>
      </c>
      <c r="C263" s="10">
        <v>3266.9062397909179</v>
      </c>
      <c r="D263" s="14">
        <f>Tabel32[[#This Row],[totaal aantal RMI+Oekraïens ontheemden]]*20%</f>
        <v>1.2000000000000002</v>
      </c>
    </row>
    <row r="264" spans="1:4" x14ac:dyDescent="0.25">
      <c r="A264" t="str">
        <f>'Geselecteerde indicatoren'!A267</f>
        <v>Voeren</v>
      </c>
      <c r="B264" s="14">
        <v>29</v>
      </c>
      <c r="C264" s="10">
        <v>6533.8124795818358</v>
      </c>
      <c r="D264" s="14">
        <f>Tabel32[[#This Row],[totaal aantal RMI+Oekraïens ontheemden]]*20%</f>
        <v>5.8000000000000007</v>
      </c>
    </row>
    <row r="265" spans="1:4" x14ac:dyDescent="0.25">
      <c r="A265" t="str">
        <f>'Geselecteerde indicatoren'!A268</f>
        <v>Vorselaar</v>
      </c>
      <c r="B265" s="14">
        <v>39</v>
      </c>
      <c r="C265" s="10">
        <v>6533.8124795818358</v>
      </c>
      <c r="D265" s="14">
        <f>Tabel32[[#This Row],[totaal aantal RMI+Oekraïens ontheemden]]*20%</f>
        <v>7.8000000000000007</v>
      </c>
    </row>
    <row r="266" spans="1:4" x14ac:dyDescent="0.25">
      <c r="A266" t="str">
        <f>'Geselecteerde indicatoren'!A269</f>
        <v>Vosselaar</v>
      </c>
      <c r="B266" s="14">
        <v>46</v>
      </c>
      <c r="C266" s="10">
        <v>9800.7187193727532</v>
      </c>
      <c r="D266" s="14">
        <f>Tabel32[[#This Row],[totaal aantal RMI+Oekraïens ontheemden]]*20%</f>
        <v>9.2000000000000011</v>
      </c>
    </row>
    <row r="267" spans="1:4" x14ac:dyDescent="0.25">
      <c r="A267" t="str">
        <f>'Geselecteerde indicatoren'!A270</f>
        <v>Waasmunster</v>
      </c>
      <c r="B267" s="14">
        <v>61</v>
      </c>
      <c r="C267" s="10">
        <v>13067.624959163672</v>
      </c>
      <c r="D267" s="14">
        <f>Tabel32[[#This Row],[totaal aantal RMI+Oekraïens ontheemden]]*20%</f>
        <v>12.200000000000001</v>
      </c>
    </row>
    <row r="268" spans="1:4" x14ac:dyDescent="0.25">
      <c r="A268" t="str">
        <f>'Geselecteerde indicatoren'!A271</f>
        <v>Wachtebeke</v>
      </c>
      <c r="B268" s="14">
        <v>31</v>
      </c>
      <c r="C268" s="10">
        <v>6533.8124795818358</v>
      </c>
      <c r="D268" s="14">
        <f>Tabel32[[#This Row],[totaal aantal RMI+Oekraïens ontheemden]]*20%</f>
        <v>6.2</v>
      </c>
    </row>
    <row r="269" spans="1:4" x14ac:dyDescent="0.25">
      <c r="A269" t="str">
        <f>'Geselecteerde indicatoren'!A272</f>
        <v>Waregem</v>
      </c>
      <c r="B269" s="14">
        <v>295</v>
      </c>
      <c r="C269" s="10">
        <v>49003.593596863771</v>
      </c>
      <c r="D269" s="14">
        <f>Tabel32[[#This Row],[totaal aantal RMI+Oekraïens ontheemden]]*20%</f>
        <v>59</v>
      </c>
    </row>
    <row r="270" spans="1:4" x14ac:dyDescent="0.25">
      <c r="A270" t="str">
        <f>'Geselecteerde indicatoren'!A273</f>
        <v>Wellen</v>
      </c>
      <c r="B270" s="14">
        <v>29</v>
      </c>
      <c r="C270" s="10">
        <v>6533.8124795818358</v>
      </c>
      <c r="D270" s="14">
        <f>Tabel32[[#This Row],[totaal aantal RMI+Oekraïens ontheemden]]*20%</f>
        <v>5.8000000000000007</v>
      </c>
    </row>
    <row r="271" spans="1:4" x14ac:dyDescent="0.25">
      <c r="A271" t="str">
        <f>'Geselecteerde indicatoren'!A274</f>
        <v>Wemmel</v>
      </c>
      <c r="B271" s="14">
        <v>189</v>
      </c>
      <c r="C271" s="10">
        <v>32669.06239790918</v>
      </c>
      <c r="D271" s="14">
        <f>Tabel32[[#This Row],[totaal aantal RMI+Oekraïens ontheemden]]*20%</f>
        <v>37.800000000000004</v>
      </c>
    </row>
    <row r="272" spans="1:4" x14ac:dyDescent="0.25">
      <c r="A272" t="str">
        <f>'Geselecteerde indicatoren'!A275</f>
        <v>Wervik</v>
      </c>
      <c r="B272" s="14">
        <v>134</v>
      </c>
      <c r="C272" s="10">
        <v>22868.343678536425</v>
      </c>
      <c r="D272" s="14">
        <f>Tabel32[[#This Row],[totaal aantal RMI+Oekraïens ontheemden]]*20%</f>
        <v>26.8</v>
      </c>
    </row>
    <row r="273" spans="1:4" x14ac:dyDescent="0.25">
      <c r="A273" t="str">
        <f>'Geselecteerde indicatoren'!A276</f>
        <v>Westerlo</v>
      </c>
      <c r="B273" s="14">
        <v>84</v>
      </c>
      <c r="C273" s="10">
        <v>16334.53119895459</v>
      </c>
      <c r="D273" s="14">
        <f>Tabel32[[#This Row],[totaal aantal RMI+Oekraïens ontheemden]]*20%</f>
        <v>16.8</v>
      </c>
    </row>
    <row r="274" spans="1:4" x14ac:dyDescent="0.25">
      <c r="A274" t="str">
        <f>'Geselecteerde indicatoren'!A277</f>
        <v>Wetteren</v>
      </c>
      <c r="B274" s="14">
        <v>275</v>
      </c>
      <c r="C274" s="10">
        <v>45736.687357072849</v>
      </c>
      <c r="D274" s="14">
        <f>Tabel32[[#This Row],[totaal aantal RMI+Oekraïens ontheemden]]*20%</f>
        <v>55</v>
      </c>
    </row>
    <row r="275" spans="1:4" x14ac:dyDescent="0.25">
      <c r="A275" t="str">
        <f>'Geselecteerde indicatoren'!A278</f>
        <v>Wevelgem</v>
      </c>
      <c r="B275" s="14">
        <v>181</v>
      </c>
      <c r="C275" s="10">
        <v>32669.06239790918</v>
      </c>
      <c r="D275" s="14">
        <f>Tabel32[[#This Row],[totaal aantal RMI+Oekraïens ontheemden]]*20%</f>
        <v>36.200000000000003</v>
      </c>
    </row>
    <row r="276" spans="1:4" x14ac:dyDescent="0.25">
      <c r="A276" t="str">
        <f>'Geselecteerde indicatoren'!A279</f>
        <v>Wezembeek-Oppem</v>
      </c>
      <c r="B276" s="14">
        <v>146</v>
      </c>
      <c r="C276" s="10">
        <v>26135.249918327343</v>
      </c>
      <c r="D276" s="14">
        <f>Tabel32[[#This Row],[totaal aantal RMI+Oekraïens ontheemden]]*20%</f>
        <v>29.200000000000003</v>
      </c>
    </row>
    <row r="277" spans="1:4" x14ac:dyDescent="0.25">
      <c r="A277" t="str">
        <f>'Geselecteerde indicatoren'!A280</f>
        <v>Wichelen</v>
      </c>
      <c r="B277" s="14">
        <v>51</v>
      </c>
      <c r="C277" s="10">
        <v>9800.7187193727532</v>
      </c>
      <c r="D277" s="14">
        <f>Tabel32[[#This Row],[totaal aantal RMI+Oekraïens ontheemden]]*20%</f>
        <v>10.200000000000001</v>
      </c>
    </row>
    <row r="278" spans="1:4" x14ac:dyDescent="0.25">
      <c r="A278" t="str">
        <f>'Geselecteerde indicatoren'!A281</f>
        <v>Wielsbeke</v>
      </c>
      <c r="B278" s="14">
        <v>46</v>
      </c>
      <c r="C278" s="10">
        <v>9800.7187193727532</v>
      </c>
      <c r="D278" s="14">
        <f>Tabel32[[#This Row],[totaal aantal RMI+Oekraïens ontheemden]]*20%</f>
        <v>9.2000000000000011</v>
      </c>
    </row>
    <row r="279" spans="1:4" x14ac:dyDescent="0.25">
      <c r="A279" t="str">
        <f>'Geselecteerde indicatoren'!A282</f>
        <v>Wijnegem</v>
      </c>
      <c r="B279" s="14">
        <v>66</v>
      </c>
      <c r="C279" s="10">
        <v>13067.624959163672</v>
      </c>
      <c r="D279" s="14">
        <f>Tabel32[[#This Row],[totaal aantal RMI+Oekraïens ontheemden]]*20%</f>
        <v>13.200000000000001</v>
      </c>
    </row>
    <row r="280" spans="1:4" x14ac:dyDescent="0.25">
      <c r="A280" t="str">
        <f>'Geselecteerde indicatoren'!A283</f>
        <v>Willebroek</v>
      </c>
      <c r="B280" s="14">
        <v>365</v>
      </c>
      <c r="C280" s="10">
        <v>62071.218556027445</v>
      </c>
      <c r="D280" s="14">
        <f>Tabel32[[#This Row],[totaal aantal RMI+Oekraïens ontheemden]]*20%</f>
        <v>73</v>
      </c>
    </row>
    <row r="281" spans="1:4" x14ac:dyDescent="0.25">
      <c r="A281" t="str">
        <f>'Geselecteerde indicatoren'!A284</f>
        <v>Wingene</v>
      </c>
      <c r="B281" s="14">
        <v>67</v>
      </c>
      <c r="C281" s="10">
        <v>13067.624959163672</v>
      </c>
      <c r="D281" s="14">
        <f>Tabel32[[#This Row],[totaal aantal RMI+Oekraïens ontheemden]]*20%</f>
        <v>13.4</v>
      </c>
    </row>
    <row r="282" spans="1:4" x14ac:dyDescent="0.25">
      <c r="A282" t="str">
        <f>'Geselecteerde indicatoren'!A285</f>
        <v>Wommelgem</v>
      </c>
      <c r="B282" s="14">
        <v>80</v>
      </c>
      <c r="C282" s="10">
        <v>13067.624959163672</v>
      </c>
      <c r="D282" s="14">
        <f>Tabel32[[#This Row],[totaal aantal RMI+Oekraïens ontheemden]]*20%</f>
        <v>16</v>
      </c>
    </row>
    <row r="283" spans="1:4" x14ac:dyDescent="0.25">
      <c r="A283" t="str">
        <f>'Geselecteerde indicatoren'!A286</f>
        <v>Wortegem-Petegem</v>
      </c>
      <c r="B283" s="14">
        <v>31</v>
      </c>
      <c r="C283" s="10">
        <v>6533.8124795818358</v>
      </c>
      <c r="D283" s="14">
        <f>Tabel32[[#This Row],[totaal aantal RMI+Oekraïens ontheemden]]*20%</f>
        <v>6.2</v>
      </c>
    </row>
    <row r="284" spans="1:4" x14ac:dyDescent="0.25">
      <c r="A284" t="str">
        <f>'Geselecteerde indicatoren'!A287</f>
        <v>Wuustwezel</v>
      </c>
      <c r="B284" s="14">
        <v>149</v>
      </c>
      <c r="C284" s="10">
        <v>26135.249918327343</v>
      </c>
      <c r="D284" s="14">
        <f>Tabel32[[#This Row],[totaal aantal RMI+Oekraïens ontheemden]]*20%</f>
        <v>29.8</v>
      </c>
    </row>
    <row r="285" spans="1:4" x14ac:dyDescent="0.25">
      <c r="A285" t="str">
        <f>'Geselecteerde indicatoren'!A288</f>
        <v>Zandhoven</v>
      </c>
      <c r="B285" s="14">
        <v>70</v>
      </c>
      <c r="C285" s="10">
        <v>13067.624959163672</v>
      </c>
      <c r="D285" s="14">
        <f>Tabel32[[#This Row],[totaal aantal RMI+Oekraïens ontheemden]]*20%</f>
        <v>14</v>
      </c>
    </row>
    <row r="286" spans="1:4" x14ac:dyDescent="0.25">
      <c r="A286" t="str">
        <f>'Geselecteerde indicatoren'!A289</f>
        <v>Zaventem</v>
      </c>
      <c r="B286" s="14">
        <v>314</v>
      </c>
      <c r="C286" s="10">
        <v>52270.499836654686</v>
      </c>
      <c r="D286" s="14">
        <f>Tabel32[[#This Row],[totaal aantal RMI+Oekraïens ontheemden]]*20%</f>
        <v>62.800000000000004</v>
      </c>
    </row>
    <row r="287" spans="1:4" x14ac:dyDescent="0.25">
      <c r="A287" t="str">
        <f>'Geselecteerde indicatoren'!A290</f>
        <v>Zedelgem</v>
      </c>
      <c r="B287" s="14">
        <v>85</v>
      </c>
      <c r="C287" s="10">
        <v>16334.53119895459</v>
      </c>
      <c r="D287" s="14">
        <f>Tabel32[[#This Row],[totaal aantal RMI+Oekraïens ontheemden]]*20%</f>
        <v>17</v>
      </c>
    </row>
    <row r="288" spans="1:4" x14ac:dyDescent="0.25">
      <c r="A288" t="str">
        <f>'Geselecteerde indicatoren'!A291</f>
        <v>Zele</v>
      </c>
      <c r="B288" s="14">
        <v>185</v>
      </c>
      <c r="C288" s="10">
        <v>32669.06239790918</v>
      </c>
      <c r="D288" s="14">
        <f>Tabel32[[#This Row],[totaal aantal RMI+Oekraïens ontheemden]]*20%</f>
        <v>37</v>
      </c>
    </row>
    <row r="289" spans="1:4" x14ac:dyDescent="0.25">
      <c r="A289" t="str">
        <f>'Geselecteerde indicatoren'!A292</f>
        <v>Zelzate</v>
      </c>
      <c r="B289" s="14">
        <v>143</v>
      </c>
      <c r="C289" s="10">
        <v>26135.249918327343</v>
      </c>
      <c r="D289" s="14">
        <f>Tabel32[[#This Row],[totaal aantal RMI+Oekraïens ontheemden]]*20%</f>
        <v>28.6</v>
      </c>
    </row>
    <row r="290" spans="1:4" x14ac:dyDescent="0.25">
      <c r="A290" t="str">
        <f>'Geselecteerde indicatoren'!A293</f>
        <v>Zemst</v>
      </c>
      <c r="B290" s="14">
        <v>48</v>
      </c>
      <c r="C290" s="10">
        <v>9800.7187193727532</v>
      </c>
      <c r="D290" s="14">
        <f>Tabel32[[#This Row],[totaal aantal RMI+Oekraïens ontheemden]]*20%</f>
        <v>9.6000000000000014</v>
      </c>
    </row>
    <row r="291" spans="1:4" x14ac:dyDescent="0.25">
      <c r="A291" t="str">
        <f>'Geselecteerde indicatoren'!A294</f>
        <v>Zoersel</v>
      </c>
      <c r="B291" s="14">
        <v>108</v>
      </c>
      <c r="C291" s="10">
        <v>19601.437438745506</v>
      </c>
      <c r="D291" s="14">
        <f>Tabel32[[#This Row],[totaal aantal RMI+Oekraïens ontheemden]]*20%</f>
        <v>21.6</v>
      </c>
    </row>
    <row r="292" spans="1:4" x14ac:dyDescent="0.25">
      <c r="A292" t="str">
        <f>'Geselecteerde indicatoren'!A295</f>
        <v>Zonhoven</v>
      </c>
      <c r="B292" s="14">
        <v>61</v>
      </c>
      <c r="C292" s="10">
        <v>13067.624959163672</v>
      </c>
      <c r="D292" s="14">
        <f>Tabel32[[#This Row],[totaal aantal RMI+Oekraïens ontheemden]]*20%</f>
        <v>12.200000000000001</v>
      </c>
    </row>
    <row r="293" spans="1:4" x14ac:dyDescent="0.25">
      <c r="A293" t="str">
        <f>'Geselecteerde indicatoren'!A296</f>
        <v>Zonnebeke</v>
      </c>
      <c r="B293" s="14">
        <v>41</v>
      </c>
      <c r="C293" s="10">
        <v>9800.7187193727532</v>
      </c>
      <c r="D293" s="14">
        <f>Tabel32[[#This Row],[totaal aantal RMI+Oekraïens ontheemden]]*20%</f>
        <v>8.2000000000000011</v>
      </c>
    </row>
    <row r="294" spans="1:4" x14ac:dyDescent="0.25">
      <c r="A294" t="str">
        <f>'Geselecteerde indicatoren'!A297</f>
        <v>Zottegem</v>
      </c>
      <c r="B294" s="14">
        <v>187</v>
      </c>
      <c r="C294" s="10">
        <v>32669.06239790918</v>
      </c>
      <c r="D294" s="14">
        <f>Tabel32[[#This Row],[totaal aantal RMI+Oekraïens ontheemden]]*20%</f>
        <v>37.4</v>
      </c>
    </row>
    <row r="295" spans="1:4" x14ac:dyDescent="0.25">
      <c r="A295" t="str">
        <f>'Geselecteerde indicatoren'!A298</f>
        <v>Zoutleeuw</v>
      </c>
      <c r="B295" s="14">
        <v>31</v>
      </c>
      <c r="C295" s="10">
        <v>6533.8124795818358</v>
      </c>
      <c r="D295" s="14">
        <f>Tabel32[[#This Row],[totaal aantal RMI+Oekraïens ontheemden]]*20%</f>
        <v>6.2</v>
      </c>
    </row>
    <row r="296" spans="1:4" x14ac:dyDescent="0.25">
      <c r="A296" t="str">
        <f>'Geselecteerde indicatoren'!A299</f>
        <v>Zuienkerke</v>
      </c>
      <c r="B296" s="14">
        <v>8</v>
      </c>
      <c r="C296" s="10">
        <v>3266.9062397909179</v>
      </c>
      <c r="D296" s="14">
        <f>Tabel32[[#This Row],[totaal aantal RMI+Oekraïens ontheemden]]*20%</f>
        <v>1.6</v>
      </c>
    </row>
    <row r="297" spans="1:4" x14ac:dyDescent="0.25">
      <c r="A297" t="str">
        <f>'Geselecteerde indicatoren'!A300</f>
        <v>Zulte</v>
      </c>
      <c r="B297" s="14">
        <v>53</v>
      </c>
      <c r="C297" s="10">
        <v>9800.7187193727532</v>
      </c>
      <c r="D297" s="14">
        <f>Tabel32[[#This Row],[totaal aantal RMI+Oekraïens ontheemden]]*20%</f>
        <v>10.600000000000001</v>
      </c>
    </row>
    <row r="298" spans="1:4" x14ac:dyDescent="0.25">
      <c r="A298" t="str">
        <f>'Geselecteerde indicatoren'!A301</f>
        <v>Zutendaal</v>
      </c>
      <c r="B298" s="14">
        <v>46</v>
      </c>
      <c r="C298" s="10">
        <v>9800.7187193727532</v>
      </c>
      <c r="D298" s="14">
        <f>Tabel32[[#This Row],[totaal aantal RMI+Oekraïens ontheemden]]*20%</f>
        <v>9.2000000000000011</v>
      </c>
    </row>
    <row r="299" spans="1:4" x14ac:dyDescent="0.25">
      <c r="A299" t="str">
        <f>'Geselecteerde indicatoren'!A302</f>
        <v>Zwalm</v>
      </c>
      <c r="B299" s="14">
        <v>45</v>
      </c>
      <c r="C299" s="10">
        <v>9800.7187193727532</v>
      </c>
      <c r="D299" s="14">
        <f>Tabel32[[#This Row],[totaal aantal RMI+Oekraïens ontheemden]]*20%</f>
        <v>9</v>
      </c>
    </row>
    <row r="300" spans="1:4" x14ac:dyDescent="0.25">
      <c r="A300" t="str">
        <f>'Geselecteerde indicatoren'!A303</f>
        <v>Zwevegem</v>
      </c>
      <c r="B300" s="14">
        <v>94</v>
      </c>
      <c r="C300" s="10">
        <v>16334.53119895459</v>
      </c>
      <c r="D300" s="14">
        <f>Tabel32[[#This Row],[totaal aantal RMI+Oekraïens ontheemden]]*20%</f>
        <v>18.8</v>
      </c>
    </row>
    <row r="301" spans="1:4" x14ac:dyDescent="0.25">
      <c r="A301" t="str">
        <f>'Geselecteerde indicatoren'!A304</f>
        <v>Zwijndrecht</v>
      </c>
      <c r="B301" s="14">
        <v>165</v>
      </c>
      <c r="C301" s="10">
        <v>29402.156158118261</v>
      </c>
      <c r="D301" s="14">
        <f>Tabel32[[#This Row],[totaal aantal RMI+Oekraïens ontheemden]]*20%</f>
        <v>33</v>
      </c>
    </row>
    <row r="302" spans="1:4" x14ac:dyDescent="0.25">
      <c r="B302" s="14">
        <v>58293</v>
      </c>
      <c r="C302" s="10">
        <v>10000000</v>
      </c>
      <c r="D302" s="14">
        <f>Tabel32[[#This Row],[totaal aantal RMI+Oekraïens ontheemden]]*20%</f>
        <v>11658.6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Geselecteerde indicatoren</vt:lpstr>
      <vt:lpstr>Blad1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hbaerten</dc:creator>
  <cp:keywords/>
  <dc:description/>
  <cp:lastModifiedBy>Peeters, Lise</cp:lastModifiedBy>
  <cp:revision/>
  <dcterms:created xsi:type="dcterms:W3CDTF">2023-05-11T09:00:05Z</dcterms:created>
  <dcterms:modified xsi:type="dcterms:W3CDTF">2023-10-03T14:28:56Z</dcterms:modified>
  <cp:category/>
  <cp:contentStatus/>
</cp:coreProperties>
</file>