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wendy_depauw_vlaanderen_be/Documents/Documenten/Stats/WebsiteWiV/04_KHs/20230630_Publicatie_v01/"/>
    </mc:Choice>
  </mc:AlternateContent>
  <xr:revisionPtr revIDLastSave="0" documentId="8_{F7166067-D386-4989-8E03-1A126C9CC29A}" xr6:coauthVersionLast="47" xr6:coauthVersionMax="47" xr10:uidLastSave="{00000000-0000-0000-0000-000000000000}"/>
  <bookViews>
    <workbookView xWindow="-108" yWindow="-108" windowWidth="23256" windowHeight="12576" xr2:uid="{0D4FFDFF-2481-41C7-9343-741B5B26DB6A}"/>
  </bookViews>
  <sheets>
    <sheet name="Toelichting" sheetId="2" r:id="rId1"/>
    <sheet name="Gezinsled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4" i="1"/>
  <c r="K4" i="1"/>
  <c r="K5" i="1"/>
  <c r="K6" i="1"/>
  <c r="K7" i="1"/>
  <c r="K8" i="1"/>
  <c r="E4" i="1"/>
  <c r="E5" i="1"/>
  <c r="E6" i="1"/>
  <c r="E7" i="1"/>
  <c r="E8" i="1"/>
  <c r="E9" i="1"/>
  <c r="I8" i="1"/>
  <c r="G8" i="1"/>
  <c r="I7" i="1"/>
  <c r="G7" i="1"/>
  <c r="I6" i="1"/>
  <c r="G6" i="1"/>
  <c r="I5" i="1"/>
  <c r="G5" i="1"/>
  <c r="I4" i="1"/>
  <c r="G4" i="1"/>
</calcChain>
</file>

<file path=xl/sharedStrings.xml><?xml version="1.0" encoding="utf-8"?>
<sst xmlns="http://schemas.openxmlformats.org/spreadsheetml/2006/main" count="18" uniqueCount="10">
  <si>
    <t>Gezins
leden</t>
  </si>
  <si>
    <t>Kandidaat-huurders</t>
  </si>
  <si>
    <t>Aantal</t>
  </si>
  <si>
    <t>Aandeel</t>
  </si>
  <si>
    <t>1 lid</t>
  </si>
  <si>
    <t>2 leden</t>
  </si>
  <si>
    <t>3 leden</t>
  </si>
  <si>
    <t>4 leden</t>
  </si>
  <si>
    <t xml:space="preserve"> &gt; =  5 leden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</si>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</sst>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10" fontId="1" fillId="3" borderId="9" xfId="0" applyNumberFormat="1" applyFont="1" applyFill="1" applyBorder="1" applyAlignment="1">
      <alignment horizontal="center"/>
    </xf>
    <xf numFmtId="3" fontId="2" fillId="0" borderId="0" xfId="0" applyNumberFormat="1" applyFo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182879</xdr:rowOff>
    </xdr:from>
    <xdr:to>
      <xdr:col>12</xdr:col>
      <xdr:colOff>161925</xdr:colOff>
      <xdr:row>11</xdr:row>
      <xdr:rowOff>15240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2D4102C-4F98-4C13-B2D5-90ED41000F91}"/>
            </a:ext>
          </a:extLst>
        </xdr:cNvPr>
        <xdr:cNvSpPr txBox="1"/>
      </xdr:nvSpPr>
      <xdr:spPr>
        <a:xfrm>
          <a:off x="609600" y="182879"/>
          <a:ext cx="6867525" cy="184404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geeft het aantal unieke kandidaat-huurders weer die op de referentiedatum waren ingeschreven bij een sociale huisvestingsmaatschappij (SHM). 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tabel bevat de gegevens van 2018 tot 2022 en er werd een opsplitsing gemaakt volgens gezinssamenstelling.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Meer informatie en duiding kan u terugvinden in het statistisch bulletin.</a:t>
          </a:r>
        </a:p>
        <a:p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vragen rond de inhoud van deze tabel kan u de dienst Kennisbeheer contacteren, zie de referenties op de website van Wonen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Vlaanderen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Op aanvraag kan de dienst Kennisbeheer dezelfde data bezorgen in een formaat dat het aanmaak van een pivot-tabel en de databewerking vergemakkelijkt. </a:t>
          </a:r>
        </a:p>
        <a:p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F7DF-569A-4B57-AF57-194931387D47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315D-96C3-402E-9D2B-8684432BB83C}">
  <dimension ref="A1:K34"/>
  <sheetViews>
    <sheetView workbookViewId="0">
      <selection sqref="A1:A3"/>
    </sheetView>
  </sheetViews>
  <sheetFormatPr defaultColWidth="11.44140625" defaultRowHeight="13.8" x14ac:dyDescent="0.3"/>
  <cols>
    <col min="1" max="1" width="11.33203125" style="1" bestFit="1" customWidth="1"/>
    <col min="2" max="11" width="9.6640625" style="1" customWidth="1"/>
    <col min="12" max="16384" width="11.44140625" style="1"/>
  </cols>
  <sheetData>
    <row r="1" spans="1:11" ht="15" thickBot="1" x14ac:dyDescent="0.35">
      <c r="A1" s="14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5" thickBot="1" x14ac:dyDescent="0.35">
      <c r="A2" s="15"/>
      <c r="B2" s="12">
        <v>2022</v>
      </c>
      <c r="C2" s="13"/>
      <c r="D2" s="12">
        <v>2021</v>
      </c>
      <c r="E2" s="13"/>
      <c r="F2" s="17">
        <v>2020</v>
      </c>
      <c r="G2" s="18"/>
      <c r="H2" s="17">
        <v>2019</v>
      </c>
      <c r="I2" s="18"/>
      <c r="J2" s="17">
        <v>2018</v>
      </c>
      <c r="K2" s="18"/>
    </row>
    <row r="3" spans="1:11" ht="15" thickBot="1" x14ac:dyDescent="0.35">
      <c r="A3" s="16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  <c r="H3" s="2" t="s">
        <v>2</v>
      </c>
      <c r="I3" s="2" t="s">
        <v>3</v>
      </c>
      <c r="J3" s="2" t="s">
        <v>2</v>
      </c>
      <c r="K3" s="2" t="s">
        <v>3</v>
      </c>
    </row>
    <row r="4" spans="1:11" ht="15" thickBot="1" x14ac:dyDescent="0.4">
      <c r="A4" s="3" t="s">
        <v>4</v>
      </c>
      <c r="B4" s="4">
        <v>84886</v>
      </c>
      <c r="C4" s="5">
        <f>B4/$B$9</f>
        <v>0.48223557883494483</v>
      </c>
      <c r="D4" s="4">
        <v>89231</v>
      </c>
      <c r="E4" s="5">
        <f t="shared" ref="E4:E9" si="0">D4/$D$9</f>
        <v>0.48910850928544802</v>
      </c>
      <c r="F4" s="4">
        <v>81636</v>
      </c>
      <c r="G4" s="5">
        <f>F4/$F$9</f>
        <v>0.48277901310498178</v>
      </c>
      <c r="H4" s="4">
        <v>73556</v>
      </c>
      <c r="I4" s="5">
        <f>SUM(H4/H9)</f>
        <v>0.47916096671226632</v>
      </c>
      <c r="J4" s="4">
        <v>74891</v>
      </c>
      <c r="K4" s="5">
        <f>SUM(J4/J9)</f>
        <v>0.48658956533038789</v>
      </c>
    </row>
    <row r="5" spans="1:11" ht="15" thickBot="1" x14ac:dyDescent="0.4">
      <c r="A5" s="3" t="s">
        <v>5</v>
      </c>
      <c r="B5" s="4">
        <v>31784</v>
      </c>
      <c r="C5" s="5">
        <f t="shared" ref="C5:C8" si="1">B5/$B$9</f>
        <v>0.18056423482894574</v>
      </c>
      <c r="D5" s="4">
        <v>33947</v>
      </c>
      <c r="E5" s="5">
        <f t="shared" si="0"/>
        <v>0.1860762130281304</v>
      </c>
      <c r="F5" s="4">
        <v>31723</v>
      </c>
      <c r="G5" s="5">
        <f>F5/$F$9</f>
        <v>0.18760349150778255</v>
      </c>
      <c r="H5" s="4">
        <v>28743</v>
      </c>
      <c r="I5" s="5">
        <f>H5/H9</f>
        <v>0.18723861637678327</v>
      </c>
      <c r="J5" s="4">
        <v>29442</v>
      </c>
      <c r="K5" s="5">
        <f>SUM(J5/J9)</f>
        <v>0.19129361315054252</v>
      </c>
    </row>
    <row r="6" spans="1:11" ht="15" thickBot="1" x14ac:dyDescent="0.4">
      <c r="A6" s="3" t="s">
        <v>6</v>
      </c>
      <c r="B6" s="4">
        <v>22995</v>
      </c>
      <c r="C6" s="5">
        <f t="shared" si="1"/>
        <v>0.13063411086998511</v>
      </c>
      <c r="D6" s="4">
        <v>24168</v>
      </c>
      <c r="E6" s="5">
        <f t="shared" si="0"/>
        <v>0.13247385384463592</v>
      </c>
      <c r="F6" s="4">
        <v>22187</v>
      </c>
      <c r="G6" s="5">
        <f>F6/$F$9</f>
        <v>0.13120949046695368</v>
      </c>
      <c r="H6" s="4">
        <v>19841</v>
      </c>
      <c r="I6" s="5">
        <f>H6/H9</f>
        <v>0.12924890886587193</v>
      </c>
      <c r="J6" s="4">
        <v>20061</v>
      </c>
      <c r="K6" s="5">
        <f>SUM(J6/J9)</f>
        <v>0.13034240790072121</v>
      </c>
    </row>
    <row r="7" spans="1:11" ht="15" thickBot="1" x14ac:dyDescent="0.4">
      <c r="A7" s="3" t="s">
        <v>7</v>
      </c>
      <c r="B7" s="4">
        <v>18875</v>
      </c>
      <c r="C7" s="5">
        <f t="shared" si="1"/>
        <v>0.10722847761126197</v>
      </c>
      <c r="D7" s="4">
        <v>19565</v>
      </c>
      <c r="E7" s="5">
        <f t="shared" si="0"/>
        <v>0.10724308798702011</v>
      </c>
      <c r="F7" s="4">
        <v>17896</v>
      </c>
      <c r="G7" s="5">
        <f>F7/$F$9</f>
        <v>0.10583337275866964</v>
      </c>
      <c r="H7" s="4">
        <v>16102</v>
      </c>
      <c r="I7" s="5">
        <f>H7/H9</f>
        <v>0.1048921894339131</v>
      </c>
      <c r="J7" s="4">
        <v>15907</v>
      </c>
      <c r="K7" s="5">
        <f>SUM(J7/J9)</f>
        <v>0.10335260866740303</v>
      </c>
    </row>
    <row r="8" spans="1:11" ht="15" thickBot="1" x14ac:dyDescent="0.4">
      <c r="A8" s="3" t="s">
        <v>8</v>
      </c>
      <c r="B8" s="4">
        <v>26623</v>
      </c>
      <c r="C8" s="5">
        <f t="shared" si="1"/>
        <v>0.15124470248713259</v>
      </c>
      <c r="D8" s="4">
        <v>27047</v>
      </c>
      <c r="E8" s="5">
        <f t="shared" si="0"/>
        <v>0.14825473042601242</v>
      </c>
      <c r="F8" s="4">
        <v>24566</v>
      </c>
      <c r="G8" s="5">
        <f>F8/$F$9</f>
        <v>0.14527842172493732</v>
      </c>
      <c r="H8" s="4">
        <v>22097</v>
      </c>
      <c r="I8" s="5">
        <f>H8/H9</f>
        <v>0.14394501986841249</v>
      </c>
      <c r="J8" s="4">
        <v>20714</v>
      </c>
      <c r="K8" s="5">
        <f>SUM(J8/J9)</f>
        <v>0.13458514716392697</v>
      </c>
    </row>
    <row r="9" spans="1:11" ht="15" thickBot="1" x14ac:dyDescent="0.4">
      <c r="A9" s="6" t="s">
        <v>9</v>
      </c>
      <c r="B9" s="7">
        <v>176026</v>
      </c>
      <c r="C9" s="8">
        <v>1</v>
      </c>
      <c r="D9" s="7">
        <v>182436</v>
      </c>
      <c r="E9" s="8">
        <f t="shared" si="0"/>
        <v>1</v>
      </c>
      <c r="F9" s="7">
        <v>169096</v>
      </c>
      <c r="G9" s="8">
        <v>1</v>
      </c>
      <c r="H9" s="7">
        <v>153510</v>
      </c>
      <c r="I9" s="8">
        <v>1</v>
      </c>
      <c r="J9" s="7">
        <v>153910</v>
      </c>
      <c r="K9" s="8">
        <v>1</v>
      </c>
    </row>
    <row r="34" spans="9:9" x14ac:dyDescent="0.3">
      <c r="I34" s="9"/>
    </row>
  </sheetData>
  <mergeCells count="6">
    <mergeCell ref="D2:E2"/>
    <mergeCell ref="A1:A3"/>
    <mergeCell ref="F2:G2"/>
    <mergeCell ref="H2:I2"/>
    <mergeCell ref="J2:K2"/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E8A7226AD654881B41FC5D4AE3019" ma:contentTypeVersion="4" ma:contentTypeDescription="Een nieuw document maken." ma:contentTypeScope="" ma:versionID="36479bb18518d1e0251c265116f1e8e2">
  <xsd:schema xmlns:xsd="http://www.w3.org/2001/XMLSchema" xmlns:xs="http://www.w3.org/2001/XMLSchema" xmlns:p="http://schemas.microsoft.com/office/2006/metadata/properties" xmlns:ns2="fdfb40fb-1d1b-4840-a148-2db0d87ff9b7" xmlns:ns3="87740709-820d-431f-87a1-8bc9ec543c52" targetNamespace="http://schemas.microsoft.com/office/2006/metadata/properties" ma:root="true" ma:fieldsID="ec628e7ab2891a7c8ed51972adf40172" ns2:_="" ns3:_="">
    <xsd:import namespace="fdfb40fb-1d1b-4840-a148-2db0d87ff9b7"/>
    <xsd:import namespace="87740709-820d-431f-87a1-8bc9ec543c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b40fb-1d1b-4840-a148-2db0d87ff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40709-820d-431f-87a1-8bc9ec543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CD217-9C77-4881-A2BF-41C4783665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70E72E-A322-48BE-8051-C4ABF6854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b40fb-1d1b-4840-a148-2db0d87ff9b7"/>
    <ds:schemaRef ds:uri="87740709-820d-431f-87a1-8bc9ec543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0EA575-6F76-4097-8169-BEC7A6D739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Gezinsleden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 Pauw Wendy</dc:creator>
  <cp:lastModifiedBy>De Pauw Wendy</cp:lastModifiedBy>
  <dcterms:created xsi:type="dcterms:W3CDTF">2021-06-28T12:05:13Z</dcterms:created>
  <dcterms:modified xsi:type="dcterms:W3CDTF">2023-06-28T03:51:20Z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0x0101004D1E8A7226AD654881B41FC5D4AE3019</vt:lpwstr>
  </property>
  <property fmtid="{D5CDD505-2E9C-101B-9397-08002B2CF9AE}" pid="3" name="Order">
    <vt:r8>100</vt:r8>
  </property>
</Properties>
</file>