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zeebropa\AppData\Local\Microsoft\Windows\INetCache\Content.Outlook\RW0O4L8E\"/>
    </mc:Choice>
  </mc:AlternateContent>
  <xr:revisionPtr revIDLastSave="0" documentId="13_ncr:1_{A02609B2-E9F3-4DC3-8E04-0D2D954B661C}" xr6:coauthVersionLast="47" xr6:coauthVersionMax="47" xr10:uidLastSave="{00000000-0000-0000-0000-000000000000}"/>
  <bookViews>
    <workbookView xWindow="-104" yWindow="-104" windowWidth="22326" windowHeight="12050" tabRatio="678" xr2:uid="{00000000-000D-0000-FFFF-FFFF00000000}"/>
  </bookViews>
  <sheets>
    <sheet name="BTW factorkosten" sheetId="6" r:id="rId1"/>
    <sheet name="BTW obv Bedrijfswinst" sheetId="12" r:id="rId2"/>
    <sheet name="jaartal" sheetId="14" state="hidden" r:id="rId3"/>
  </sheets>
  <externalReferences>
    <externalReference r:id="rId4"/>
  </externalReferences>
  <definedNames>
    <definedName name="blokplus">[1]parameters!$B$54:$M$65</definedName>
    <definedName name="DATA_1">#REF!</definedName>
    <definedName name="huidig_jaartal">jaartal!$A$2</definedName>
    <definedName name="prodvmns">[1]parameters!$P$24:$AA$35</definedName>
    <definedName name="prodvmos">[1]parameters!$P$10:$AA$21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6" l="1"/>
  <c r="G15" i="12"/>
  <c r="E15" i="6" l="1"/>
  <c r="G5" i="6"/>
  <c r="F5" i="6" s="1"/>
  <c r="E5" i="6" s="1"/>
  <c r="B21" i="6" s="1"/>
  <c r="G5" i="12"/>
  <c r="F5" i="12" s="1"/>
  <c r="E5" i="12" s="1"/>
  <c r="B21" i="12" s="1"/>
  <c r="F15" i="6" l="1"/>
  <c r="F15" i="12"/>
  <c r="E15" i="12"/>
  <c r="E16" i="6" l="1"/>
  <c r="E16" i="12" l="1"/>
</calcChain>
</file>

<file path=xl/sharedStrings.xml><?xml version="1.0" encoding="utf-8"?>
<sst xmlns="http://schemas.openxmlformats.org/spreadsheetml/2006/main" count="60" uniqueCount="36">
  <si>
    <t>Omzet</t>
  </si>
  <si>
    <t>Andere bedrijfsinkomsten</t>
  </si>
  <si>
    <t>(+)</t>
  </si>
  <si>
    <t>(+/-)</t>
  </si>
  <si>
    <t>(-)</t>
  </si>
  <si>
    <t>Geproduceerde vaste activa</t>
  </si>
  <si>
    <t>Diensten en diverse goederen</t>
  </si>
  <si>
    <t>Handelsgoederen, grond- en hulpstoffen</t>
  </si>
  <si>
    <t>Code</t>
  </si>
  <si>
    <t>640/8</t>
  </si>
  <si>
    <t>personeelskosten</t>
  </si>
  <si>
    <t>afschrijvingen</t>
  </si>
  <si>
    <t>631/4</t>
  </si>
  <si>
    <t>635/8</t>
  </si>
  <si>
    <t>Veranderingen in voorraden (toename/afname)</t>
  </si>
  <si>
    <t>Bedrijfswinst(/-verlies)</t>
  </si>
  <si>
    <t>Bruto Toegevoegde Waarde tegen factorkosten</t>
  </si>
  <si>
    <t>(Totale) andere bedrijfskosten</t>
  </si>
  <si>
    <t>Gemiddelde</t>
  </si>
  <si>
    <t>Naam onderneming :</t>
  </si>
  <si>
    <t>KBO-nr. :</t>
  </si>
  <si>
    <t>76(A)</t>
  </si>
  <si>
    <t>als herstructureringskosten geactiveerde bedrijfskosten</t>
  </si>
  <si>
    <t>niet-recurrente bedrijfskosten</t>
  </si>
  <si>
    <t>66A</t>
  </si>
  <si>
    <t>huidig jaartal</t>
  </si>
  <si>
    <r>
      <rPr>
        <b/>
        <i/>
        <u/>
        <sz val="8"/>
        <color rgb="FF002776"/>
        <rFont val="Arial"/>
        <family val="2"/>
      </rPr>
      <t>Opmerkingen met betrekking tot de attestatie op ondernemings- of vestigingsniveau.</t>
    </r>
    <r>
      <rPr>
        <i/>
        <sz val="8"/>
        <color rgb="FF002776"/>
        <rFont val="Arial"/>
        <family val="2"/>
      </rPr>
      <t xml:space="preserve">
U mag kiezen voor een berekening van de </t>
    </r>
    <r>
      <rPr>
        <b/>
        <i/>
        <sz val="8"/>
        <color rgb="FF002776"/>
        <rFont val="Arial"/>
        <family val="2"/>
      </rPr>
      <t>bruto toegevoegde waarde op ondernemingsniveau of op vestigingsniveau</t>
    </r>
    <r>
      <rPr>
        <i/>
        <sz val="8"/>
        <color rgb="FF002776"/>
        <rFont val="Arial"/>
        <family val="2"/>
      </rPr>
      <t xml:space="preserve">.
</t>
    </r>
    <r>
      <rPr>
        <b/>
        <i/>
        <sz val="8"/>
        <color rgb="FF002776"/>
        <rFont val="Arial"/>
        <family val="2"/>
      </rPr>
      <t>In elk geval moet u de 'brongegevens'</t>
    </r>
    <r>
      <rPr>
        <i/>
        <sz val="8"/>
        <color rgb="FF002776"/>
        <rFont val="Arial"/>
        <family val="2"/>
      </rPr>
      <t xml:space="preserve"> voor deze berekening </t>
    </r>
    <r>
      <rPr>
        <b/>
        <i/>
        <sz val="8"/>
        <color rgb="FF002776"/>
        <rFont val="Arial"/>
        <family val="2"/>
      </rPr>
      <t>attesteren</t>
    </r>
    <r>
      <rPr>
        <i/>
        <sz val="8"/>
        <color rgb="FF002776"/>
        <rFont val="Arial"/>
        <family val="2"/>
      </rPr>
      <t xml:space="preserve">.
In geval van een berekening </t>
    </r>
    <r>
      <rPr>
        <b/>
        <i/>
        <sz val="8"/>
        <color rgb="FF002776"/>
        <rFont val="Arial"/>
        <family val="2"/>
      </rPr>
      <t>op ondernemingsniveau volstaan de neergelegde (en goedgekeurde) jaarrekeningen</t>
    </r>
    <r>
      <rPr>
        <i/>
        <sz val="8"/>
        <color rgb="FF002776"/>
        <rFont val="Arial"/>
        <family val="2"/>
      </rPr>
      <t xml:space="preserve"> van de 3 meest recente boekjaren. Deze stuurt u </t>
    </r>
    <r>
      <rPr>
        <b/>
        <i/>
        <sz val="8"/>
        <color rgb="FF002776"/>
        <rFont val="Arial"/>
        <family val="2"/>
      </rPr>
      <t>als bijlage mee</t>
    </r>
    <r>
      <rPr>
        <i/>
        <sz val="8"/>
        <color rgb="FF002776"/>
        <rFont val="Arial"/>
        <family val="2"/>
      </rPr>
      <t xml:space="preserve"> met de aanvraag.
In geval van een berekening </t>
    </r>
    <r>
      <rPr>
        <b/>
        <i/>
        <sz val="8"/>
        <color rgb="FF002776"/>
        <rFont val="Arial"/>
        <family val="2"/>
      </rPr>
      <t>op vestigingsniveau</t>
    </r>
    <r>
      <rPr>
        <i/>
        <sz val="8"/>
        <color rgb="FF002776"/>
        <rFont val="Arial"/>
        <family val="2"/>
      </rPr>
      <t xml:space="preserve"> </t>
    </r>
    <r>
      <rPr>
        <b/>
        <i/>
        <sz val="8"/>
        <color rgb="FF002776"/>
        <rFont val="Arial"/>
        <family val="2"/>
      </rPr>
      <t>attesteert de bedrijfsrevisor de 'brongegevens'</t>
    </r>
    <r>
      <rPr>
        <i/>
        <sz val="8"/>
        <color rgb="FF002776"/>
        <rFont val="Arial"/>
        <family val="2"/>
      </rPr>
      <t xml:space="preserve">. Deze stuurt u eveneens als bijlage mee met de aanvraag.
</t>
    </r>
  </si>
  <si>
    <r>
      <rPr>
        <b/>
        <i/>
        <u/>
        <sz val="8"/>
        <color rgb="FF002776"/>
        <rFont val="Arial"/>
        <family val="2"/>
      </rPr>
      <t>Opmerkingen met betrekking tot de 3 meest recente (boek)jaren waarvoor gegevens beschikbaar zijn.</t>
    </r>
    <r>
      <rPr>
        <i/>
        <sz val="8"/>
        <color rgb="FF002776"/>
        <rFont val="Arial"/>
        <family val="2"/>
      </rPr>
      <t xml:space="preserve">
a) </t>
    </r>
    <r>
      <rPr>
        <i/>
        <u/>
        <sz val="8"/>
        <color rgb="FF002776"/>
        <rFont val="Arial"/>
        <family val="2"/>
      </rPr>
      <t>In geval het boekjaar niet afsluit op 31 december</t>
    </r>
  </si>
  <si>
    <r>
      <t xml:space="preserve">Als de goedgekeurde </t>
    </r>
    <r>
      <rPr>
        <b/>
        <i/>
        <sz val="8"/>
        <color rgb="FF002776"/>
        <rFont val="Arial"/>
        <family val="2"/>
      </rPr>
      <t>jaarrekeningen van het boekjaar dat recentelijk werd afgesloten, beschikbaar worden tussen het indienen van de aanvraag en eind september</t>
    </r>
    <r>
      <rPr>
        <i/>
        <sz val="8"/>
        <color rgb="FF002776"/>
        <rFont val="Arial"/>
        <family val="2"/>
      </rPr>
      <t xml:space="preserve"> van het huidig kalenderjaar, dan zal men u tijdens de beoordeling vragen om de </t>
    </r>
    <r>
      <rPr>
        <b/>
        <i/>
        <sz val="8"/>
        <color rgb="FF002776"/>
        <rFont val="Arial"/>
        <family val="2"/>
      </rPr>
      <t>stavingsdocumenten</t>
    </r>
    <r>
      <rPr>
        <i/>
        <sz val="8"/>
        <color rgb="FF002776"/>
        <rFont val="Arial"/>
        <family val="2"/>
      </rPr>
      <t xml:space="preserve"> (jaarrekening of attestatie door bedrijfsrevisor) van het meest recente boekjaar </t>
    </r>
    <r>
      <rPr>
        <b/>
        <i/>
        <sz val="8"/>
        <color rgb="FF002776"/>
        <rFont val="Arial"/>
        <family val="2"/>
      </rPr>
      <t>na te sturen</t>
    </r>
    <r>
      <rPr>
        <i/>
        <sz val="8"/>
        <color rgb="FF002776"/>
        <rFont val="Arial"/>
        <family val="2"/>
      </rPr>
      <t xml:space="preserve">. </t>
    </r>
    <r>
      <rPr>
        <b/>
        <i/>
        <sz val="8"/>
        <color rgb="FF002776"/>
        <rFont val="Arial"/>
        <family val="2"/>
      </rPr>
      <t>De administratie zal zelf een herberekening</t>
    </r>
    <r>
      <rPr>
        <i/>
        <sz val="8"/>
        <color rgb="FF002776"/>
        <rFont val="Arial"/>
        <family val="2"/>
      </rPr>
      <t xml:space="preserve"> </t>
    </r>
    <r>
      <rPr>
        <b/>
        <i/>
        <sz val="8"/>
        <color rgb="FF002776"/>
        <rFont val="Arial"/>
        <family val="2"/>
      </rPr>
      <t>doen</t>
    </r>
    <r>
      <rPr>
        <i/>
        <sz val="8"/>
        <color rgb="FF002776"/>
        <rFont val="Arial"/>
        <family val="2"/>
      </rPr>
      <t xml:space="preserve"> op basis van het gemiddelde van de drie meest recente boekjaren en rekening houden met de nieuwe stavingsdocumenten."
</t>
    </r>
  </si>
  <si>
    <r>
      <t xml:space="preserve">b) </t>
    </r>
    <r>
      <rPr>
        <i/>
        <u/>
        <sz val="8"/>
        <color rgb="FF002776"/>
        <rFont val="Arial"/>
        <family val="2"/>
      </rPr>
      <t xml:space="preserve">In geval 1 van de boekjaren niet overeenkomt met de duur van een kalenderjaar
</t>
    </r>
    <r>
      <rPr>
        <i/>
        <sz val="8"/>
        <color rgb="FF002776"/>
        <rFont val="Arial"/>
        <family val="2"/>
      </rPr>
      <t xml:space="preserve">Indien 1 of meerdere boekjaren niet overeenkomt met de duur van een kalenderjaar (dwz 365 voor een gewoon kalenderjaar, 366 dagen voor een kalenderjaar dat een schrikkeljaar is) moet u </t>
    </r>
    <r>
      <rPr>
        <b/>
        <i/>
        <sz val="8"/>
        <color rgb="FF002776"/>
        <rFont val="Arial"/>
        <family val="2"/>
      </rPr>
      <t>per boekjaar de berekening van de bruto toegevoegde waarde herrekenen naar een periode van 365 resp. 366 dagen</t>
    </r>
    <r>
      <rPr>
        <i/>
        <sz val="8"/>
        <color rgb="FF002776"/>
        <rFont val="Arial"/>
        <family val="2"/>
      </rPr>
      <t xml:space="preserve">. En zodanig dat u voor de berekening van het rekenkundig gemiddelde van de bruto toegevoegde waarde </t>
    </r>
    <r>
      <rPr>
        <b/>
        <i/>
        <sz val="8"/>
        <color rgb="FF002776"/>
        <rFont val="Arial"/>
        <family val="2"/>
      </rPr>
      <t>steeds een periode neemt die overeenkomt met een periode van de laatste 3 kalenderjaren</t>
    </r>
    <r>
      <rPr>
        <i/>
        <sz val="8"/>
        <color rgb="FF002776"/>
        <rFont val="Arial"/>
        <family val="2"/>
      </rPr>
      <t xml:space="preserve"> (dwz 3 * 365 dagen in geval er geen schrikkeldag in deze periode zit of 2*365 dagen + 366 dagen indien er wel een schrikkeldag inzit) </t>
    </r>
    <r>
      <rPr>
        <b/>
        <i/>
        <sz val="8"/>
        <color rgb="FF002776"/>
        <rFont val="Arial"/>
        <family val="2"/>
      </rPr>
      <t>en eindigend op de laatste dag van het meest recente boekjaar waarvoor de jaarrekeningen zijn neergelegd</t>
    </r>
    <r>
      <rPr>
        <i/>
        <sz val="8"/>
        <color rgb="FF002776"/>
        <rFont val="Arial"/>
        <family val="2"/>
      </rPr>
      <t xml:space="preserve">.
</t>
    </r>
  </si>
  <si>
    <t>Bruto Toegevoegde Waarde tegen factorkosten (*)</t>
  </si>
  <si>
    <r>
      <t xml:space="preserve">c) </t>
    </r>
    <r>
      <rPr>
        <i/>
        <u/>
        <sz val="8"/>
        <color rgb="FF002776"/>
        <rFont val="Arial"/>
        <family val="2"/>
      </rPr>
      <t xml:space="preserve">In geval een bedrijf nog geen 3 jaar actief is
</t>
    </r>
    <r>
      <rPr>
        <i/>
        <sz val="8"/>
        <color rgb="FF002776"/>
        <rFont val="Arial"/>
        <family val="2"/>
      </rPr>
      <t xml:space="preserve">Indien op het moment van de aanvraag uw bedrijf nog geen 3 jaren actief is en u dus geen gegevens kan voorleggen van de 3 meest recente jaren, vult u </t>
    </r>
    <r>
      <rPr>
        <b/>
        <i/>
        <sz val="8"/>
        <color rgb="FF002776"/>
        <rFont val="Arial"/>
        <family val="2"/>
      </rPr>
      <t>enkel de gegevens in voor de periode waarvoor er jaarrekeningen beschikbaar zijn</t>
    </r>
    <r>
      <rPr>
        <i/>
        <sz val="8"/>
        <color rgb="FF002776"/>
        <rFont val="Arial"/>
        <family val="2"/>
      </rPr>
      <t xml:space="preserve">. Voor de jaren waarvoor nog geen activiteit was, wordt de </t>
    </r>
    <r>
      <rPr>
        <b/>
        <i/>
        <sz val="8"/>
        <color rgb="FF002776"/>
        <rFont val="Arial"/>
        <family val="2"/>
      </rPr>
      <t>cel voor het invullen van de bruto toegevoegde waarde leeg gelaten</t>
    </r>
    <r>
      <rPr>
        <i/>
        <sz val="8"/>
        <color rgb="FF002776"/>
        <rFont val="Arial"/>
        <family val="2"/>
      </rPr>
      <t>.</t>
    </r>
  </si>
  <si>
    <r>
      <rPr>
        <b/>
        <i/>
        <sz val="8"/>
        <color rgb="FF002776"/>
        <rFont val="Arial"/>
        <family val="2"/>
      </rPr>
      <t>(*)</t>
    </r>
    <r>
      <rPr>
        <b/>
        <i/>
        <u/>
        <sz val="8"/>
        <color rgb="FF002776"/>
        <rFont val="Arial"/>
        <family val="2"/>
      </rPr>
      <t xml:space="preserve">
Opmerkingen met betrekking tot de berekening van de bruto toegevoegde waarde</t>
    </r>
    <r>
      <rPr>
        <i/>
        <sz val="8"/>
        <color rgb="FF002776"/>
        <rFont val="Arial"/>
        <family val="2"/>
      </rPr>
      <t xml:space="preserve"> 
De bruto toegevoegde waarde is de bruto toegevoegde waarde tegen factorkosten. Dit is de bruto toegevoegde waarde tegen marktprijzen, minus indirecte belastingen plus subsidies. Voor de berekening gebruikt u enkel dit sjabloon dat het VEKA ter beschikking stelt op de website. Deze berekening mag gebeuren op basis van de rubrieken uit de jaarrekeningen (eerste tabblad) of uitgaande van de bedrijfswinst (tweede tabblad). De berekening volgens 1 van de methodes is voldoende. Deze berekening van de bruto toegevoegde waarde stuurt u als bijlage mee met de aanvraag.</t>
    </r>
  </si>
  <si>
    <r>
      <t xml:space="preserve">niet-recurrente bedrijfsopbrengsten (*)
</t>
    </r>
    <r>
      <rPr>
        <sz val="8"/>
        <color rgb="FF1F497D"/>
        <rFont val="Arial"/>
        <family val="2"/>
      </rPr>
      <t>(*) opbrengsten worden positief ingevuld in de kolommen E tem G. Bedrag wordt afgetrokken bij de berekening van de Bruto Toegevoegde Waarde)</t>
    </r>
  </si>
  <si>
    <t>waardeverminderingen
(toevoegingen+/verminderingen-)</t>
  </si>
  <si>
    <t>voorzieningen risico's en kosten
(bestedingen+/terugnemingen-)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</si>
</sst>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 #,##0.00\ &quot;€&quot;_-;\-* #,##0.00\ &quot;€&quot;_-;_-* &quot;-&quot;??\ &quot;€&quot;_-;_-@_-"/>
    <numFmt numFmtId="43" formatCode="_-* #,##0.00_-;\-* #,##0.00_-;_-* &quot;-&quot;??_-;_-@_-"/>
    <numFmt numFmtId="164" formatCode="_-* #,##0.00\ _€_-;\-* #,##0.00\ _€_-;_-* &quot;-&quot;??\ _€_-;_-@_-"/>
    <numFmt numFmtId="165" formatCode="#,##0.00_ ;[Red]\-#,##0.00;\-"/>
    <numFmt numFmtId="166" formatCode="#,##0.0;[Red]\-#,##0.0"/>
    <numFmt numFmtId="167" formatCode="#,##0_ ;[Red]\-#,##0\ "/>
    <numFmt numFmtId="168" formatCode="_(* #,##0.00_);_(* \(#,##0.00\);_(* &quot;-&quot;??_);_(@_)"/>
    <numFmt numFmtId="169" formatCode="_-* #,##0.00\ _D_M_-;\-* #,##0.00\ _D_M_-;_-* &quot;-&quot;??\ _D_M_-;_-@_-"/>
    <numFmt numFmtId="170" formatCode="_-* #,##0\ _F_-;\-* #,##0\ _F_-;_-* &quot;-&quot;\ _F_-;_-@_-"/>
    <numFmt numFmtId="171" formatCode="_-* #,##0.00\ _F_-;\-* #,##0.00\ _F_-;_-* &quot;-&quot;??\ _F_-;_-@_-"/>
    <numFmt numFmtId="172" formatCode="_-* #,##0\ _P_t_s_-;\-* #,##0\ _P_t_s_-;_-* &quot;-&quot;\ _P_t_s_-;_-@_-"/>
    <numFmt numFmtId="173" formatCode="###,000"/>
    <numFmt numFmtId="174" formatCode="_-* #,##0\ &quot;F&quot;_-;\-* #,##0\ &quot;F&quot;_-;_-* &quot;-&quot;\ &quot;F&quot;_-;_-@_-"/>
    <numFmt numFmtId="175" formatCode="_-* #,##0.00\ &quot;F&quot;_-;\-* #,##0.00\ &quot;F&quot;_-;_-* &quot;-&quot;??\ &quot;F&quot;_-;_-@_-"/>
    <numFmt numFmtId="176" formatCode="_(&quot;€&quot;* #,##0.00_);_(&quot;€&quot;* \(#,##0.00\);_(&quot;€&quot;* &quot;-&quot;??_);_(@_)"/>
    <numFmt numFmtId="177" formatCode="#,##0.00\ &quot;€&quot;\ ;\ \-#,##0.00\ &quot;€&quot;\ ;\ \-"/>
    <numFmt numFmtId="178" formatCode="#,##0\ &quot;€&quot;\ ;\ \-#,##0\ &quot;€&quot;\ ;\ \-"/>
  </numFmts>
  <fonts count="95">
    <font>
      <sz val="10"/>
      <name val="Arial"/>
    </font>
    <font>
      <sz val="11"/>
      <color theme="1"/>
      <name val="Calibri"/>
      <family val="2"/>
      <scheme val="minor"/>
    </font>
    <font>
      <sz val="11"/>
      <color theme="1"/>
      <name val="Calibri"/>
      <family val="2"/>
      <scheme val="minor"/>
    </font>
    <font>
      <i/>
      <sz val="10"/>
      <name val="Arial"/>
      <family val="2"/>
    </font>
    <font>
      <b/>
      <sz val="10"/>
      <name val="Arial"/>
      <family val="2"/>
    </font>
    <font>
      <sz val="10"/>
      <name val="Arial"/>
      <family val="2"/>
    </font>
    <font>
      <b/>
      <i/>
      <sz val="10"/>
      <name val="Arial"/>
      <family val="2"/>
    </font>
    <font>
      <sz val="10"/>
      <color indexed="10"/>
      <name val="Arial"/>
      <family val="2"/>
    </font>
    <font>
      <b/>
      <sz val="10"/>
      <color theme="0"/>
      <name val="Arial"/>
      <family val="2"/>
    </font>
    <font>
      <sz val="11"/>
      <name val="Calibri"/>
      <family val="2"/>
    </font>
    <font>
      <b/>
      <sz val="8"/>
      <name val="Arial"/>
      <family val="2"/>
    </font>
    <font>
      <sz val="10"/>
      <color indexed="9"/>
      <name val="Arial"/>
      <family val="2"/>
    </font>
    <font>
      <b/>
      <i/>
      <sz val="8"/>
      <name val="Arial"/>
      <family val="2"/>
    </font>
    <font>
      <i/>
      <sz val="10"/>
      <color indexed="13"/>
      <name val="Arial"/>
      <family val="2"/>
    </font>
    <font>
      <i/>
      <sz val="8"/>
      <name val="Arial"/>
      <family val="2"/>
    </font>
    <font>
      <sz val="10"/>
      <color indexed="13"/>
      <name val="Arial"/>
      <family val="2"/>
    </font>
    <font>
      <sz val="8"/>
      <name val="Arial"/>
      <family val="2"/>
    </font>
    <font>
      <b/>
      <i/>
      <sz val="9"/>
      <name val="Arial"/>
      <family val="2"/>
    </font>
    <font>
      <b/>
      <sz val="9"/>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53"/>
      <name val="Calibri"/>
      <family val="2"/>
    </font>
    <font>
      <b/>
      <sz val="11"/>
      <color indexed="9"/>
      <name val="Calibri"/>
      <family val="2"/>
    </font>
    <font>
      <sz val="10"/>
      <color theme="1"/>
      <name val="Arial"/>
      <family val="2"/>
    </font>
    <font>
      <sz val="10"/>
      <name val="Times New Roman"/>
      <family val="1"/>
    </font>
    <font>
      <sz val="11"/>
      <color indexed="62"/>
      <name val="Calibri"/>
      <family val="2"/>
    </font>
    <font>
      <b/>
      <sz val="11"/>
      <color indexed="8"/>
      <name val="Calibri"/>
      <family val="2"/>
    </font>
    <font>
      <i/>
      <sz val="11"/>
      <color indexed="23"/>
      <name val="Calibri"/>
      <family val="2"/>
    </font>
    <font>
      <u/>
      <sz val="10"/>
      <name val="Arial"/>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1"/>
      <color indexed="52"/>
      <name val="Calibri"/>
      <family val="2"/>
    </font>
    <font>
      <sz val="11"/>
      <color indexed="53"/>
      <name val="Calibri"/>
      <family val="2"/>
    </font>
    <font>
      <sz val="11"/>
      <color indexed="60"/>
      <name val="Calibri"/>
      <family val="2"/>
    </font>
    <font>
      <sz val="12"/>
      <name val="Wingdings"/>
      <charset val="2"/>
    </font>
    <font>
      <b/>
      <sz val="14"/>
      <name val="Arial"/>
      <family val="2"/>
    </font>
    <font>
      <sz val="10"/>
      <color indexed="8"/>
      <name val="Arial"/>
      <family val="2"/>
    </font>
    <font>
      <b/>
      <sz val="12"/>
      <color indexed="9"/>
      <name val="Arial"/>
      <family val="2"/>
    </font>
    <font>
      <b/>
      <sz val="10"/>
      <color indexed="8"/>
      <name val="Arial"/>
      <family val="2"/>
    </font>
    <font>
      <b/>
      <sz val="10"/>
      <color indexed="39"/>
      <name val="Arial"/>
      <family val="2"/>
    </font>
    <font>
      <sz val="8"/>
      <color indexed="39"/>
      <name val="Arial"/>
      <family val="2"/>
    </font>
    <font>
      <b/>
      <sz val="12"/>
      <color indexed="9"/>
      <name val="Tahoma"/>
      <family val="2"/>
    </font>
    <font>
      <sz val="11"/>
      <color indexed="18"/>
      <name val="Tahoma"/>
      <family val="2"/>
    </font>
    <font>
      <sz val="10"/>
      <color indexed="8"/>
      <name val="Tahoma"/>
      <family val="2"/>
    </font>
    <font>
      <sz val="9"/>
      <color indexed="8"/>
      <name val="Tahoma"/>
      <family val="2"/>
    </font>
    <font>
      <sz val="9"/>
      <color indexed="8"/>
      <name val="Arial"/>
      <family val="2"/>
    </font>
    <font>
      <b/>
      <sz val="12"/>
      <color indexed="8"/>
      <name val="Arial"/>
      <family val="2"/>
    </font>
    <font>
      <b/>
      <sz val="10"/>
      <color indexed="9"/>
      <name val="Arial"/>
      <family val="2"/>
    </font>
    <font>
      <b/>
      <sz val="9"/>
      <color indexed="9"/>
      <name val="Arial"/>
      <family val="2"/>
    </font>
    <font>
      <sz val="12"/>
      <color indexed="8"/>
      <name val="Tahoma"/>
      <family val="2"/>
    </font>
    <font>
      <sz val="12"/>
      <color indexed="63"/>
      <name val="Tahoma"/>
      <family val="2"/>
    </font>
    <font>
      <sz val="9"/>
      <name val="Arial"/>
      <family val="2"/>
    </font>
    <font>
      <sz val="10"/>
      <color indexed="39"/>
      <name val="Arial"/>
      <family val="2"/>
    </font>
    <font>
      <sz val="12"/>
      <color indexed="8"/>
      <name val="Arial"/>
      <family val="2"/>
    </font>
    <font>
      <sz val="19"/>
      <color indexed="18"/>
      <name val="Tahoma"/>
      <family val="2"/>
    </font>
    <font>
      <sz val="19"/>
      <color indexed="8"/>
      <name val="Tahoma"/>
      <family val="2"/>
    </font>
    <font>
      <b/>
      <sz val="16"/>
      <color indexed="23"/>
      <name val="Arial"/>
      <family val="2"/>
    </font>
    <font>
      <b/>
      <sz val="18"/>
      <name val="Arial"/>
      <family val="2"/>
    </font>
    <font>
      <sz val="9"/>
      <color rgb="FF000000"/>
      <name val="Arial"/>
      <family val="2"/>
    </font>
    <font>
      <b/>
      <sz val="9"/>
      <color indexed="8"/>
      <name val="Arial"/>
      <family val="2"/>
    </font>
    <font>
      <sz val="9"/>
      <color indexed="9"/>
      <name val="Arial"/>
      <family val="2"/>
    </font>
    <font>
      <sz val="9"/>
      <color theme="1"/>
      <name val="Arial"/>
      <family val="2"/>
    </font>
    <font>
      <b/>
      <sz val="14"/>
      <name val="Arial Black"/>
      <family val="2"/>
    </font>
    <font>
      <b/>
      <sz val="20"/>
      <name val="Arial Black"/>
      <family val="2"/>
    </font>
    <font>
      <sz val="9"/>
      <color indexed="20"/>
      <name val="Arial"/>
      <family val="2"/>
    </font>
    <font>
      <b/>
      <sz val="9"/>
      <color indexed="20"/>
      <name val="Arial"/>
      <family val="2"/>
    </font>
    <font>
      <b/>
      <sz val="18"/>
      <color indexed="62"/>
      <name val="Cambria"/>
      <family val="2"/>
    </font>
    <font>
      <sz val="10"/>
      <name val="Helv"/>
      <family val="2"/>
    </font>
    <font>
      <sz val="11"/>
      <name val="Arial"/>
      <family val="2"/>
    </font>
    <font>
      <sz val="10"/>
      <name val="楲污XPO"/>
    </font>
    <font>
      <b/>
      <sz val="10"/>
      <color indexed="55"/>
      <name val="Arial"/>
      <family val="2"/>
    </font>
    <font>
      <b/>
      <sz val="18"/>
      <color indexed="56"/>
      <name val="Cambria"/>
      <family val="2"/>
    </font>
    <font>
      <sz val="11"/>
      <color indexed="10"/>
      <name val="Calibri"/>
      <family val="2"/>
    </font>
    <font>
      <u/>
      <sz val="11"/>
      <color theme="10"/>
      <name val="Calibri"/>
      <family val="2"/>
      <scheme val="minor"/>
    </font>
    <font>
      <u/>
      <sz val="9"/>
      <color rgb="FF0000FF"/>
      <name val="Arial"/>
      <family val="2"/>
    </font>
    <font>
      <u/>
      <sz val="9"/>
      <color theme="10"/>
      <name val="Arial"/>
      <family val="2"/>
    </font>
    <font>
      <sz val="10"/>
      <name val="MS Sans Serif"/>
      <family val="2"/>
    </font>
    <font>
      <sz val="10"/>
      <name val="Arial"/>
      <family val="2"/>
    </font>
    <font>
      <b/>
      <sz val="8"/>
      <color theme="0"/>
      <name val="Arial"/>
      <family val="2"/>
    </font>
    <font>
      <sz val="8"/>
      <color rgb="FF1F497D"/>
      <name val="Arial"/>
      <family val="2"/>
    </font>
    <font>
      <b/>
      <sz val="10"/>
      <color rgb="FF1F497D"/>
      <name val="Arial"/>
      <family val="2"/>
    </font>
    <font>
      <sz val="10"/>
      <color rgb="FF1F497D"/>
      <name val="Arial"/>
      <family val="2"/>
    </font>
    <font>
      <i/>
      <sz val="8"/>
      <color rgb="FF002776"/>
      <name val="Arial"/>
      <family val="2"/>
    </font>
    <font>
      <b/>
      <i/>
      <sz val="8"/>
      <color rgb="FF002776"/>
      <name val="Arial"/>
      <family val="2"/>
    </font>
    <font>
      <b/>
      <i/>
      <u/>
      <sz val="8"/>
      <color rgb="FF002776"/>
      <name val="Arial"/>
      <family val="2"/>
    </font>
    <font>
      <i/>
      <u/>
      <sz val="8"/>
      <color rgb="FF002776"/>
      <name val="Arial"/>
      <family val="2"/>
    </font>
  </fonts>
  <fills count="93">
    <fill>
      <patternFill patternType="none"/>
    </fill>
    <fill>
      <patternFill patternType="gray125"/>
    </fill>
    <fill>
      <patternFill patternType="solid">
        <fgColor theme="3"/>
        <bgColor indexed="64"/>
      </patternFill>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4"/>
      </patternFill>
    </fill>
    <fill>
      <patternFill patternType="solid">
        <fgColor indexed="53"/>
      </patternFill>
    </fill>
    <fill>
      <patternFill patternType="solid">
        <fgColor indexed="23"/>
      </patternFill>
    </fill>
    <fill>
      <patternFill patternType="solid">
        <fgColor indexed="24"/>
        <bgColor indexed="64"/>
      </patternFill>
    </fill>
    <fill>
      <patternFill patternType="solid">
        <fgColor indexed="50"/>
      </patternFill>
    </fill>
    <fill>
      <patternFill patternType="solid">
        <fgColor indexed="14"/>
        <bgColor indexed="44"/>
      </patternFill>
    </fill>
    <fill>
      <patternFill patternType="solid">
        <fgColor indexed="43"/>
      </patternFill>
    </fill>
    <fill>
      <patternFill patternType="solid">
        <fgColor indexed="9"/>
        <bgColor indexed="64"/>
      </patternFill>
    </fill>
    <fill>
      <patternFill patternType="solid">
        <fgColor indexed="43"/>
        <bgColor indexed="64"/>
      </patternFill>
    </fill>
    <fill>
      <patternFill patternType="solid">
        <fgColor indexed="15"/>
      </patternFill>
    </fill>
    <fill>
      <patternFill patternType="solid">
        <fgColor indexed="40"/>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45"/>
        <bgColor indexed="64"/>
      </patternFill>
    </fill>
    <fill>
      <patternFill patternType="solid">
        <fgColor indexed="29"/>
        <bgColor indexed="64"/>
      </patternFill>
    </fill>
    <fill>
      <patternFill patternType="solid">
        <fgColor indexed="5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3"/>
        <bgColor indexed="44"/>
      </patternFill>
    </fill>
    <fill>
      <patternFill patternType="darkUp">
        <fgColor indexed="24"/>
        <bgColor indexed="9"/>
      </patternFill>
    </fill>
    <fill>
      <patternFill patternType="solid">
        <fgColor indexed="41"/>
      </patternFill>
    </fill>
    <fill>
      <patternFill patternType="solid">
        <fgColor indexed="9"/>
      </patternFill>
    </fill>
    <fill>
      <patternFill patternType="solid">
        <fgColor indexed="24"/>
      </patternFill>
    </fill>
    <fill>
      <patternFill patternType="solid">
        <fgColor indexed="40"/>
      </patternFill>
    </fill>
    <fill>
      <patternFill patternType="solid">
        <fgColor indexed="35"/>
        <bgColor indexed="64"/>
      </patternFill>
    </fill>
    <fill>
      <patternFill patternType="solid">
        <fgColor indexed="23"/>
        <bgColor indexed="64"/>
      </patternFill>
    </fill>
    <fill>
      <patternFill patternType="solid">
        <fgColor indexed="59"/>
      </patternFill>
    </fill>
    <fill>
      <patternFill patternType="solid">
        <fgColor theme="1"/>
        <bgColor indexed="64"/>
      </patternFill>
    </fill>
    <fill>
      <patternFill patternType="solid">
        <fgColor indexed="25"/>
      </patternFill>
    </fill>
    <fill>
      <patternFill patternType="solid">
        <fgColor indexed="41"/>
        <bgColor indexed="64"/>
      </patternFill>
    </fill>
    <fill>
      <patternFill patternType="solid">
        <fgColor indexed="33"/>
        <bgColor indexed="64"/>
      </patternFill>
    </fill>
    <fill>
      <patternFill patternType="solid">
        <fgColor indexed="25"/>
        <bgColor indexed="22"/>
      </patternFill>
    </fill>
    <fill>
      <patternFill patternType="solid">
        <fgColor rgb="FFFFFFFF"/>
        <bgColor rgb="FFFFFFFF"/>
      </patternFill>
    </fill>
    <fill>
      <patternFill patternType="solid">
        <fgColor indexed="8"/>
        <bgColor rgb="FFFFFFFF"/>
      </patternFill>
    </fill>
    <fill>
      <patternFill patternType="solid">
        <fgColor indexed="25"/>
        <bgColor indexed="44"/>
      </patternFill>
    </fill>
    <fill>
      <patternFill patternType="solid">
        <fgColor indexed="51"/>
        <bgColor indexed="42"/>
      </patternFill>
    </fill>
    <fill>
      <patternFill patternType="solid">
        <fgColor indexed="45"/>
        <bgColor indexed="27"/>
      </patternFill>
    </fill>
    <fill>
      <patternFill patternType="solid">
        <fgColor indexed="47"/>
        <bgColor indexed="57"/>
      </patternFill>
    </fill>
    <fill>
      <patternFill patternType="solid">
        <fgColor indexed="43"/>
        <bgColor indexed="26"/>
      </patternFill>
    </fill>
    <fill>
      <patternFill patternType="solid">
        <fgColor indexed="42"/>
        <bgColor indexed="43"/>
      </patternFill>
    </fill>
    <fill>
      <patternFill patternType="solid">
        <fgColor indexed="41"/>
        <bgColor rgb="FFFFFF00"/>
      </patternFill>
    </fill>
    <fill>
      <patternFill patternType="solid">
        <fgColor indexed="51"/>
        <bgColor indexed="47"/>
      </patternFill>
    </fill>
    <fill>
      <patternFill patternType="solid">
        <fgColor rgb="FFFF8080"/>
        <bgColor indexed="45"/>
      </patternFill>
    </fill>
    <fill>
      <patternFill patternType="solid">
        <fgColor indexed="47"/>
        <bgColor indexed="11"/>
      </patternFill>
    </fill>
    <fill>
      <patternFill patternType="solid">
        <fgColor indexed="55"/>
        <bgColor rgb="FFC0C0C0"/>
      </patternFill>
    </fill>
    <fill>
      <patternFill patternType="solid">
        <fgColor indexed="10"/>
        <bgColor indexed="64"/>
      </patternFill>
    </fill>
    <fill>
      <patternFill patternType="solid">
        <fgColor indexed="10"/>
        <bgColor indexed="22"/>
      </patternFill>
    </fill>
    <fill>
      <patternFill patternType="solid">
        <fgColor indexed="10"/>
        <bgColor indexed="44"/>
      </patternFill>
    </fill>
    <fill>
      <patternFill patternType="solid">
        <fgColor indexed="25"/>
        <bgColor rgb="FF000000"/>
      </patternFill>
    </fill>
    <fill>
      <patternFill patternType="solid">
        <fgColor indexed="25"/>
        <bgColor indexed="10"/>
      </patternFill>
    </fill>
    <fill>
      <patternFill patternType="solid">
        <fgColor indexed="10"/>
        <bgColor indexed="10"/>
      </patternFill>
    </fill>
    <fill>
      <patternFill patternType="solid">
        <fgColor indexed="8"/>
        <bgColor indexed="44"/>
      </patternFill>
    </fill>
    <fill>
      <patternFill patternType="solid">
        <fgColor indexed="8"/>
        <bgColor indexed="64"/>
      </patternFill>
    </fill>
    <fill>
      <patternFill patternType="solid">
        <fgColor indexed="25"/>
        <bgColor rgb="FFFFFFFF"/>
      </patternFill>
    </fill>
    <fill>
      <patternFill patternType="solid">
        <fgColor indexed="14"/>
        <bgColor indexed="64"/>
      </patternFill>
    </fill>
    <fill>
      <patternFill patternType="lightUp">
        <fgColor indexed="22"/>
        <bgColor indexed="35"/>
      </patternFill>
    </fill>
  </fills>
  <borders count="42">
    <border>
      <left/>
      <right/>
      <top/>
      <bottom/>
      <diagonal/>
    </border>
    <border>
      <left/>
      <right/>
      <top/>
      <bottom style="hair">
        <color indexed="22"/>
      </bottom>
      <diagonal/>
    </border>
    <border>
      <left/>
      <right/>
      <top/>
      <bottom style="thin">
        <color indexed="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55"/>
      </bottom>
      <diagonal/>
    </border>
    <border>
      <left/>
      <right/>
      <top/>
      <bottom style="medium">
        <color indexed="30"/>
      </bottom>
      <diagonal/>
    </border>
    <border>
      <left/>
      <right/>
      <top/>
      <bottom style="medium">
        <color indexed="55"/>
      </bottom>
      <diagonal/>
    </border>
    <border>
      <left/>
      <right/>
      <top/>
      <bottom style="thin">
        <color indexed="64"/>
      </bottom>
      <diagonal/>
    </border>
    <border>
      <left style="thin">
        <color theme="1"/>
      </left>
      <right style="thin">
        <color theme="1"/>
      </right>
      <top style="thin">
        <color theme="1"/>
      </top>
      <bottom style="thin">
        <color theme="1"/>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4"/>
      </left>
      <right/>
      <top/>
      <bottom style="dotted">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9"/>
      </left>
      <right style="thin">
        <color indexed="9"/>
      </right>
      <top style="thin">
        <color indexed="9"/>
      </top>
      <bottom style="thin">
        <color indexed="9"/>
      </bottom>
      <diagonal/>
    </border>
    <border>
      <left/>
      <right/>
      <top style="hair">
        <color indexed="64"/>
      </top>
      <bottom style="hair">
        <color indexed="64"/>
      </bottom>
      <diagonal/>
    </border>
    <border>
      <left/>
      <right/>
      <top style="hair">
        <color indexed="8"/>
      </top>
      <bottom style="hair">
        <color indexed="8"/>
      </bottom>
      <diagonal/>
    </border>
    <border>
      <left style="thin">
        <color indexed="41"/>
      </left>
      <right style="thin">
        <color indexed="48"/>
      </right>
      <top style="hair">
        <color indexed="64"/>
      </top>
      <bottom style="hair">
        <color indexed="64"/>
      </bottom>
      <diagonal/>
    </border>
    <border>
      <left/>
      <right/>
      <top style="hair">
        <color indexed="18"/>
      </top>
      <bottom style="hair">
        <color indexed="18"/>
      </bottom>
      <diagonal/>
    </border>
    <border>
      <left style="hair">
        <color indexed="23"/>
      </left>
      <right style="hair">
        <color indexed="23"/>
      </right>
      <top style="hair">
        <color indexed="23"/>
      </top>
      <bottom style="hair">
        <color indexed="23"/>
      </bottom>
      <diagonal/>
    </border>
    <border>
      <left/>
      <right/>
      <top/>
      <bottom style="thin">
        <color indexed="22"/>
      </bottom>
      <diagonal/>
    </border>
    <border>
      <left/>
      <right/>
      <top style="thin">
        <color indexed="49"/>
      </top>
      <bottom style="double">
        <color indexed="49"/>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diagonal/>
    </border>
  </borders>
  <cellStyleXfs count="2732">
    <xf numFmtId="0" fontId="0" fillId="0"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10" fillId="3" borderId="0"/>
    <xf numFmtId="0" fontId="10" fillId="3" borderId="0"/>
    <xf numFmtId="0" fontId="10" fillId="3" borderId="0"/>
    <xf numFmtId="0" fontId="10"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10" fillId="3" borderId="0"/>
    <xf numFmtId="0" fontId="10"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11" fillId="4" borderId="0"/>
    <xf numFmtId="0" fontId="4" fillId="3" borderId="0"/>
    <xf numFmtId="0" fontId="4" fillId="3" borderId="0"/>
    <xf numFmtId="0" fontId="4" fillId="3" borderId="0"/>
    <xf numFmtId="0" fontId="4" fillId="3" borderId="0"/>
    <xf numFmtId="0" fontId="4" fillId="3" borderId="0"/>
    <xf numFmtId="0" fontId="12" fillId="3" borderId="0"/>
    <xf numFmtId="0" fontId="12" fillId="3" borderId="0"/>
    <xf numFmtId="0" fontId="11" fillId="4" borderId="0"/>
    <xf numFmtId="0" fontId="4" fillId="3" borderId="0"/>
    <xf numFmtId="0" fontId="11" fillId="4" borderId="0"/>
    <xf numFmtId="0" fontId="12" fillId="3" borderId="0"/>
    <xf numFmtId="0" fontId="12" fillId="3" borderId="0"/>
    <xf numFmtId="0" fontId="12" fillId="3" borderId="0"/>
    <xf numFmtId="0" fontId="12" fillId="3" borderId="0"/>
    <xf numFmtId="0" fontId="12" fillId="3" borderId="0"/>
    <xf numFmtId="0" fontId="12" fillId="3" borderId="0"/>
    <xf numFmtId="0" fontId="11" fillId="4" borderId="0"/>
    <xf numFmtId="0" fontId="11" fillId="4" borderId="0"/>
    <xf numFmtId="0" fontId="11" fillId="4" borderId="0"/>
    <xf numFmtId="0" fontId="11" fillId="4" borderId="0"/>
    <xf numFmtId="0" fontId="4" fillId="3" borderId="0"/>
    <xf numFmtId="0" fontId="11" fillId="4" borderId="0"/>
    <xf numFmtId="0" fontId="11" fillId="4" borderId="0"/>
    <xf numFmtId="0" fontId="12" fillId="3" borderId="0"/>
    <xf numFmtId="0" fontId="12" fillId="3" borderId="0"/>
    <xf numFmtId="0" fontId="11" fillId="4" borderId="0"/>
    <xf numFmtId="0" fontId="11" fillId="4" borderId="0"/>
    <xf numFmtId="0" fontId="12" fillId="3" borderId="0"/>
    <xf numFmtId="0" fontId="4" fillId="3" borderId="0"/>
    <xf numFmtId="0" fontId="12" fillId="3" borderId="0"/>
    <xf numFmtId="0" fontId="4" fillId="3" borderId="0"/>
    <xf numFmtId="0" fontId="11" fillId="4" borderId="0"/>
    <xf numFmtId="0" fontId="11" fillId="4" borderId="0"/>
    <xf numFmtId="0" fontId="11" fillId="4" borderId="0"/>
    <xf numFmtId="0" fontId="12" fillId="3" borderId="0"/>
    <xf numFmtId="0" fontId="12" fillId="3" borderId="0"/>
    <xf numFmtId="0" fontId="12" fillId="3" borderId="0"/>
    <xf numFmtId="0" fontId="4" fillId="3" borderId="0"/>
    <xf numFmtId="0" fontId="11" fillId="4" borderId="0"/>
    <xf numFmtId="0" fontId="12" fillId="3" borderId="0"/>
    <xf numFmtId="0" fontId="12" fillId="3" borderId="0"/>
    <xf numFmtId="0" fontId="4" fillId="3" borderId="0"/>
    <xf numFmtId="0" fontId="4" fillId="3" borderId="0"/>
    <xf numFmtId="0" fontId="12" fillId="3" borderId="0"/>
    <xf numFmtId="0" fontId="4" fillId="3" borderId="0"/>
    <xf numFmtId="0" fontId="4" fillId="3" borderId="0"/>
    <xf numFmtId="0" fontId="4" fillId="3" borderId="0"/>
    <xf numFmtId="0" fontId="13" fillId="5" borderId="0"/>
    <xf numFmtId="0" fontId="3" fillId="3" borderId="0"/>
    <xf numFmtId="0" fontId="3" fillId="3" borderId="0"/>
    <xf numFmtId="0" fontId="3" fillId="3" borderId="0"/>
    <xf numFmtId="0" fontId="3" fillId="3" borderId="0"/>
    <xf numFmtId="0" fontId="3" fillId="3" borderId="0"/>
    <xf numFmtId="0" fontId="14" fillId="3" borderId="0"/>
    <xf numFmtId="0" fontId="14" fillId="3" borderId="0"/>
    <xf numFmtId="0" fontId="13" fillId="5" borderId="0"/>
    <xf numFmtId="0" fontId="3" fillId="3" borderId="0"/>
    <xf numFmtId="0" fontId="13" fillId="5" borderId="0"/>
    <xf numFmtId="0" fontId="14" fillId="3" borderId="0"/>
    <xf numFmtId="0" fontId="14" fillId="3" borderId="0"/>
    <xf numFmtId="0" fontId="14" fillId="3" borderId="0"/>
    <xf numFmtId="0" fontId="14" fillId="3" borderId="0"/>
    <xf numFmtId="0" fontId="14" fillId="3" borderId="0"/>
    <xf numFmtId="0" fontId="14" fillId="3" borderId="0"/>
    <xf numFmtId="0" fontId="13" fillId="5" borderId="0"/>
    <xf numFmtId="0" fontId="13" fillId="5" borderId="0"/>
    <xf numFmtId="0" fontId="13" fillId="5" borderId="0"/>
    <xf numFmtId="0" fontId="13" fillId="5" borderId="0"/>
    <xf numFmtId="0" fontId="3" fillId="3" borderId="0"/>
    <xf numFmtId="0" fontId="13" fillId="5" borderId="0"/>
    <xf numFmtId="0" fontId="13" fillId="5" borderId="0"/>
    <xf numFmtId="0" fontId="14" fillId="3" borderId="0"/>
    <xf numFmtId="0" fontId="14" fillId="3" borderId="0"/>
    <xf numFmtId="0" fontId="13" fillId="5" borderId="0"/>
    <xf numFmtId="0" fontId="13" fillId="5" borderId="0"/>
    <xf numFmtId="0" fontId="14" fillId="3" borderId="0"/>
    <xf numFmtId="0" fontId="3" fillId="3" borderId="0"/>
    <xf numFmtId="0" fontId="14" fillId="3" borderId="0"/>
    <xf numFmtId="0" fontId="3" fillId="3" borderId="0"/>
    <xf numFmtId="0" fontId="13" fillId="5" borderId="0"/>
    <xf numFmtId="0" fontId="13" fillId="5" borderId="0"/>
    <xf numFmtId="0" fontId="13" fillId="5" borderId="0"/>
    <xf numFmtId="0" fontId="14" fillId="3" borderId="0"/>
    <xf numFmtId="0" fontId="14" fillId="3" borderId="0"/>
    <xf numFmtId="0" fontId="14" fillId="3" borderId="0"/>
    <xf numFmtId="0" fontId="13" fillId="5" borderId="0"/>
    <xf numFmtId="0" fontId="14" fillId="3" borderId="0"/>
    <xf numFmtId="0" fontId="14" fillId="3" borderId="0"/>
    <xf numFmtId="0" fontId="3" fillId="3" borderId="0"/>
    <xf numFmtId="0" fontId="3" fillId="3" borderId="0"/>
    <xf numFmtId="0" fontId="14" fillId="3" borderId="0"/>
    <xf numFmtId="0" fontId="3" fillId="3" borderId="0"/>
    <xf numFmtId="0" fontId="3" fillId="3" borderId="0"/>
    <xf numFmtId="0" fontId="15" fillId="6"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16" fillId="3" borderId="0"/>
    <xf numFmtId="0" fontId="16" fillId="3" borderId="0"/>
    <xf numFmtId="0" fontId="16" fillId="3" borderId="0"/>
    <xf numFmtId="0" fontId="16" fillId="3" borderId="0"/>
    <xf numFmtId="0" fontId="15" fillId="6" borderId="0"/>
    <xf numFmtId="0" fontId="6" fillId="3" borderId="0"/>
    <xf numFmtId="0" fontId="15" fillId="6"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5" fillId="6" borderId="0"/>
    <xf numFmtId="0" fontId="15" fillId="6" borderId="0"/>
    <xf numFmtId="0" fontId="15" fillId="6" borderId="0"/>
    <xf numFmtId="0" fontId="15" fillId="6" borderId="0"/>
    <xf numFmtId="0" fontId="6" fillId="3" borderId="0"/>
    <xf numFmtId="0" fontId="15" fillId="6" borderId="0"/>
    <xf numFmtId="0" fontId="6" fillId="3" borderId="0"/>
    <xf numFmtId="0" fontId="6" fillId="3" borderId="0"/>
    <xf numFmtId="0" fontId="6" fillId="3" borderId="0"/>
    <xf numFmtId="0" fontId="6" fillId="3" borderId="0"/>
    <xf numFmtId="0" fontId="15" fillId="6" borderId="0"/>
    <xf numFmtId="0" fontId="16" fillId="3" borderId="0"/>
    <xf numFmtId="0" fontId="16" fillId="3" borderId="0"/>
    <xf numFmtId="0" fontId="16" fillId="3" borderId="0"/>
    <xf numFmtId="0" fontId="16" fillId="3" borderId="0"/>
    <xf numFmtId="0" fontId="15" fillId="6" borderId="0"/>
    <xf numFmtId="0" fontId="15" fillId="6" borderId="0"/>
    <xf numFmtId="0" fontId="16" fillId="3" borderId="0"/>
    <xf numFmtId="0" fontId="1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16" fillId="3" borderId="0"/>
    <xf numFmtId="0" fontId="16" fillId="3" borderId="0"/>
    <xf numFmtId="0" fontId="6" fillId="3" borderId="0"/>
    <xf numFmtId="0" fontId="6" fillId="3" borderId="0"/>
    <xf numFmtId="0" fontId="6" fillId="3" borderId="0"/>
    <xf numFmtId="0" fontId="15" fillId="6" borderId="0"/>
    <xf numFmtId="0" fontId="15" fillId="6" borderId="0"/>
    <xf numFmtId="0" fontId="15" fillId="6" borderId="0"/>
    <xf numFmtId="0" fontId="16" fillId="3" borderId="0"/>
    <xf numFmtId="0" fontId="16" fillId="3" borderId="0"/>
    <xf numFmtId="0" fontId="16" fillId="3" borderId="0"/>
    <xf numFmtId="0" fontId="16" fillId="3" borderId="0"/>
    <xf numFmtId="0" fontId="16" fillId="3" borderId="0"/>
    <xf numFmtId="0" fontId="16" fillId="3" borderId="0"/>
    <xf numFmtId="0" fontId="15" fillId="6" borderId="0"/>
    <xf numFmtId="0" fontId="16" fillId="3" borderId="0"/>
    <xf numFmtId="0" fontId="16" fillId="3" borderId="0"/>
    <xf numFmtId="0" fontId="16" fillId="3" borderId="0"/>
    <xf numFmtId="0" fontId="16" fillId="3" borderId="0"/>
    <xf numFmtId="0" fontId="6" fillId="3" borderId="0"/>
    <xf numFmtId="0" fontId="6" fillId="3" borderId="0"/>
    <xf numFmtId="0" fontId="16" fillId="3" borderId="0"/>
    <xf numFmtId="0" fontId="16" fillId="3" borderId="0"/>
    <xf numFmtId="0" fontId="6" fillId="3" borderId="0"/>
    <xf numFmtId="0" fontId="6" fillId="3" borderId="0"/>
    <xf numFmtId="0" fontId="17" fillId="0" borderId="0"/>
    <xf numFmtId="0" fontId="17" fillId="3" borderId="0"/>
    <xf numFmtId="0" fontId="17" fillId="3" borderId="0"/>
    <xf numFmtId="0" fontId="17" fillId="3" borderId="0"/>
    <xf numFmtId="0" fontId="17" fillId="3" borderId="0"/>
    <xf numFmtId="0" fontId="12" fillId="3" borderId="0"/>
    <xf numFmtId="0" fontId="12" fillId="3" borderId="0"/>
    <xf numFmtId="0" fontId="17" fillId="0" borderId="0"/>
    <xf numFmtId="0" fontId="17" fillId="3" borderId="0"/>
    <xf numFmtId="0" fontId="17" fillId="0" borderId="0"/>
    <xf numFmtId="0" fontId="12" fillId="3" borderId="0"/>
    <xf numFmtId="0" fontId="12" fillId="3" borderId="0"/>
    <xf numFmtId="0" fontId="12" fillId="3" borderId="0"/>
    <xf numFmtId="0" fontId="12" fillId="3" borderId="0"/>
    <xf numFmtId="0" fontId="12" fillId="3" borderId="0"/>
    <xf numFmtId="0" fontId="12" fillId="3" borderId="0"/>
    <xf numFmtId="0" fontId="17" fillId="0" borderId="0"/>
    <xf numFmtId="0" fontId="17" fillId="0" borderId="0"/>
    <xf numFmtId="0" fontId="17" fillId="0" borderId="0"/>
    <xf numFmtId="0" fontId="17" fillId="0" borderId="0"/>
    <xf numFmtId="0" fontId="17" fillId="3" borderId="0"/>
    <xf numFmtId="0" fontId="17" fillId="0" borderId="0"/>
    <xf numFmtId="0" fontId="17" fillId="0" borderId="0"/>
    <xf numFmtId="0" fontId="12" fillId="3" borderId="0"/>
    <xf numFmtId="0" fontId="12" fillId="3" borderId="0"/>
    <xf numFmtId="0" fontId="17" fillId="0" borderId="0"/>
    <xf numFmtId="0" fontId="17" fillId="0" borderId="0"/>
    <xf numFmtId="0" fontId="12" fillId="3" borderId="0"/>
    <xf numFmtId="0" fontId="17" fillId="3" borderId="0"/>
    <xf numFmtId="0" fontId="12" fillId="3" borderId="0"/>
    <xf numFmtId="0" fontId="17" fillId="3" borderId="0"/>
    <xf numFmtId="0" fontId="17" fillId="0" borderId="0"/>
    <xf numFmtId="0" fontId="17" fillId="0" borderId="0"/>
    <xf numFmtId="0" fontId="17" fillId="0" borderId="0"/>
    <xf numFmtId="0" fontId="12" fillId="3" borderId="0"/>
    <xf numFmtId="0" fontId="12" fillId="3" borderId="0"/>
    <xf numFmtId="0" fontId="12" fillId="3" borderId="0"/>
    <xf numFmtId="0" fontId="17" fillId="0" borderId="0"/>
    <xf numFmtId="0" fontId="12" fillId="3" borderId="0"/>
    <xf numFmtId="0" fontId="12" fillId="3" borderId="0"/>
    <xf numFmtId="0" fontId="17" fillId="3" borderId="0"/>
    <xf numFmtId="0" fontId="17" fillId="3" borderId="0"/>
    <xf numFmtId="0" fontId="12" fillId="3" borderId="0"/>
    <xf numFmtId="0" fontId="17" fillId="3" borderId="0"/>
    <xf numFmtId="0" fontId="17" fillId="3" borderId="0"/>
    <xf numFmtId="0" fontId="18" fillId="0" borderId="0"/>
    <xf numFmtId="0" fontId="18" fillId="3" borderId="0"/>
    <xf numFmtId="0" fontId="18" fillId="3" borderId="0"/>
    <xf numFmtId="0" fontId="18" fillId="3" borderId="0"/>
    <xf numFmtId="0" fontId="18" fillId="3" borderId="0"/>
    <xf numFmtId="0" fontId="10" fillId="3" borderId="0"/>
    <xf numFmtId="0" fontId="10" fillId="3" borderId="0"/>
    <xf numFmtId="0" fontId="18" fillId="0" borderId="0"/>
    <xf numFmtId="0" fontId="18" fillId="3" borderId="0"/>
    <xf numFmtId="0" fontId="18" fillId="0" borderId="0"/>
    <xf numFmtId="0" fontId="10" fillId="3" borderId="0"/>
    <xf numFmtId="0" fontId="10" fillId="3" borderId="0"/>
    <xf numFmtId="0" fontId="10" fillId="3" borderId="0"/>
    <xf numFmtId="0" fontId="10" fillId="3" borderId="0"/>
    <xf numFmtId="0" fontId="10" fillId="3" borderId="0"/>
    <xf numFmtId="0" fontId="10" fillId="3" borderId="0"/>
    <xf numFmtId="0" fontId="18" fillId="0" borderId="0"/>
    <xf numFmtId="0" fontId="18" fillId="0" borderId="0"/>
    <xf numFmtId="0" fontId="18" fillId="0" borderId="0"/>
    <xf numFmtId="0" fontId="18" fillId="0" borderId="0"/>
    <xf numFmtId="0" fontId="18" fillId="3" borderId="0"/>
    <xf numFmtId="0" fontId="18" fillId="0" borderId="0"/>
    <xf numFmtId="0" fontId="18" fillId="0" borderId="0"/>
    <xf numFmtId="0" fontId="10" fillId="3" borderId="0"/>
    <xf numFmtId="0" fontId="10" fillId="3" borderId="0"/>
    <xf numFmtId="0" fontId="18" fillId="0" borderId="0"/>
    <xf numFmtId="0" fontId="18" fillId="0" borderId="0"/>
    <xf numFmtId="0" fontId="10" fillId="3" borderId="0"/>
    <xf numFmtId="0" fontId="18" fillId="3" borderId="0"/>
    <xf numFmtId="0" fontId="10" fillId="3" borderId="0"/>
    <xf numFmtId="0" fontId="18" fillId="3" borderId="0"/>
    <xf numFmtId="0" fontId="18" fillId="0" borderId="0"/>
    <xf numFmtId="0" fontId="18" fillId="0" borderId="0"/>
    <xf numFmtId="0" fontId="18" fillId="0" borderId="0"/>
    <xf numFmtId="0" fontId="10" fillId="3" borderId="0"/>
    <xf numFmtId="0" fontId="10" fillId="3" borderId="0"/>
    <xf numFmtId="0" fontId="10" fillId="3" borderId="0"/>
    <xf numFmtId="0" fontId="18" fillId="0" borderId="0"/>
    <xf numFmtId="0" fontId="10" fillId="3" borderId="0"/>
    <xf numFmtId="0" fontId="10" fillId="3" borderId="0"/>
    <xf numFmtId="0" fontId="18" fillId="3" borderId="0"/>
    <xf numFmtId="0" fontId="18" fillId="3" borderId="0"/>
    <xf numFmtId="0" fontId="10" fillId="3" borderId="0"/>
    <xf numFmtId="0" fontId="18" fillId="3" borderId="0"/>
    <xf numFmtId="0" fontId="18" fillId="3" borderId="0"/>
    <xf numFmtId="0" fontId="16" fillId="0" borderId="0"/>
    <xf numFmtId="0" fontId="16" fillId="0"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0" borderId="0"/>
    <xf numFmtId="0" fontId="16" fillId="0" borderId="0"/>
    <xf numFmtId="0" fontId="16" fillId="3" borderId="0"/>
    <xf numFmtId="0" fontId="16" fillId="3"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 borderId="0"/>
    <xf numFmtId="0" fontId="16" fillId="3"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 borderId="0"/>
    <xf numFmtId="0" fontId="16" fillId="3" borderId="0"/>
    <xf numFmtId="0" fontId="16" fillId="3" borderId="0"/>
    <xf numFmtId="0" fontId="16" fillId="3" borderId="0"/>
    <xf numFmtId="0" fontId="16" fillId="3" borderId="0"/>
    <xf numFmtId="0" fontId="16" fillId="3"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4" fontId="5" fillId="7" borderId="0"/>
    <xf numFmtId="4" fontId="5" fillId="7" borderId="0"/>
    <xf numFmtId="4" fontId="5" fillId="7" borderId="0"/>
    <xf numFmtId="165" fontId="5" fillId="7" borderId="1"/>
    <xf numFmtId="165" fontId="5" fillId="7" borderId="1"/>
    <xf numFmtId="165" fontId="5" fillId="7" borderId="1"/>
    <xf numFmtId="165" fontId="5" fillId="7" borderId="1"/>
    <xf numFmtId="165" fontId="5" fillId="7" borderId="1"/>
    <xf numFmtId="165" fontId="5" fillId="7" borderId="1"/>
    <xf numFmtId="165" fontId="5" fillId="7" borderId="1"/>
    <xf numFmtId="165" fontId="5" fillId="7" borderId="1"/>
    <xf numFmtId="165" fontId="5" fillId="7" borderId="1"/>
    <xf numFmtId="165" fontId="5" fillId="7" borderId="1"/>
    <xf numFmtId="165" fontId="5" fillId="7" borderId="1"/>
    <xf numFmtId="165" fontId="5" fillId="7" borderId="1"/>
    <xf numFmtId="165" fontId="5" fillId="7" borderId="1"/>
    <xf numFmtId="165" fontId="5" fillId="7" borderId="1"/>
    <xf numFmtId="165" fontId="5" fillId="7" borderId="1"/>
    <xf numFmtId="166" fontId="16" fillId="8" borderId="1"/>
    <xf numFmtId="166" fontId="16" fillId="8" borderId="1"/>
    <xf numFmtId="167" fontId="16" fillId="8" borderId="1"/>
    <xf numFmtId="167" fontId="16" fillId="8" borderId="1"/>
    <xf numFmtId="4" fontId="5" fillId="7" borderId="0"/>
    <xf numFmtId="4" fontId="5" fillId="7" borderId="0"/>
    <xf numFmtId="4" fontId="5" fillId="7" borderId="0"/>
    <xf numFmtId="165" fontId="5" fillId="7" borderId="1"/>
    <xf numFmtId="165" fontId="5" fillId="7" borderId="1"/>
    <xf numFmtId="165" fontId="5" fillId="7" borderId="1"/>
    <xf numFmtId="4" fontId="5" fillId="7" borderId="0"/>
    <xf numFmtId="4" fontId="5" fillId="7" borderId="0"/>
    <xf numFmtId="4" fontId="5" fillId="7" borderId="0"/>
    <xf numFmtId="167" fontId="16" fillId="8" borderId="1"/>
    <xf numFmtId="167" fontId="16" fillId="8" borderId="1"/>
    <xf numFmtId="167" fontId="16" fillId="8" borderId="1"/>
    <xf numFmtId="167" fontId="16" fillId="8" borderId="1"/>
    <xf numFmtId="167" fontId="16" fillId="8" borderId="1"/>
    <xf numFmtId="167" fontId="16" fillId="8" borderId="1"/>
    <xf numFmtId="167" fontId="16" fillId="8" borderId="1"/>
    <xf numFmtId="167" fontId="16" fillId="8" borderId="1"/>
    <xf numFmtId="167" fontId="16" fillId="8" borderId="1"/>
    <xf numFmtId="167" fontId="16" fillId="8" borderId="1"/>
    <xf numFmtId="167" fontId="16" fillId="8" borderId="1"/>
    <xf numFmtId="167" fontId="16" fillId="8" borderId="1"/>
    <xf numFmtId="4" fontId="5" fillId="7" borderId="0"/>
    <xf numFmtId="4" fontId="5" fillId="7" borderId="0"/>
    <xf numFmtId="4" fontId="5" fillId="7" borderId="0"/>
    <xf numFmtId="4" fontId="5" fillId="7" borderId="0"/>
    <xf numFmtId="4" fontId="5" fillId="7" borderId="0"/>
    <xf numFmtId="4" fontId="5" fillId="7" borderId="0"/>
    <xf numFmtId="4" fontId="5" fillId="7" borderId="0"/>
    <xf numFmtId="4" fontId="5" fillId="7" borderId="0"/>
    <xf numFmtId="4" fontId="5" fillId="7" borderId="0"/>
    <xf numFmtId="4" fontId="5" fillId="7" borderId="0"/>
    <xf numFmtId="4" fontId="5" fillId="7" borderId="0"/>
    <xf numFmtId="4" fontId="5" fillId="7" borderId="0"/>
    <xf numFmtId="165" fontId="5" fillId="7" borderId="1"/>
    <xf numFmtId="165" fontId="5" fillId="7" borderId="1"/>
    <xf numFmtId="165" fontId="5" fillId="7" borderId="1"/>
    <xf numFmtId="4" fontId="5" fillId="7" borderId="0"/>
    <xf numFmtId="4" fontId="5" fillId="7" borderId="0"/>
    <xf numFmtId="4" fontId="5" fillId="7" borderId="0"/>
    <xf numFmtId="4" fontId="5" fillId="7" borderId="0"/>
    <xf numFmtId="4" fontId="5" fillId="7" borderId="0"/>
    <xf numFmtId="4" fontId="5" fillId="7" borderId="0"/>
    <xf numFmtId="166" fontId="16" fillId="8" borderId="1"/>
    <xf numFmtId="166" fontId="16" fillId="8" borderId="1"/>
    <xf numFmtId="167" fontId="16" fillId="8" borderId="1"/>
    <xf numFmtId="167" fontId="16" fillId="8" borderId="1"/>
    <xf numFmtId="4" fontId="5" fillId="7" borderId="0"/>
    <xf numFmtId="4" fontId="5" fillId="7" borderId="0"/>
    <xf numFmtId="4" fontId="5" fillId="7" borderId="0"/>
    <xf numFmtId="4" fontId="5" fillId="7" borderId="0"/>
    <xf numFmtId="4" fontId="5" fillId="7" borderId="0"/>
    <xf numFmtId="4" fontId="5" fillId="7" borderId="0"/>
    <xf numFmtId="167" fontId="16" fillId="8" borderId="1"/>
    <xf numFmtId="167" fontId="16" fillId="8" borderId="1"/>
    <xf numFmtId="165" fontId="5" fillId="7" borderId="1"/>
    <xf numFmtId="165" fontId="5" fillId="7" borderId="1"/>
    <xf numFmtId="165" fontId="5" fillId="7" borderId="1"/>
    <xf numFmtId="167" fontId="16" fillId="8" borderId="1"/>
    <xf numFmtId="167" fontId="16" fillId="8" borderId="1"/>
    <xf numFmtId="165" fontId="5" fillId="7" borderId="1"/>
    <xf numFmtId="165" fontId="5" fillId="7" borderId="1"/>
    <xf numFmtId="165" fontId="5" fillId="7" borderId="1"/>
    <xf numFmtId="165" fontId="5" fillId="7" borderId="1"/>
    <xf numFmtId="165" fontId="5" fillId="7" borderId="1"/>
    <xf numFmtId="165" fontId="5" fillId="7" borderId="1"/>
    <xf numFmtId="4" fontId="5" fillId="7" borderId="0"/>
    <xf numFmtId="4" fontId="5" fillId="7" borderId="0"/>
    <xf numFmtId="4" fontId="5" fillId="7" borderId="0"/>
    <xf numFmtId="4" fontId="5" fillId="7" borderId="0"/>
    <xf numFmtId="4" fontId="5" fillId="7" borderId="0"/>
    <xf numFmtId="4" fontId="5" fillId="7" borderId="0"/>
    <xf numFmtId="4" fontId="5" fillId="7" borderId="0"/>
    <xf numFmtId="4" fontId="5" fillId="7" borderId="0"/>
    <xf numFmtId="4" fontId="5" fillId="7" borderId="0"/>
    <xf numFmtId="167" fontId="16" fillId="8" borderId="1"/>
    <xf numFmtId="167" fontId="16" fillId="8" borderId="1"/>
    <xf numFmtId="167" fontId="16" fillId="8" borderId="1"/>
    <xf numFmtId="167" fontId="16" fillId="8" borderId="1"/>
    <xf numFmtId="167" fontId="16" fillId="8" borderId="1"/>
    <xf numFmtId="167" fontId="16" fillId="8" borderId="1"/>
    <xf numFmtId="165" fontId="5" fillId="7" borderId="1"/>
    <xf numFmtId="165" fontId="5" fillId="7" borderId="1"/>
    <xf numFmtId="165" fontId="5" fillId="7" borderId="1"/>
    <xf numFmtId="4" fontId="5" fillId="7" borderId="0"/>
    <xf numFmtId="4" fontId="5" fillId="7" borderId="0"/>
    <xf numFmtId="4" fontId="5" fillId="7" borderId="0"/>
    <xf numFmtId="167" fontId="16" fillId="8" borderId="1"/>
    <xf numFmtId="167" fontId="16" fillId="8" borderId="1"/>
    <xf numFmtId="165" fontId="5" fillId="7" borderId="1"/>
    <xf numFmtId="165" fontId="5" fillId="7" borderId="1"/>
    <xf numFmtId="165" fontId="5" fillId="7" borderId="1"/>
    <xf numFmtId="166" fontId="16" fillId="8" borderId="1"/>
    <xf numFmtId="166" fontId="16" fillId="8" borderId="1"/>
    <xf numFmtId="165" fontId="5" fillId="7" borderId="1"/>
    <xf numFmtId="165" fontId="5" fillId="7" borderId="1"/>
    <xf numFmtId="165" fontId="5" fillId="7" borderId="1"/>
    <xf numFmtId="165" fontId="5" fillId="7" borderId="1"/>
    <xf numFmtId="165" fontId="5" fillId="7" borderId="1"/>
    <xf numFmtId="165" fontId="5" fillId="7" borderId="1"/>
    <xf numFmtId="167" fontId="16" fillId="8" borderId="1"/>
    <xf numFmtId="167" fontId="16" fillId="8" borderId="1"/>
    <xf numFmtId="165" fontId="5" fillId="7" borderId="1"/>
    <xf numFmtId="165" fontId="5" fillId="7" borderId="1"/>
    <xf numFmtId="165" fontId="5" fillId="7" borderId="1"/>
    <xf numFmtId="165" fontId="5" fillId="7" borderId="1"/>
    <xf numFmtId="165" fontId="5" fillId="7" borderId="1"/>
    <xf numFmtId="165" fontId="5" fillId="7" borderId="1"/>
    <xf numFmtId="0" fontId="3" fillId="9" borderId="0"/>
    <xf numFmtId="0" fontId="3" fillId="7" borderId="0"/>
    <xf numFmtId="0" fontId="3" fillId="7" borderId="0"/>
    <xf numFmtId="0" fontId="3" fillId="7" borderId="0"/>
    <xf numFmtId="0" fontId="3" fillId="7" borderId="0"/>
    <xf numFmtId="0" fontId="3" fillId="7" borderId="0"/>
    <xf numFmtId="0" fontId="3" fillId="0" borderId="0" applyBorder="0"/>
    <xf numFmtId="0" fontId="3" fillId="0" borderId="0" applyBorder="0"/>
    <xf numFmtId="0" fontId="3" fillId="9" borderId="0"/>
    <xf numFmtId="0" fontId="3" fillId="7" borderId="0"/>
    <xf numFmtId="0" fontId="3" fillId="9" borderId="0"/>
    <xf numFmtId="0" fontId="3" fillId="0" borderId="0" applyBorder="0"/>
    <xf numFmtId="0" fontId="3" fillId="0" borderId="0" applyBorder="0"/>
    <xf numFmtId="0" fontId="3" fillId="0" borderId="0" applyBorder="0"/>
    <xf numFmtId="0" fontId="3" fillId="0" borderId="0" applyBorder="0"/>
    <xf numFmtId="0" fontId="3" fillId="0" borderId="0" applyBorder="0"/>
    <xf numFmtId="0" fontId="3" fillId="0" borderId="0" applyBorder="0"/>
    <xf numFmtId="0" fontId="3" fillId="9" borderId="0"/>
    <xf numFmtId="0" fontId="3" fillId="9" borderId="0"/>
    <xf numFmtId="0" fontId="3" fillId="9" borderId="0"/>
    <xf numFmtId="0" fontId="3" fillId="9" borderId="0"/>
    <xf numFmtId="0" fontId="3" fillId="7" borderId="0"/>
    <xf numFmtId="0" fontId="3" fillId="9" borderId="0"/>
    <xf numFmtId="0" fontId="3" fillId="9" borderId="0"/>
    <xf numFmtId="0" fontId="3" fillId="0" borderId="0" applyBorder="0"/>
    <xf numFmtId="0" fontId="3" fillId="0" borderId="0" applyBorder="0"/>
    <xf numFmtId="0" fontId="3" fillId="9" borderId="0"/>
    <xf numFmtId="0" fontId="3" fillId="9" borderId="0"/>
    <xf numFmtId="0" fontId="3" fillId="0" borderId="0" applyBorder="0"/>
    <xf numFmtId="0" fontId="3" fillId="7" borderId="0"/>
    <xf numFmtId="0" fontId="3" fillId="0" borderId="0" applyBorder="0"/>
    <xf numFmtId="0" fontId="3" fillId="7" borderId="0"/>
    <xf numFmtId="0" fontId="3" fillId="9" borderId="0"/>
    <xf numFmtId="0" fontId="3" fillId="9" borderId="0"/>
    <xf numFmtId="0" fontId="3" fillId="9" borderId="0"/>
    <xf numFmtId="0" fontId="3" fillId="0" borderId="0" applyBorder="0"/>
    <xf numFmtId="0" fontId="3" fillId="0" borderId="0" applyBorder="0"/>
    <xf numFmtId="0" fontId="3" fillId="0" borderId="0" applyBorder="0"/>
    <xf numFmtId="0" fontId="3" fillId="9" borderId="0"/>
    <xf numFmtId="0" fontId="3" fillId="0" borderId="0" applyBorder="0"/>
    <xf numFmtId="0" fontId="3" fillId="0" borderId="0" applyBorder="0"/>
    <xf numFmtId="0" fontId="3" fillId="7" borderId="0"/>
    <xf numFmtId="0" fontId="3" fillId="7" borderId="0"/>
    <xf numFmtId="0" fontId="3" fillId="0" borderId="0" applyBorder="0"/>
    <xf numFmtId="0" fontId="3" fillId="7" borderId="0"/>
    <xf numFmtId="0" fontId="3" fillId="7" borderId="0"/>
    <xf numFmtId="3" fontId="16" fillId="0" borderId="2"/>
    <xf numFmtId="3" fontId="16" fillId="0" borderId="2"/>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10" fillId="3" borderId="0"/>
    <xf numFmtId="0" fontId="10" fillId="3" borderId="0"/>
    <xf numFmtId="0" fontId="10" fillId="3" borderId="0"/>
    <xf numFmtId="0" fontId="10"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10"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10" fillId="3" borderId="0"/>
    <xf numFmtId="0" fontId="10"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0" fillId="3" borderId="0"/>
    <xf numFmtId="0" fontId="5" fillId="3" borderId="0"/>
    <xf numFmtId="0" fontId="5" fillId="3" borderId="0"/>
    <xf numFmtId="0" fontId="5" fillId="3" borderId="0"/>
    <xf numFmtId="0" fontId="5" fillId="3" borderId="0"/>
    <xf numFmtId="0" fontId="11" fillId="4" borderId="0"/>
    <xf numFmtId="0" fontId="4" fillId="3" borderId="0"/>
    <xf numFmtId="0" fontId="4" fillId="3" borderId="0"/>
    <xf numFmtId="0" fontId="4" fillId="3" borderId="0"/>
    <xf numFmtId="0" fontId="4" fillId="3" borderId="0"/>
    <xf numFmtId="0" fontId="4" fillId="3" borderId="0"/>
    <xf numFmtId="0" fontId="12" fillId="3" borderId="0"/>
    <xf numFmtId="0" fontId="12" fillId="3" borderId="0"/>
    <xf numFmtId="0" fontId="11" fillId="4" borderId="0"/>
    <xf numFmtId="0" fontId="4" fillId="3" borderId="0"/>
    <xf numFmtId="0" fontId="11" fillId="4" borderId="0"/>
    <xf numFmtId="0" fontId="12" fillId="3" borderId="0"/>
    <xf numFmtId="0" fontId="12" fillId="3" borderId="0"/>
    <xf numFmtId="0" fontId="12" fillId="3" borderId="0"/>
    <xf numFmtId="0" fontId="12" fillId="3" borderId="0"/>
    <xf numFmtId="0" fontId="12" fillId="3" borderId="0"/>
    <xf numFmtId="0" fontId="12" fillId="3" borderId="0"/>
    <xf numFmtId="0" fontId="11" fillId="4" borderId="0"/>
    <xf numFmtId="0" fontId="11" fillId="4" borderId="0"/>
    <xf numFmtId="0" fontId="11" fillId="4" borderId="0"/>
    <xf numFmtId="0" fontId="11" fillId="4" borderId="0"/>
    <xf numFmtId="0" fontId="4" fillId="3" borderId="0"/>
    <xf numFmtId="0" fontId="11" fillId="4" borderId="0"/>
    <xf numFmtId="0" fontId="11" fillId="4" borderId="0"/>
    <xf numFmtId="0" fontId="12" fillId="3" borderId="0"/>
    <xf numFmtId="0" fontId="12" fillId="3" borderId="0"/>
    <xf numFmtId="0" fontId="11" fillId="4" borderId="0"/>
    <xf numFmtId="0" fontId="11" fillId="4" borderId="0"/>
    <xf numFmtId="0" fontId="12" fillId="3" borderId="0"/>
    <xf numFmtId="0" fontId="4" fillId="3" borderId="0"/>
    <xf numFmtId="0" fontId="12" fillId="3" borderId="0"/>
    <xf numFmtId="0" fontId="4" fillId="3" borderId="0"/>
    <xf numFmtId="0" fontId="11" fillId="4" borderId="0"/>
    <xf numFmtId="0" fontId="11" fillId="4" borderId="0"/>
    <xf numFmtId="0" fontId="11" fillId="4" borderId="0"/>
    <xf numFmtId="0" fontId="12" fillId="3" borderId="0"/>
    <xf numFmtId="0" fontId="12" fillId="3" borderId="0"/>
    <xf numFmtId="0" fontId="12" fillId="3" borderId="0"/>
    <xf numFmtId="0" fontId="11" fillId="4" borderId="0"/>
    <xf numFmtId="0" fontId="12" fillId="3" borderId="0"/>
    <xf numFmtId="0" fontId="12" fillId="3" borderId="0"/>
    <xf numFmtId="0" fontId="4" fillId="3" borderId="0"/>
    <xf numFmtId="0" fontId="4" fillId="3" borderId="0"/>
    <xf numFmtId="0" fontId="12" fillId="3" borderId="0"/>
    <xf numFmtId="0" fontId="4" fillId="3" borderId="0"/>
    <xf numFmtId="0" fontId="4" fillId="3" borderId="0"/>
    <xf numFmtId="0" fontId="13" fillId="5" borderId="0"/>
    <xf numFmtId="0" fontId="3" fillId="3" borderId="0"/>
    <xf numFmtId="0" fontId="3" fillId="3" borderId="0"/>
    <xf numFmtId="0" fontId="3" fillId="3" borderId="0"/>
    <xf numFmtId="0" fontId="3" fillId="3" borderId="0"/>
    <xf numFmtId="0" fontId="3" fillId="3" borderId="0"/>
    <xf numFmtId="0" fontId="14" fillId="3" borderId="0"/>
    <xf numFmtId="0" fontId="14" fillId="3" borderId="0"/>
    <xf numFmtId="0" fontId="13" fillId="5" borderId="0"/>
    <xf numFmtId="0" fontId="3" fillId="3" borderId="0"/>
    <xf numFmtId="0" fontId="13" fillId="5" borderId="0"/>
    <xf numFmtId="0" fontId="14" fillId="3" borderId="0"/>
    <xf numFmtId="0" fontId="14" fillId="3" borderId="0"/>
    <xf numFmtId="0" fontId="14" fillId="3" borderId="0"/>
    <xf numFmtId="0" fontId="14" fillId="3" borderId="0"/>
    <xf numFmtId="0" fontId="14" fillId="3" borderId="0"/>
    <xf numFmtId="0" fontId="14" fillId="3" borderId="0"/>
    <xf numFmtId="0" fontId="13" fillId="5" borderId="0"/>
    <xf numFmtId="0" fontId="13" fillId="5" borderId="0"/>
    <xf numFmtId="0" fontId="13" fillId="5" borderId="0"/>
    <xf numFmtId="0" fontId="13" fillId="5" borderId="0"/>
    <xf numFmtId="0" fontId="3" fillId="3" borderId="0"/>
    <xf numFmtId="0" fontId="13" fillId="5" borderId="0"/>
    <xf numFmtId="0" fontId="13" fillId="5" borderId="0"/>
    <xf numFmtId="0" fontId="14" fillId="3" borderId="0"/>
    <xf numFmtId="0" fontId="14" fillId="3" borderId="0"/>
    <xf numFmtId="0" fontId="13" fillId="5" borderId="0"/>
    <xf numFmtId="0" fontId="13" fillId="5" borderId="0"/>
    <xf numFmtId="0" fontId="14" fillId="3" borderId="0"/>
    <xf numFmtId="0" fontId="3" fillId="3" borderId="0"/>
    <xf numFmtId="0" fontId="14" fillId="3" borderId="0"/>
    <xf numFmtId="0" fontId="3" fillId="3" borderId="0"/>
    <xf numFmtId="0" fontId="13" fillId="5" borderId="0"/>
    <xf numFmtId="0" fontId="13" fillId="5" borderId="0"/>
    <xf numFmtId="0" fontId="13" fillId="5" borderId="0"/>
    <xf numFmtId="0" fontId="14" fillId="3" borderId="0"/>
    <xf numFmtId="0" fontId="14" fillId="3" borderId="0"/>
    <xf numFmtId="0" fontId="14" fillId="3" borderId="0"/>
    <xf numFmtId="0" fontId="13" fillId="5" borderId="0"/>
    <xf numFmtId="0" fontId="14" fillId="3" borderId="0"/>
    <xf numFmtId="0" fontId="14" fillId="3" borderId="0"/>
    <xf numFmtId="0" fontId="3" fillId="3" borderId="0"/>
    <xf numFmtId="0" fontId="3" fillId="3" borderId="0"/>
    <xf numFmtId="0" fontId="14" fillId="3" borderId="0"/>
    <xf numFmtId="0" fontId="3" fillId="3" borderId="0"/>
    <xf numFmtId="0" fontId="3" fillId="3" borderId="0"/>
    <xf numFmtId="0" fontId="15" fillId="6"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6" fillId="3" borderId="0"/>
    <xf numFmtId="0" fontId="16" fillId="3" borderId="0"/>
    <xf numFmtId="0" fontId="16" fillId="3" borderId="0"/>
    <xf numFmtId="0" fontId="16" fillId="3" borderId="0"/>
    <xf numFmtId="0" fontId="15" fillId="6" borderId="0"/>
    <xf numFmtId="0" fontId="5" fillId="3" borderId="0"/>
    <xf numFmtId="0" fontId="5" fillId="3" borderId="0"/>
    <xf numFmtId="0" fontId="5" fillId="3" borderId="0"/>
    <xf numFmtId="0" fontId="15" fillId="6"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5" fillId="6" borderId="0"/>
    <xf numFmtId="0" fontId="15" fillId="6" borderId="0"/>
    <xf numFmtId="0" fontId="15" fillId="6" borderId="0"/>
    <xf numFmtId="0" fontId="15" fillId="6" borderId="0"/>
    <xf numFmtId="0" fontId="5" fillId="3" borderId="0"/>
    <xf numFmtId="0" fontId="5" fillId="3" borderId="0"/>
    <xf numFmtId="0" fontId="5" fillId="3" borderId="0"/>
    <xf numFmtId="0" fontId="15" fillId="6" borderId="0"/>
    <xf numFmtId="0" fontId="15" fillId="6" borderId="0"/>
    <xf numFmtId="0" fontId="16" fillId="3" borderId="0"/>
    <xf numFmtId="0" fontId="16" fillId="3" borderId="0"/>
    <xf numFmtId="0" fontId="16" fillId="3" borderId="0"/>
    <xf numFmtId="0" fontId="16" fillId="3" borderId="0"/>
    <xf numFmtId="0" fontId="15" fillId="6" borderId="0"/>
    <xf numFmtId="0" fontId="15" fillId="6" borderId="0"/>
    <xf numFmtId="0" fontId="16" fillId="3" borderId="0"/>
    <xf numFmtId="0" fontId="16" fillId="3" borderId="0"/>
    <xf numFmtId="0" fontId="5" fillId="3" borderId="0"/>
    <xf numFmtId="0" fontId="5" fillId="3" borderId="0"/>
    <xf numFmtId="0" fontId="5" fillId="3" borderId="0"/>
    <xf numFmtId="0" fontId="16" fillId="3" borderId="0"/>
    <xf numFmtId="0" fontId="16" fillId="3" borderId="0"/>
    <xf numFmtId="0" fontId="5" fillId="3" borderId="0"/>
    <xf numFmtId="0" fontId="5" fillId="3" borderId="0"/>
    <xf numFmtId="0" fontId="5" fillId="3" borderId="0"/>
    <xf numFmtId="0" fontId="15" fillId="6" borderId="0"/>
    <xf numFmtId="0" fontId="15" fillId="6" borderId="0"/>
    <xf numFmtId="0" fontId="15" fillId="6" borderId="0"/>
    <xf numFmtId="0" fontId="16" fillId="3" borderId="0"/>
    <xf numFmtId="0" fontId="16" fillId="3" borderId="0"/>
    <xf numFmtId="0" fontId="16" fillId="3" borderId="0"/>
    <xf numFmtId="0" fontId="16" fillId="3" borderId="0"/>
    <xf numFmtId="0" fontId="16" fillId="3" borderId="0"/>
    <xf numFmtId="0" fontId="16" fillId="3" borderId="0"/>
    <xf numFmtId="0" fontId="15" fillId="6" borderId="0"/>
    <xf numFmtId="0" fontId="16" fillId="3" borderId="0"/>
    <xf numFmtId="0" fontId="16" fillId="3" borderId="0"/>
    <xf numFmtId="0" fontId="16" fillId="3" borderId="0"/>
    <xf numFmtId="0" fontId="16" fillId="3" borderId="0"/>
    <xf numFmtId="0" fontId="5" fillId="3" borderId="0"/>
    <xf numFmtId="0" fontId="5" fillId="3" borderId="0"/>
    <xf numFmtId="0" fontId="5" fillId="3" borderId="0"/>
    <xf numFmtId="0" fontId="5" fillId="3" borderId="0"/>
    <xf numFmtId="0" fontId="5" fillId="3" borderId="0"/>
    <xf numFmtId="0" fontId="5" fillId="3" borderId="0"/>
    <xf numFmtId="0" fontId="16" fillId="3" borderId="0"/>
    <xf numFmtId="0" fontId="16" fillId="3" borderId="0"/>
    <xf numFmtId="0" fontId="5" fillId="3" borderId="0"/>
    <xf numFmtId="0" fontId="5" fillId="3" borderId="0"/>
    <xf numFmtId="0" fontId="5" fillId="3" borderId="0"/>
    <xf numFmtId="0" fontId="5" fillId="3" borderId="0"/>
    <xf numFmtId="0" fontId="5" fillId="3" borderId="0"/>
    <xf numFmtId="0" fontId="5" fillId="3" borderId="0"/>
    <xf numFmtId="0" fontId="17" fillId="0" borderId="0"/>
    <xf numFmtId="0" fontId="17" fillId="3" borderId="0"/>
    <xf numFmtId="0" fontId="17" fillId="3" borderId="0"/>
    <xf numFmtId="0" fontId="17" fillId="3" borderId="0"/>
    <xf numFmtId="0" fontId="17" fillId="3" borderId="0"/>
    <xf numFmtId="0" fontId="12" fillId="3" borderId="0"/>
    <xf numFmtId="0" fontId="12" fillId="3" borderId="0"/>
    <xf numFmtId="0" fontId="17" fillId="0" borderId="0"/>
    <xf numFmtId="0" fontId="17" fillId="3" borderId="0"/>
    <xf numFmtId="0" fontId="17" fillId="0" borderId="0"/>
    <xf numFmtId="0" fontId="12" fillId="3" borderId="0"/>
    <xf numFmtId="0" fontId="12" fillId="3" borderId="0"/>
    <xf numFmtId="0" fontId="12" fillId="3" borderId="0"/>
    <xf numFmtId="0" fontId="12" fillId="3" borderId="0"/>
    <xf numFmtId="0" fontId="12" fillId="3" borderId="0"/>
    <xf numFmtId="0" fontId="12" fillId="3" borderId="0"/>
    <xf numFmtId="0" fontId="17" fillId="0" borderId="0"/>
    <xf numFmtId="0" fontId="17" fillId="0" borderId="0"/>
    <xf numFmtId="0" fontId="17" fillId="0" borderId="0"/>
    <xf numFmtId="0" fontId="17" fillId="0" borderId="0"/>
    <xf numFmtId="0" fontId="17" fillId="3" borderId="0"/>
    <xf numFmtId="0" fontId="17" fillId="0" borderId="0"/>
    <xf numFmtId="0" fontId="17" fillId="0" borderId="0"/>
    <xf numFmtId="0" fontId="12" fillId="3" borderId="0"/>
    <xf numFmtId="0" fontId="12" fillId="3" borderId="0"/>
    <xf numFmtId="0" fontId="17" fillId="0" borderId="0"/>
    <xf numFmtId="0" fontId="17" fillId="0" borderId="0"/>
    <xf numFmtId="0" fontId="12" fillId="3" borderId="0"/>
    <xf numFmtId="0" fontId="17" fillId="3" borderId="0"/>
    <xf numFmtId="0" fontId="12" fillId="3" borderId="0"/>
    <xf numFmtId="0" fontId="17" fillId="3" borderId="0"/>
    <xf numFmtId="0" fontId="17" fillId="0" borderId="0"/>
    <xf numFmtId="0" fontId="17" fillId="0" borderId="0"/>
    <xf numFmtId="0" fontId="17" fillId="0" borderId="0"/>
    <xf numFmtId="0" fontId="12" fillId="3" borderId="0"/>
    <xf numFmtId="0" fontId="12" fillId="3" borderId="0"/>
    <xf numFmtId="0" fontId="12" fillId="3" borderId="0"/>
    <xf numFmtId="0" fontId="17" fillId="0" borderId="0"/>
    <xf numFmtId="0" fontId="12" fillId="3" borderId="0"/>
    <xf numFmtId="0" fontId="12" fillId="3" borderId="0"/>
    <xf numFmtId="0" fontId="17" fillId="3" borderId="0"/>
    <xf numFmtId="0" fontId="17" fillId="3" borderId="0"/>
    <xf numFmtId="0" fontId="12" fillId="3" borderId="0"/>
    <xf numFmtId="0" fontId="17" fillId="3" borderId="0"/>
    <xf numFmtId="0" fontId="17" fillId="3" borderId="0"/>
    <xf numFmtId="0" fontId="18" fillId="0" borderId="0"/>
    <xf numFmtId="0" fontId="18" fillId="3" borderId="0"/>
    <xf numFmtId="0" fontId="18" fillId="3" borderId="0"/>
    <xf numFmtId="0" fontId="18" fillId="3" borderId="0"/>
    <xf numFmtId="0" fontId="18" fillId="3" borderId="0"/>
    <xf numFmtId="0" fontId="10" fillId="3" borderId="0"/>
    <xf numFmtId="0" fontId="10" fillId="3" borderId="0"/>
    <xf numFmtId="0" fontId="18" fillId="0" borderId="0"/>
    <xf numFmtId="0" fontId="18" fillId="3" borderId="0"/>
    <xf numFmtId="0" fontId="18" fillId="0" borderId="0"/>
    <xf numFmtId="0" fontId="10" fillId="3" borderId="0"/>
    <xf numFmtId="0" fontId="10" fillId="3" borderId="0"/>
    <xf numFmtId="0" fontId="10" fillId="3" borderId="0"/>
    <xf numFmtId="0" fontId="10" fillId="3" borderId="0"/>
    <xf numFmtId="0" fontId="10" fillId="3" borderId="0"/>
    <xf numFmtId="0" fontId="10" fillId="3" borderId="0"/>
    <xf numFmtId="0" fontId="18" fillId="0" borderId="0"/>
    <xf numFmtId="0" fontId="18" fillId="0" borderId="0"/>
    <xf numFmtId="0" fontId="18" fillId="0" borderId="0"/>
    <xf numFmtId="0" fontId="18" fillId="0" borderId="0"/>
    <xf numFmtId="0" fontId="18" fillId="3" borderId="0"/>
    <xf numFmtId="0" fontId="18" fillId="0" borderId="0"/>
    <xf numFmtId="0" fontId="18" fillId="0" borderId="0"/>
    <xf numFmtId="0" fontId="10" fillId="3" borderId="0"/>
    <xf numFmtId="0" fontId="10" fillId="3" borderId="0"/>
    <xf numFmtId="0" fontId="18" fillId="0" borderId="0"/>
    <xf numFmtId="0" fontId="18" fillId="0" borderId="0"/>
    <xf numFmtId="0" fontId="10" fillId="3" borderId="0"/>
    <xf numFmtId="0" fontId="18" fillId="3" borderId="0"/>
    <xf numFmtId="0" fontId="10" fillId="3" borderId="0"/>
    <xf numFmtId="0" fontId="18" fillId="3" borderId="0"/>
    <xf numFmtId="0" fontId="18" fillId="0" borderId="0"/>
    <xf numFmtId="0" fontId="18" fillId="0" borderId="0"/>
    <xf numFmtId="0" fontId="18" fillId="0" borderId="0"/>
    <xf numFmtId="0" fontId="10" fillId="3" borderId="0"/>
    <xf numFmtId="0" fontId="10" fillId="3" borderId="0"/>
    <xf numFmtId="0" fontId="10" fillId="3" borderId="0"/>
    <xf numFmtId="0" fontId="18" fillId="0" borderId="0"/>
    <xf numFmtId="0" fontId="10" fillId="3" borderId="0"/>
    <xf numFmtId="0" fontId="10" fillId="3" borderId="0"/>
    <xf numFmtId="0" fontId="18" fillId="3" borderId="0"/>
    <xf numFmtId="0" fontId="18" fillId="3" borderId="0"/>
    <xf numFmtId="0" fontId="10" fillId="3" borderId="0"/>
    <xf numFmtId="0" fontId="18" fillId="3" borderId="0"/>
    <xf numFmtId="0" fontId="18" fillId="3" borderId="0"/>
    <xf numFmtId="0" fontId="16" fillId="0" borderId="0"/>
    <xf numFmtId="0" fontId="16" fillId="0"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0" borderId="0"/>
    <xf numFmtId="0" fontId="16" fillId="0" borderId="0"/>
    <xf numFmtId="0" fontId="16" fillId="3" borderId="0"/>
    <xf numFmtId="0" fontId="16" fillId="3"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 borderId="0"/>
    <xf numFmtId="0" fontId="16" fillId="3"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 borderId="0"/>
    <xf numFmtId="0" fontId="16" fillId="3" borderId="0"/>
    <xf numFmtId="0" fontId="16" fillId="3" borderId="0"/>
    <xf numFmtId="0" fontId="16" fillId="3" borderId="0"/>
    <xf numFmtId="0" fontId="16" fillId="3" borderId="0"/>
    <xf numFmtId="0" fontId="16" fillId="3"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6" fillId="3" borderId="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7"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1"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5"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19" borderId="0" applyNumberFormat="0" applyBorder="0" applyAlignment="0" applyProtection="0"/>
    <xf numFmtId="0" fontId="19" fillId="12" borderId="0" applyNumberFormat="0" applyBorder="0" applyAlignment="0" applyProtection="0"/>
    <xf numFmtId="0" fontId="19" fillId="2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4"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6"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1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1"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1"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2" borderId="0" applyNumberFormat="0" applyBorder="0" applyAlignment="0" applyProtection="0"/>
    <xf numFmtId="0" fontId="21" fillId="23" borderId="3" applyNumberFormat="0" applyAlignment="0" applyProtection="0"/>
    <xf numFmtId="0" fontId="22" fillId="11" borderId="0" applyNumberFormat="0" applyBorder="0" applyAlignment="0" applyProtection="0"/>
    <xf numFmtId="0" fontId="22" fillId="15"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3" fillId="23" borderId="4" applyNumberFormat="0" applyAlignment="0" applyProtection="0"/>
    <xf numFmtId="0" fontId="23" fillId="23" borderId="4" applyNumberFormat="0" applyAlignment="0" applyProtection="0"/>
    <xf numFmtId="0" fontId="24" fillId="16" borderId="4" applyNumberFormat="0" applyAlignment="0" applyProtection="0"/>
    <xf numFmtId="0" fontId="23" fillId="23" borderId="4" applyNumberFormat="0" applyAlignment="0" applyProtection="0"/>
    <xf numFmtId="0" fontId="23" fillId="23" borderId="4" applyNumberFormat="0" applyAlignment="0" applyProtection="0"/>
    <xf numFmtId="0" fontId="25" fillId="20" borderId="5" applyNumberFormat="0" applyAlignment="0" applyProtection="0"/>
    <xf numFmtId="0" fontId="25" fillId="33" borderId="5" applyNumberFormat="0" applyAlignment="0" applyProtection="0"/>
    <xf numFmtId="0" fontId="25" fillId="20" borderId="5" applyNumberFormat="0" applyAlignment="0" applyProtection="0"/>
    <xf numFmtId="0" fontId="25" fillId="20" borderId="5" applyNumberFormat="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9" fontId="2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4"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0" fontId="28" fillId="18" borderId="4" applyNumberFormat="0" applyAlignment="0" applyProtection="0"/>
    <xf numFmtId="0" fontId="29" fillId="0" borderId="6" applyNumberFormat="0" applyFill="0" applyAlignment="0" applyProtection="0"/>
    <xf numFmtId="0" fontId="30"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6" fillId="7" borderId="7" applyProtection="0"/>
    <xf numFmtId="0" fontId="26" fillId="34" borderId="7" applyProtection="0"/>
    <xf numFmtId="0" fontId="31" fillId="0" borderId="0" applyNumberFormat="0" applyFill="0" applyBorder="0" applyAlignment="0" applyProtection="0"/>
    <xf numFmtId="0" fontId="32" fillId="13" borderId="0" applyNumberFormat="0" applyBorder="0" applyAlignment="0" applyProtection="0"/>
    <xf numFmtId="0" fontId="32" fillId="35"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 fillId="0" borderId="14"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 fillId="0" borderId="0" applyNumberFormat="0" applyFill="0" applyAlignment="0" applyProtection="0">
      <alignment vertical="top"/>
      <protection locked="0"/>
    </xf>
    <xf numFmtId="0" fontId="28" fillId="18" borderId="4" applyNumberFormat="0" applyAlignment="0" applyProtection="0"/>
    <xf numFmtId="0" fontId="28" fillId="18" borderId="4" applyNumberFormat="0" applyAlignment="0" applyProtection="0"/>
    <xf numFmtId="0" fontId="28" fillId="18" borderId="4" applyNumberFormat="0" applyAlignment="0" applyProtection="0"/>
    <xf numFmtId="0" fontId="8" fillId="36" borderId="15" applyNumberFormat="0" applyProtection="0"/>
    <xf numFmtId="0" fontId="40" fillId="0" borderId="16" applyNumberFormat="0" applyFill="0" applyAlignment="0" applyProtection="0"/>
    <xf numFmtId="0" fontId="41" fillId="0" borderId="17"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172" fontId="5" fillId="0" borderId="0" applyFont="0" applyFill="0" applyBorder="0" applyAlignment="0" applyProtection="0"/>
    <xf numFmtId="169" fontId="5" fillId="0" borderId="0" applyFont="0" applyFill="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 fillId="0" borderId="0"/>
    <xf numFmtId="0" fontId="2" fillId="0" borderId="0"/>
    <xf numFmtId="0" fontId="27" fillId="0" borderId="0"/>
    <xf numFmtId="0" fontId="27" fillId="0" borderId="0"/>
    <xf numFmtId="0" fontId="27"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5" fillId="0" borderId="0"/>
    <xf numFmtId="0" fontId="5" fillId="0" borderId="0"/>
    <xf numFmtId="0" fontId="5" fillId="0" borderId="0"/>
    <xf numFmtId="0" fontId="19" fillId="14" borderId="18" applyNumberFormat="0" applyFont="0" applyAlignment="0" applyProtection="0"/>
    <xf numFmtId="0" fontId="5" fillId="14" borderId="4"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5" fillId="14" borderId="18" applyNumberFormat="0" applyFont="0" applyAlignment="0" applyProtection="0"/>
    <xf numFmtId="0" fontId="5" fillId="14" borderId="18" applyNumberFormat="0" applyFont="0" applyAlignment="0" applyProtection="0"/>
    <xf numFmtId="0" fontId="21" fillId="23" borderId="3" applyNumberFormat="0" applyAlignment="0" applyProtection="0"/>
    <xf numFmtId="0" fontId="21" fillId="16" borderId="3" applyNumberFormat="0" applyAlignment="0" applyProtection="0"/>
    <xf numFmtId="0" fontId="21" fillId="23" borderId="3" applyNumberFormat="0" applyAlignment="0" applyProtection="0"/>
    <xf numFmtId="0" fontId="21" fillId="23" borderId="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43" fillId="38" borderId="19">
      <alignment horizontal="right" vertical="center"/>
    </xf>
    <xf numFmtId="9" fontId="5" fillId="0" borderId="0" applyFont="0" applyFill="0" applyBorder="0" applyAlignment="0" applyProtection="0"/>
    <xf numFmtId="0" fontId="44" fillId="0" borderId="0" applyNumberFormat="0" applyProtection="0"/>
    <xf numFmtId="4" fontId="45" fillId="39" borderId="3" applyNumberFormat="0" applyProtection="0">
      <alignment vertical="center"/>
    </xf>
    <xf numFmtId="4" fontId="46" fillId="40" borderId="20" applyNumberFormat="0" applyProtection="0">
      <alignment vertical="center"/>
    </xf>
    <xf numFmtId="4" fontId="47" fillId="39" borderId="21" applyNumberFormat="0" applyProtection="0">
      <alignment vertical="center"/>
    </xf>
    <xf numFmtId="4" fontId="48" fillId="39" borderId="22" applyNumberFormat="0" applyProtection="0">
      <alignment vertical="center"/>
    </xf>
    <xf numFmtId="4" fontId="49" fillId="39" borderId="3" applyNumberFormat="0" applyProtection="0">
      <alignment vertical="center"/>
    </xf>
    <xf numFmtId="4" fontId="4" fillId="39" borderId="21" applyNumberFormat="0" applyProtection="0">
      <alignment vertical="center"/>
    </xf>
    <xf numFmtId="4" fontId="47" fillId="39" borderId="22" applyNumberFormat="0" applyProtection="0">
      <alignment horizontal="left" vertical="center" indent="1"/>
    </xf>
    <xf numFmtId="4" fontId="50" fillId="40" borderId="20" applyNumberFormat="0" applyProtection="0">
      <alignment horizontal="left" vertical="center" indent="1"/>
    </xf>
    <xf numFmtId="4" fontId="47" fillId="39" borderId="21" applyNumberFormat="0" applyProtection="0">
      <alignment horizontal="left" vertical="center" indent="1"/>
    </xf>
    <xf numFmtId="0" fontId="47" fillId="39" borderId="22" applyNumberFormat="0" applyProtection="0">
      <alignment horizontal="left" vertical="top" indent="1"/>
    </xf>
    <xf numFmtId="0" fontId="50" fillId="40" borderId="22" applyNumberFormat="0" applyProtection="0">
      <alignment horizontal="left" vertical="top" indent="1"/>
    </xf>
    <xf numFmtId="0" fontId="47" fillId="39" borderId="23" applyNumberFormat="0" applyProtection="0">
      <alignment horizontal="left" vertical="top" indent="1"/>
    </xf>
    <xf numFmtId="4" fontId="51" fillId="41" borderId="24"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4" fontId="47" fillId="7" borderId="0"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4" fontId="52" fillId="43" borderId="25" applyNumberFormat="0" applyProtection="0">
      <alignment horizontal="left" vertical="center" indent="1"/>
    </xf>
    <xf numFmtId="4" fontId="53" fillId="19" borderId="25" applyNumberFormat="0" applyProtection="0">
      <alignment horizontal="left" vertical="center" indent="1"/>
    </xf>
    <xf numFmtId="4" fontId="54" fillId="44" borderId="2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4" fontId="45" fillId="11" borderId="22" applyNumberFormat="0" applyProtection="0">
      <alignment horizontal="right" vertical="center"/>
    </xf>
    <xf numFmtId="4" fontId="45" fillId="11" borderId="22" applyNumberFormat="0" applyProtection="0">
      <alignment horizontal="right" vertical="center"/>
    </xf>
    <xf numFmtId="4" fontId="45" fillId="45" borderId="20" applyNumberFormat="0" applyProtection="0">
      <alignment horizontal="right" vertical="center"/>
    </xf>
    <xf numFmtId="4" fontId="45" fillId="12" borderId="22" applyNumberFormat="0" applyProtection="0">
      <alignment horizontal="right" vertical="center"/>
    </xf>
    <xf numFmtId="4" fontId="45" fillId="12" borderId="22" applyNumberFormat="0" applyProtection="0">
      <alignment horizontal="right" vertical="center"/>
    </xf>
    <xf numFmtId="4" fontId="45" fillId="46" borderId="20" applyNumberFormat="0" applyProtection="0">
      <alignment horizontal="right" vertical="center"/>
    </xf>
    <xf numFmtId="4" fontId="45" fillId="30" borderId="22" applyNumberFormat="0" applyProtection="0">
      <alignment horizontal="right" vertical="center"/>
    </xf>
    <xf numFmtId="4" fontId="45" fillId="30" borderId="22" applyNumberFormat="0" applyProtection="0">
      <alignment horizontal="right" vertical="center"/>
    </xf>
    <xf numFmtId="4" fontId="45" fillId="47" borderId="20" applyNumberFormat="0" applyProtection="0">
      <alignment horizontal="right" vertical="center"/>
    </xf>
    <xf numFmtId="4" fontId="45" fillId="24" borderId="22" applyNumberFormat="0" applyProtection="0">
      <alignment horizontal="right" vertical="center"/>
    </xf>
    <xf numFmtId="4" fontId="45" fillId="24" borderId="22" applyNumberFormat="0" applyProtection="0">
      <alignment horizontal="right" vertical="center"/>
    </xf>
    <xf numFmtId="4" fontId="45" fillId="48" borderId="20" applyNumberFormat="0" applyProtection="0">
      <alignment horizontal="right" vertical="center"/>
    </xf>
    <xf numFmtId="4" fontId="45" fillId="28" borderId="22" applyNumberFormat="0" applyProtection="0">
      <alignment horizontal="right" vertical="center"/>
    </xf>
    <xf numFmtId="4" fontId="45" fillId="28" borderId="22" applyNumberFormat="0" applyProtection="0">
      <alignment horizontal="right" vertical="center"/>
    </xf>
    <xf numFmtId="4" fontId="45" fillId="49" borderId="20" applyNumberFormat="0" applyProtection="0">
      <alignment horizontal="right" vertical="center"/>
    </xf>
    <xf numFmtId="4" fontId="45" fillId="32" borderId="22" applyNumberFormat="0" applyProtection="0">
      <alignment horizontal="right" vertical="center"/>
    </xf>
    <xf numFmtId="4" fontId="45" fillId="32" borderId="22" applyNumberFormat="0" applyProtection="0">
      <alignment horizontal="right" vertical="center"/>
    </xf>
    <xf numFmtId="4" fontId="45" fillId="50" borderId="20" applyNumberFormat="0" applyProtection="0">
      <alignment horizontal="right" vertical="center"/>
    </xf>
    <xf numFmtId="4" fontId="45" fillId="22" borderId="22" applyNumberFormat="0" applyProtection="0">
      <alignment horizontal="right" vertical="center"/>
    </xf>
    <xf numFmtId="4" fontId="45" fillId="22" borderId="22" applyNumberFormat="0" applyProtection="0">
      <alignment horizontal="right" vertical="center"/>
    </xf>
    <xf numFmtId="4" fontId="45" fillId="51" borderId="20" applyNumberFormat="0" applyProtection="0">
      <alignment horizontal="right" vertical="center"/>
    </xf>
    <xf numFmtId="4" fontId="45" fillId="35" borderId="22" applyNumberFormat="0" applyProtection="0">
      <alignment horizontal="right" vertical="center"/>
    </xf>
    <xf numFmtId="4" fontId="45" fillId="35" borderId="22" applyNumberFormat="0" applyProtection="0">
      <alignment horizontal="right" vertical="center"/>
    </xf>
    <xf numFmtId="4" fontId="45" fillId="52" borderId="20"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53" borderId="20" applyNumberFormat="0" applyProtection="0">
      <alignment horizontal="right" vertical="center"/>
    </xf>
    <xf numFmtId="4" fontId="47" fillId="54" borderId="26" applyNumberFormat="0" applyProtection="0">
      <alignment horizontal="left" vertical="center" indent="1"/>
    </xf>
    <xf numFmtId="4" fontId="52" fillId="55" borderId="25" applyNumberFormat="0" applyProtection="0">
      <alignment horizontal="left" vertical="center" indent="1"/>
    </xf>
    <xf numFmtId="4" fontId="47" fillId="56" borderId="0" applyNumberFormat="0" applyProtection="0">
      <alignment horizontal="left" vertical="center" indent="1"/>
    </xf>
    <xf numFmtId="4" fontId="45" fillId="57" borderId="24" applyNumberFormat="0" applyProtection="0">
      <alignment horizontal="left" vertical="center" indent="1"/>
    </xf>
    <xf numFmtId="4" fontId="53" fillId="58" borderId="25" applyNumberFormat="0" applyProtection="0">
      <alignment horizontal="left" vertical="center" indent="1"/>
    </xf>
    <xf numFmtId="4" fontId="45" fillId="38" borderId="25" applyNumberFormat="0" applyProtection="0">
      <alignment horizontal="left" vertical="center" indent="1"/>
    </xf>
    <xf numFmtId="4" fontId="45" fillId="59" borderId="0" applyNumberFormat="0" applyProtection="0">
      <alignment horizontal="left" vertical="center" indent="1"/>
    </xf>
    <xf numFmtId="4" fontId="55" fillId="5" borderId="0" applyNumberFormat="0" applyProtection="0">
      <alignment horizontal="left" vertical="center" indent="1"/>
    </xf>
    <xf numFmtId="4" fontId="55" fillId="5" borderId="0" applyNumberFormat="0" applyProtection="0">
      <alignment horizontal="left" vertical="center" indent="1"/>
    </xf>
    <xf numFmtId="4" fontId="55" fillId="5" borderId="0" applyNumberFormat="0" applyProtection="0">
      <alignment horizontal="left" vertical="center" indent="1"/>
    </xf>
    <xf numFmtId="4" fontId="55" fillId="5" borderId="0" applyNumberFormat="0" applyProtection="0">
      <alignment horizontal="left" vertical="center" indent="1"/>
    </xf>
    <xf numFmtId="4" fontId="55" fillId="5" borderId="0" applyNumberFormat="0" applyProtection="0">
      <alignment horizontal="left" vertical="center" indent="1"/>
    </xf>
    <xf numFmtId="4" fontId="55" fillId="5" borderId="0" applyNumberFormat="0" applyProtection="0">
      <alignment horizontal="left" vertical="center" indent="1"/>
    </xf>
    <xf numFmtId="0" fontId="54" fillId="34" borderId="23"/>
    <xf numFmtId="0" fontId="54" fillId="34" borderId="23"/>
    <xf numFmtId="0" fontId="54" fillId="34" borderId="23"/>
    <xf numFmtId="4" fontId="45" fillId="60" borderId="22" applyNumberFormat="0" applyProtection="0">
      <alignment horizontal="right" vertical="center"/>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4" fontId="11" fillId="47" borderId="21" applyNumberFormat="0" applyProtection="0">
      <alignment horizontal="right" vertical="center"/>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4" fontId="45" fillId="60" borderId="22" applyNumberFormat="0" applyProtection="0">
      <alignment horizontal="right" vertical="center"/>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4" fontId="51" fillId="57" borderId="27" applyNumberFormat="0" applyProtection="0">
      <alignment horizontal="left" vertical="center" indent="1"/>
    </xf>
    <xf numFmtId="4" fontId="45" fillId="61" borderId="3" applyNumberFormat="0" applyProtection="0">
      <alignment horizontal="left" vertical="center" indent="1"/>
    </xf>
    <xf numFmtId="4" fontId="45" fillId="38" borderId="21" applyNumberFormat="0" applyProtection="0">
      <alignment horizontal="left" vertical="center" indent="1"/>
    </xf>
    <xf numFmtId="4" fontId="53" fillId="58" borderId="25" applyNumberFormat="0" applyProtection="0">
      <alignment horizontal="left" vertical="center" indent="1"/>
    </xf>
    <xf numFmtId="4" fontId="45" fillId="61" borderId="3" applyNumberFormat="0" applyProtection="0">
      <alignment horizontal="left" vertical="center" indent="1"/>
    </xf>
    <xf numFmtId="4" fontId="45" fillId="61" borderId="3" applyNumberFormat="0" applyProtection="0">
      <alignment horizontal="left" vertical="center" indent="1"/>
    </xf>
    <xf numFmtId="4" fontId="45" fillId="61" borderId="3" applyNumberFormat="0" applyProtection="0">
      <alignment horizontal="left" vertical="center" indent="1"/>
    </xf>
    <xf numFmtId="4" fontId="45" fillId="61" borderId="3" applyNumberFormat="0" applyProtection="0">
      <alignment horizontal="left" vertical="center" indent="1"/>
    </xf>
    <xf numFmtId="4" fontId="45" fillId="61" borderId="3" applyNumberFormat="0" applyProtection="0">
      <alignment horizontal="left" vertical="center" indent="1"/>
    </xf>
    <xf numFmtId="4" fontId="45" fillId="38" borderId="21" applyNumberFormat="0" applyProtection="0">
      <alignment horizontal="left" vertical="center" indent="1"/>
    </xf>
    <xf numFmtId="4" fontId="51" fillId="41" borderId="27" applyNumberFormat="0" applyProtection="0">
      <alignment horizontal="left" vertical="center" indent="1"/>
    </xf>
    <xf numFmtId="4" fontId="45" fillId="62" borderId="3" applyNumberFormat="0" applyProtection="0">
      <alignment horizontal="left" vertical="center" indent="1"/>
    </xf>
    <xf numFmtId="4" fontId="45" fillId="7" borderId="21" applyNumberFormat="0" applyProtection="0">
      <alignment horizontal="left" vertical="center" indent="1"/>
    </xf>
    <xf numFmtId="4" fontId="53" fillId="19" borderId="25" applyNumberFormat="0" applyProtection="0">
      <alignment horizontal="left" vertical="center" indent="1"/>
    </xf>
    <xf numFmtId="4" fontId="45" fillId="62" borderId="3" applyNumberFormat="0" applyProtection="0">
      <alignment horizontal="left" vertical="center" indent="1"/>
    </xf>
    <xf numFmtId="4" fontId="45" fillId="62" borderId="3" applyNumberFormat="0" applyProtection="0">
      <alignment horizontal="left" vertical="center" indent="1"/>
    </xf>
    <xf numFmtId="4" fontId="45" fillId="62" borderId="3" applyNumberFormat="0" applyProtection="0">
      <alignment horizontal="left" vertical="center" indent="1"/>
    </xf>
    <xf numFmtId="4" fontId="45" fillId="62" borderId="3" applyNumberFormat="0" applyProtection="0">
      <alignment horizontal="left" vertical="center" indent="1"/>
    </xf>
    <xf numFmtId="4" fontId="45" fillId="62" borderId="3" applyNumberFormat="0" applyProtection="0">
      <alignment horizontal="left" vertical="center" indent="1"/>
    </xf>
    <xf numFmtId="4" fontId="45" fillId="7" borderId="21" applyNumberFormat="0" applyProtection="0">
      <alignment horizontal="left" vertical="center" indent="1"/>
    </xf>
    <xf numFmtId="0" fontId="5" fillId="5" borderId="22"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6" fillId="33" borderId="21"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5" borderId="22"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5" borderId="22" applyNumberFormat="0" applyProtection="0">
      <alignment horizontal="left" vertical="center" indent="1"/>
    </xf>
    <xf numFmtId="0" fontId="5" fillId="5" borderId="22" applyNumberFormat="0" applyProtection="0">
      <alignment horizontal="left" vertical="center" indent="1"/>
    </xf>
    <xf numFmtId="0" fontId="5" fillId="5" borderId="22" applyNumberFormat="0" applyProtection="0">
      <alignment horizontal="left" vertical="center" indent="1"/>
    </xf>
    <xf numFmtId="0" fontId="5" fillId="5" borderId="22" applyNumberFormat="0" applyProtection="0">
      <alignment horizontal="left" vertical="center" indent="1"/>
    </xf>
    <xf numFmtId="0" fontId="5" fillId="5" borderId="22"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5" borderId="22" applyNumberFormat="0" applyProtection="0">
      <alignment horizontal="left" vertical="top"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6" fillId="63" borderId="20" applyNumberFormat="0" applyProtection="0">
      <alignment horizontal="left" vertical="top" wrapText="1"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7" fillId="64" borderId="23" applyNumberFormat="0" applyProtection="0">
      <alignment horizontal="left" vertical="top" indent="1"/>
    </xf>
    <xf numFmtId="0" fontId="58" fillId="58" borderId="20" applyNumberFormat="0" applyProtection="0">
      <alignment horizontal="left" vertical="top"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62" borderId="3" applyNumberFormat="0" applyProtection="0">
      <alignment horizontal="left" vertical="center" indent="1"/>
    </xf>
    <xf numFmtId="0" fontId="5" fillId="41" borderId="22"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4" fillId="23" borderId="0"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4" fillId="23" borderId="0" applyNumberFormat="0" applyProtection="0">
      <alignment horizontal="left" vertical="center" indent="1"/>
    </xf>
    <xf numFmtId="0" fontId="5" fillId="41" borderId="22"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1" borderId="22" applyNumberFormat="0" applyProtection="0">
      <alignment horizontal="left" vertical="center" indent="1"/>
    </xf>
    <xf numFmtId="0" fontId="5" fillId="41" borderId="22" applyNumberFormat="0" applyProtection="0">
      <alignment horizontal="left" vertical="center" indent="1"/>
    </xf>
    <xf numFmtId="0" fontId="5" fillId="41" borderId="22" applyNumberFormat="0" applyProtection="0">
      <alignment horizontal="left" vertical="center" indent="1"/>
    </xf>
    <xf numFmtId="0" fontId="5" fillId="41" borderId="22" applyNumberFormat="0" applyProtection="0">
      <alignment horizontal="left" vertical="center" indent="1"/>
    </xf>
    <xf numFmtId="0" fontId="5" fillId="41" borderId="22"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1" borderId="22" applyNumberFormat="0" applyProtection="0">
      <alignment horizontal="left" vertical="top"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4" borderId="20" applyNumberFormat="0" applyProtection="0">
      <alignment horizontal="left" vertical="top" indent="1"/>
    </xf>
    <xf numFmtId="0" fontId="5" fillId="44" borderId="20" applyNumberFormat="0" applyProtection="0">
      <alignment horizontal="left" vertical="top"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9" fillId="57" borderId="20" applyNumberFormat="0" applyProtection="0">
      <alignment horizontal="left" vertical="top"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 borderId="3" applyNumberFormat="0" applyProtection="0">
      <alignment horizontal="left" vertical="center" indent="1"/>
    </xf>
    <xf numFmtId="0" fontId="5" fillId="43" borderId="22"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65" borderId="0" applyNumberFormat="0" applyProtection="0">
      <alignment horizontal="left" vertical="center" indent="1"/>
    </xf>
    <xf numFmtId="0" fontId="5" fillId="65" borderId="0"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43" borderId="22"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43" borderId="22" applyNumberFormat="0" applyProtection="0">
      <alignment horizontal="left" vertical="center" indent="1"/>
    </xf>
    <xf numFmtId="0" fontId="5" fillId="43" borderId="22" applyNumberFormat="0" applyProtection="0">
      <alignment horizontal="left" vertical="center" indent="1"/>
    </xf>
    <xf numFmtId="0" fontId="5" fillId="43" borderId="22" applyNumberFormat="0" applyProtection="0">
      <alignment horizontal="left" vertical="center" indent="1"/>
    </xf>
    <xf numFmtId="0" fontId="5" fillId="43" borderId="22" applyNumberFormat="0" applyProtection="0">
      <alignment horizontal="left" vertical="center" indent="1"/>
    </xf>
    <xf numFmtId="0" fontId="5" fillId="43" borderId="22"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43" borderId="22" applyNumberFormat="0" applyProtection="0">
      <alignment horizontal="left" vertical="top"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44" borderId="20" applyNumberFormat="0" applyProtection="0">
      <alignment horizontal="left" vertical="top" indent="1"/>
    </xf>
    <xf numFmtId="0" fontId="5" fillId="44" borderId="20" applyNumberFormat="0" applyProtection="0">
      <alignment horizontal="left" vertical="top"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43" borderId="22" applyNumberFormat="0" applyProtection="0">
      <alignment horizontal="left" vertical="top"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43" borderId="22" applyNumberFormat="0" applyProtection="0">
      <alignment horizontal="left" vertical="top" indent="1"/>
    </xf>
    <xf numFmtId="0" fontId="5" fillId="43" borderId="22" applyNumberFormat="0" applyProtection="0">
      <alignment horizontal="left" vertical="top" indent="1"/>
    </xf>
    <xf numFmtId="0" fontId="5" fillId="43" borderId="22" applyNumberFormat="0" applyProtection="0">
      <alignment horizontal="left" vertical="top" indent="1"/>
    </xf>
    <xf numFmtId="0" fontId="5" fillId="43" borderId="22" applyNumberFormat="0" applyProtection="0">
      <alignment horizontal="left" vertical="top" indent="1"/>
    </xf>
    <xf numFmtId="0" fontId="5" fillId="43" borderId="22" applyNumberFormat="0" applyProtection="0">
      <alignment horizontal="left" vertical="top"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3" borderId="3" applyNumberFormat="0" applyProtection="0">
      <alignment horizontal="left" vertical="center" indent="1"/>
    </xf>
    <xf numFmtId="0" fontId="5" fillId="66" borderId="22"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34" borderId="21" applyNumberFormat="0" applyProtection="0">
      <alignment horizontal="left" vertical="center" indent="1"/>
    </xf>
    <xf numFmtId="0" fontId="5" fillId="34" borderId="21"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66" borderId="22"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66" borderId="22" applyNumberFormat="0" applyProtection="0">
      <alignment horizontal="left" vertical="center" indent="1"/>
    </xf>
    <xf numFmtId="0" fontId="5" fillId="66" borderId="22" applyNumberFormat="0" applyProtection="0">
      <alignment horizontal="left" vertical="center" indent="1"/>
    </xf>
    <xf numFmtId="0" fontId="5" fillId="66" borderId="22" applyNumberFormat="0" applyProtection="0">
      <alignment horizontal="left" vertical="center" indent="1"/>
    </xf>
    <xf numFmtId="0" fontId="5" fillId="66" borderId="22" applyNumberFormat="0" applyProtection="0">
      <alignment horizontal="left" vertical="center" indent="1"/>
    </xf>
    <xf numFmtId="0" fontId="5" fillId="66" borderId="22"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66" borderId="22" applyNumberFormat="0" applyProtection="0">
      <alignment horizontal="left" vertical="top"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34" borderId="20" applyNumberFormat="0" applyProtection="0">
      <alignment horizontal="left" vertical="top" indent="1"/>
    </xf>
    <xf numFmtId="0" fontId="5" fillId="34" borderId="20" applyNumberFormat="0" applyProtection="0">
      <alignment horizontal="left" vertical="top"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66" borderId="22" applyNumberFormat="0" applyProtection="0">
      <alignment horizontal="left" vertical="top"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66" borderId="22" applyNumberFormat="0" applyProtection="0">
      <alignment horizontal="left" vertical="top" indent="1"/>
    </xf>
    <xf numFmtId="0" fontId="5" fillId="66" borderId="22" applyNumberFormat="0" applyProtection="0">
      <alignment horizontal="left" vertical="top" indent="1"/>
    </xf>
    <xf numFmtId="0" fontId="5" fillId="66" borderId="22" applyNumberFormat="0" applyProtection="0">
      <alignment horizontal="left" vertical="top" indent="1"/>
    </xf>
    <xf numFmtId="0" fontId="5" fillId="66" borderId="22" applyNumberFormat="0" applyProtection="0">
      <alignment horizontal="left" vertical="top" indent="1"/>
    </xf>
    <xf numFmtId="0" fontId="5" fillId="66" borderId="22" applyNumberFormat="0" applyProtection="0">
      <alignment horizontal="left" vertical="top"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60" fillId="44" borderId="23" applyNumberFormat="0">
      <protection locked="0"/>
    </xf>
    <xf numFmtId="0" fontId="60" fillId="44" borderId="23" applyNumberFormat="0">
      <protection locked="0"/>
    </xf>
    <xf numFmtId="0" fontId="60" fillId="44" borderId="23" applyNumberFormat="0">
      <protection locked="0"/>
    </xf>
    <xf numFmtId="4" fontId="45" fillId="7" borderId="22" applyNumberFormat="0" applyProtection="0">
      <alignment vertical="center"/>
    </xf>
    <xf numFmtId="4" fontId="45" fillId="7" borderId="22" applyNumberFormat="0" applyProtection="0">
      <alignment vertical="center"/>
    </xf>
    <xf numFmtId="4" fontId="61" fillId="7" borderId="22" applyNumberFormat="0" applyProtection="0">
      <alignment vertical="center"/>
    </xf>
    <xf numFmtId="4" fontId="45" fillId="7" borderId="22" applyNumberFormat="0" applyProtection="0">
      <alignment vertical="center"/>
    </xf>
    <xf numFmtId="4" fontId="45" fillId="7" borderId="22" applyNumberFormat="0" applyProtection="0">
      <alignment horizontal="left" vertical="center" indent="1"/>
    </xf>
    <xf numFmtId="4" fontId="45" fillId="7" borderId="22" applyNumberFormat="0" applyProtection="0">
      <alignment horizontal="left" vertical="center" indent="1"/>
    </xf>
    <xf numFmtId="4" fontId="45" fillId="7" borderId="21" applyNumberFormat="0" applyProtection="0">
      <alignment horizontal="left" vertical="center" indent="1"/>
    </xf>
    <xf numFmtId="0" fontId="45" fillId="7" borderId="22" applyNumberFormat="0" applyProtection="0">
      <alignment horizontal="left" vertical="top" indent="1"/>
    </xf>
    <xf numFmtId="0" fontId="45" fillId="7" borderId="22" applyNumberFormat="0" applyProtection="0">
      <alignment horizontal="left" vertical="top" indent="1"/>
    </xf>
    <xf numFmtId="0" fontId="45" fillId="7" borderId="20" applyNumberFormat="0" applyProtection="0">
      <alignment horizontal="left" vertical="top" indent="1"/>
    </xf>
    <xf numFmtId="4" fontId="45" fillId="57" borderId="22" applyNumberFormat="0" applyProtection="0">
      <alignment horizontal="right" vertical="center"/>
    </xf>
    <xf numFmtId="4" fontId="62" fillId="57" borderId="20" applyNumberFormat="0" applyProtection="0">
      <alignment horizontal="right" vertical="center"/>
    </xf>
    <xf numFmtId="4" fontId="62" fillId="66" borderId="20" applyNumberFormat="0" applyProtection="0">
      <alignment horizontal="right" vertical="center"/>
    </xf>
    <xf numFmtId="4" fontId="45" fillId="38" borderId="21" applyNumberFormat="0" applyProtection="0">
      <alignment horizontal="right" vertical="center"/>
    </xf>
    <xf numFmtId="4" fontId="61" fillId="57" borderId="22" applyNumberFormat="0" applyProtection="0">
      <alignment horizontal="right" vertical="center"/>
    </xf>
    <xf numFmtId="4" fontId="49" fillId="61" borderId="3" applyNumberFormat="0" applyProtection="0">
      <alignment horizontal="right" vertical="center"/>
    </xf>
    <xf numFmtId="4" fontId="5" fillId="67" borderId="21" applyNumberFormat="0" applyProtection="0">
      <alignment horizontal="right" vertical="center"/>
    </xf>
    <xf numFmtId="4" fontId="5" fillId="67" borderId="21" applyNumberFormat="0" applyProtection="0">
      <alignment horizontal="right" vertical="center"/>
    </xf>
    <xf numFmtId="4" fontId="5" fillId="67" borderId="21" applyNumberFormat="0" applyProtection="0">
      <alignment horizontal="right" vertical="center"/>
    </xf>
    <xf numFmtId="4" fontId="45" fillId="60" borderId="22"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4" fontId="45" fillId="68" borderId="2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4" fontId="58" fillId="58" borderId="20"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45" fillId="41" borderId="22" applyNumberFormat="0" applyProtection="0">
      <alignment horizontal="left" vertical="top"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6" fillId="47" borderId="21" applyNumberFormat="0" applyProtection="0">
      <alignment horizontal="left" vertical="top"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6" fillId="47" borderId="21" applyNumberFormat="0" applyProtection="0">
      <alignment horizontal="left" vertical="top" indent="1"/>
    </xf>
    <xf numFmtId="0" fontId="58" fillId="58" borderId="20" applyNumberFormat="0" applyProtection="0">
      <alignment horizontal="left" vertical="top"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0" fontId="5" fillId="42" borderId="3" applyNumberFormat="0" applyProtection="0">
      <alignment horizontal="left" vertical="center" indent="1"/>
    </xf>
    <xf numFmtId="4" fontId="63" fillId="0" borderId="0" applyNumberFormat="0" applyProtection="0">
      <alignment horizontal="left" vertical="center" indent="1"/>
    </xf>
    <xf numFmtId="4" fontId="64" fillId="58" borderId="0" applyNumberFormat="0" applyProtection="0">
      <alignment horizontal="left" vertical="center" indent="1"/>
    </xf>
    <xf numFmtId="0" fontId="65" fillId="0" borderId="0"/>
    <xf numFmtId="0" fontId="65" fillId="0" borderId="0"/>
    <xf numFmtId="0" fontId="65" fillId="0" borderId="0"/>
    <xf numFmtId="0" fontId="65" fillId="0" borderId="0"/>
    <xf numFmtId="0" fontId="65" fillId="0" borderId="0"/>
    <xf numFmtId="4" fontId="66" fillId="0" borderId="0" applyNumberFormat="0" applyProtection="0">
      <alignment vertical="center"/>
    </xf>
    <xf numFmtId="0" fontId="5" fillId="0" borderId="0"/>
    <xf numFmtId="4" fontId="7" fillId="57" borderId="22" applyNumberFormat="0" applyProtection="0">
      <alignment horizontal="right" vertical="center"/>
    </xf>
    <xf numFmtId="4" fontId="7" fillId="61" borderId="3" applyNumberFormat="0" applyProtection="0">
      <alignment horizontal="right" vertical="center"/>
    </xf>
    <xf numFmtId="4" fontId="7" fillId="38" borderId="21" applyNumberFormat="0" applyProtection="0">
      <alignment horizontal="right" vertical="center"/>
    </xf>
    <xf numFmtId="4" fontId="7" fillId="57" borderId="22" applyNumberFormat="0" applyProtection="0">
      <alignment horizontal="right" vertical="center"/>
    </xf>
    <xf numFmtId="4" fontId="7" fillId="38" borderId="21" applyNumberFormat="0" applyProtection="0">
      <alignment horizontal="right" vertical="center"/>
    </xf>
    <xf numFmtId="0" fontId="54" fillId="0" borderId="0" applyNumberFormat="0" applyFill="0" applyAlignment="0" applyProtection="0"/>
    <xf numFmtId="173" fontId="67" fillId="69" borderId="28" applyNumberFormat="0" applyProtection="0">
      <alignment horizontal="right" vertical="center" shrinkToFit="1"/>
    </xf>
    <xf numFmtId="3" fontId="57" fillId="70" borderId="23" applyProtection="0">
      <alignment horizontal="right" vertical="center" shrinkToFit="1"/>
    </xf>
    <xf numFmtId="0" fontId="67" fillId="71" borderId="23" applyNumberFormat="0" applyProtection="0">
      <alignment horizontal="left" vertical="center" indent="1" shrinkToFit="1"/>
    </xf>
    <xf numFmtId="0" fontId="67" fillId="38" borderId="23" applyNumberFormat="0" applyAlignment="0" applyProtection="0">
      <alignment horizontal="left" vertical="center" indent="1"/>
    </xf>
    <xf numFmtId="0" fontId="67" fillId="0" borderId="23" applyNumberFormat="0" applyAlignment="0" applyProtection="0">
      <alignment horizontal="left" vertical="center" indent="1"/>
    </xf>
    <xf numFmtId="0" fontId="67" fillId="0" borderId="23" applyNumberFormat="0" applyFill="0" applyAlignment="0" applyProtection="0"/>
    <xf numFmtId="173" fontId="18" fillId="72" borderId="23" applyNumberFormat="0" applyAlignment="0" applyProtection="0">
      <alignment horizontal="right" vertical="center" indent="1"/>
    </xf>
    <xf numFmtId="173" fontId="18" fillId="73" borderId="23" applyNumberFormat="0" applyAlignment="0" applyProtection="0">
      <alignment horizontal="right" vertical="center" indent="1"/>
    </xf>
    <xf numFmtId="173" fontId="18" fillId="74" borderId="23" applyNumberFormat="0" applyAlignment="0" applyProtection="0">
      <alignment horizontal="right" vertical="center" indent="1"/>
    </xf>
    <xf numFmtId="173" fontId="18" fillId="75" borderId="23" applyNumberFormat="0" applyAlignment="0" applyProtection="0">
      <alignment horizontal="right" vertical="center" indent="1"/>
    </xf>
    <xf numFmtId="173" fontId="57" fillId="76" borderId="23" applyNumberFormat="0" applyAlignment="0" applyProtection="0">
      <alignment horizontal="right" vertical="center" indent="1"/>
    </xf>
    <xf numFmtId="173" fontId="57" fillId="77" borderId="23" applyNumberFormat="0" applyAlignment="0" applyProtection="0">
      <alignment horizontal="right" vertical="center" indent="1"/>
    </xf>
    <xf numFmtId="173" fontId="18" fillId="78" borderId="23" applyNumberFormat="0" applyAlignment="0" applyProtection="0">
      <alignment horizontal="right" vertical="center" indent="1"/>
    </xf>
    <xf numFmtId="173" fontId="68" fillId="79" borderId="23" applyNumberFormat="0" applyAlignment="0" applyProtection="0">
      <alignment horizontal="right" vertical="center" indent="1"/>
    </xf>
    <xf numFmtId="173" fontId="18" fillId="80" borderId="23" applyNumberFormat="0" applyAlignment="0" applyProtection="0">
      <alignment horizontal="right" vertical="center" indent="1"/>
    </xf>
    <xf numFmtId="0" fontId="60" fillId="3" borderId="23">
      <alignment horizontal="left" indent="1"/>
    </xf>
    <xf numFmtId="0" fontId="60" fillId="44" borderId="23">
      <alignment horizontal="left" indent="1"/>
    </xf>
    <xf numFmtId="0" fontId="57" fillId="81" borderId="23" applyNumberFormat="0" applyProtection="0">
      <alignment horizontal="left" vertical="center" indent="1"/>
    </xf>
    <xf numFmtId="0" fontId="57" fillId="4" borderId="23" applyNumberFormat="0" applyProtection="0">
      <alignment horizontal="left" vertical="center" indent="1" shrinkToFit="1"/>
    </xf>
    <xf numFmtId="0" fontId="57" fillId="4" borderId="23" applyNumberFormat="0" applyProtection="0">
      <alignment horizontal="left" vertical="center" indent="1" shrinkToFit="1"/>
    </xf>
    <xf numFmtId="0" fontId="57" fillId="4" borderId="23" applyNumberFormat="0" applyProtection="0">
      <alignment horizontal="left" vertical="center" indent="1" shrinkToFit="1"/>
    </xf>
    <xf numFmtId="0" fontId="57" fillId="62" borderId="23" applyNumberFormat="0" applyProtection="0">
      <alignment horizontal="left" vertical="center" indent="1" shrinkToFit="1"/>
    </xf>
    <xf numFmtId="0" fontId="57" fillId="62" borderId="23" applyNumberFormat="0" applyProtection="0">
      <alignment horizontal="left" vertical="center" indent="1" shrinkToFit="1"/>
    </xf>
    <xf numFmtId="0" fontId="57" fillId="62" borderId="23" applyNumberFormat="0" applyProtection="0">
      <alignment horizontal="left" vertical="center" indent="1" shrinkToFit="1"/>
    </xf>
    <xf numFmtId="0" fontId="54" fillId="9" borderId="23" applyNumberFormat="0" applyProtection="0">
      <alignment horizontal="left" vertical="center" indent="1" shrinkToFit="1"/>
    </xf>
    <xf numFmtId="0" fontId="54" fillId="9" borderId="23" applyNumberFormat="0" applyProtection="0">
      <alignment horizontal="left" vertical="center" indent="1" shrinkToFit="1"/>
    </xf>
    <xf numFmtId="0" fontId="54" fillId="9" borderId="23" applyNumberFormat="0" applyProtection="0">
      <alignment horizontal="left" vertical="center" indent="1" shrinkToFit="1"/>
    </xf>
    <xf numFmtId="0" fontId="54" fillId="44" borderId="23" applyNumberFormat="0" applyProtection="0">
      <alignment horizontal="left" vertical="center" indent="1" shrinkToFit="1"/>
    </xf>
    <xf numFmtId="0" fontId="54" fillId="44" borderId="23" applyNumberFormat="0" applyProtection="0">
      <alignment horizontal="left" vertical="center" indent="1" shrinkToFit="1"/>
    </xf>
    <xf numFmtId="0" fontId="54" fillId="44" borderId="23" applyNumberFormat="0" applyProtection="0">
      <alignment horizontal="left" vertical="center" indent="1" shrinkToFit="1"/>
    </xf>
    <xf numFmtId="0" fontId="57" fillId="82" borderId="23" applyNumberFormat="0" applyProtection="0">
      <alignment horizontal="left" vertical="center" indent="1" shrinkToFit="1"/>
    </xf>
    <xf numFmtId="0" fontId="57" fillId="82" borderId="23" applyNumberFormat="0" applyProtection="0">
      <alignment horizontal="left" vertical="center" indent="1" shrinkToFit="1"/>
    </xf>
    <xf numFmtId="0" fontId="57" fillId="82" borderId="23" applyNumberFormat="0" applyProtection="0">
      <alignment horizontal="left" vertical="center" indent="1" shrinkToFit="1"/>
    </xf>
    <xf numFmtId="0" fontId="57" fillId="82" borderId="23" applyNumberFormat="0" applyProtection="0">
      <alignment horizontal="left" vertical="center" indent="1" shrinkToFit="1"/>
    </xf>
    <xf numFmtId="0" fontId="57" fillId="82" borderId="23" applyNumberFormat="0" applyProtection="0">
      <alignment horizontal="left" vertical="center" indent="1" shrinkToFit="1"/>
    </xf>
    <xf numFmtId="0" fontId="57" fillId="82" borderId="23" applyNumberFormat="0" applyProtection="0">
      <alignment horizontal="left" vertical="center" indent="1" shrinkToFit="1"/>
    </xf>
    <xf numFmtId="0" fontId="69" fillId="83" borderId="23" applyNumberFormat="0" applyProtection="0">
      <alignment horizontal="left" vertical="center" indent="1" shrinkToFit="1"/>
    </xf>
    <xf numFmtId="0" fontId="69" fillId="83" borderId="23" applyNumberFormat="0" applyProtection="0">
      <alignment horizontal="left" vertical="center" indent="1" shrinkToFit="1"/>
    </xf>
    <xf numFmtId="0" fontId="69" fillId="83" borderId="23" applyNumberFormat="0" applyProtection="0">
      <alignment horizontal="left" vertical="center" indent="1" shrinkToFit="1"/>
    </xf>
    <xf numFmtId="0" fontId="69" fillId="84" borderId="29" applyNumberFormat="0" applyAlignment="0" applyProtection="0">
      <alignment horizontal="left" vertical="center" indent="1"/>
    </xf>
    <xf numFmtId="0" fontId="60" fillId="38" borderId="0">
      <alignment horizontal="left" indent="2"/>
    </xf>
    <xf numFmtId="0" fontId="60" fillId="38" borderId="0">
      <alignment horizontal="left" indent="2"/>
    </xf>
    <xf numFmtId="0" fontId="60" fillId="38" borderId="0">
      <alignment horizontal="left" indent="2"/>
    </xf>
    <xf numFmtId="173" fontId="54" fillId="85" borderId="23" applyNumberFormat="0" applyProtection="0">
      <alignment horizontal="right" vertical="center"/>
    </xf>
    <xf numFmtId="173" fontId="18" fillId="85" borderId="23" applyNumberFormat="0" applyProtection="0">
      <alignment horizontal="right" vertical="center"/>
    </xf>
    <xf numFmtId="173" fontId="70" fillId="86" borderId="23" applyNumberFormat="0" applyProtection="0">
      <alignment horizontal="left" vertical="center" indent="1" shrinkToFit="1"/>
    </xf>
    <xf numFmtId="0" fontId="57" fillId="87" borderId="23" applyNumberFormat="0" applyProtection="0">
      <alignment horizontal="left" vertical="center" indent="1" shrinkToFit="1"/>
    </xf>
    <xf numFmtId="0" fontId="57" fillId="88" borderId="23" applyNumberFormat="0" applyProtection="0">
      <alignment horizontal="left" vertical="center" indent="1" shrinkToFit="1"/>
    </xf>
    <xf numFmtId="0" fontId="57" fillId="89" borderId="23" applyNumberFormat="0" applyProtection="0">
      <alignment horizontal="left" vertical="center" indent="1" shrinkToFit="1"/>
    </xf>
    <xf numFmtId="0" fontId="57" fillId="89" borderId="23" applyNumberFormat="0" applyProtection="0">
      <alignment horizontal="left" vertical="center" indent="1" shrinkToFit="1"/>
    </xf>
    <xf numFmtId="0" fontId="57" fillId="89" borderId="23" applyNumberFormat="0" applyProtection="0">
      <alignment horizontal="left" vertical="center" indent="1" shrinkToFit="1"/>
    </xf>
    <xf numFmtId="0" fontId="67" fillId="90" borderId="23" applyNumberFormat="0" applyAlignment="0" applyProtection="0">
      <alignment horizontal="left" vertical="center" indent="1"/>
    </xf>
    <xf numFmtId="0" fontId="57" fillId="70" borderId="23" applyNumberFormat="0" applyAlignment="0" applyProtection="0">
      <alignment horizontal="left" vertical="center" indent="1"/>
    </xf>
    <xf numFmtId="0" fontId="5" fillId="38" borderId="0">
      <alignment horizontal="left" indent="2"/>
    </xf>
    <xf numFmtId="0" fontId="71" fillId="38" borderId="0">
      <alignment vertical="center"/>
    </xf>
    <xf numFmtId="0" fontId="72" fillId="38" borderId="0">
      <alignment horizontal="left" vertical="center" indent="23"/>
    </xf>
    <xf numFmtId="0" fontId="22" fillId="11" borderId="0" applyNumberFormat="0" applyBorder="0" applyAlignment="0" applyProtection="0"/>
    <xf numFmtId="0" fontId="73" fillId="91" borderId="0"/>
    <xf numFmtId="0" fontId="74" fillId="48" borderId="0"/>
    <xf numFmtId="0" fontId="75" fillId="0" borderId="0" applyNumberFormat="0" applyFill="0" applyBorder="0" applyAlignment="0" applyProtection="0"/>
    <xf numFmtId="0" fontId="5" fillId="0" borderId="0"/>
    <xf numFmtId="0" fontId="26" fillId="0" borderId="0"/>
    <xf numFmtId="0" fontId="5" fillId="0" borderId="0"/>
    <xf numFmtId="0" fontId="76" fillId="0" borderId="0"/>
    <xf numFmtId="0" fontId="77" fillId="0" borderId="0">
      <alignment horizontal="left" vertical="center" indent="1"/>
    </xf>
    <xf numFmtId="0" fontId="78" fillId="0" borderId="0"/>
    <xf numFmtId="0" fontId="79" fillId="38" borderId="0" applyProtection="0"/>
    <xf numFmtId="0" fontId="80" fillId="0" borderId="0" applyNumberFormat="0" applyFill="0" applyBorder="0" applyAlignment="0" applyProtection="0"/>
    <xf numFmtId="0" fontId="7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9" fillId="0" borderId="6" applyNumberFormat="0" applyFill="0" applyAlignment="0" applyProtection="0"/>
    <xf numFmtId="0" fontId="29" fillId="0" borderId="30"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80" fillId="0" borderId="0" applyNumberFormat="0" applyFill="0" applyBorder="0" applyAlignment="0" applyProtection="0"/>
    <xf numFmtId="0" fontId="33" fillId="0" borderId="8" applyNumberFormat="0" applyFill="0" applyAlignment="0" applyProtection="0"/>
    <xf numFmtId="0" fontId="35" fillId="0" borderId="10"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40" fillId="0" borderId="16" applyNumberFormat="0" applyFill="0" applyAlignment="0" applyProtection="0"/>
    <xf numFmtId="174" fontId="5" fillId="0" borderId="0" applyFont="0" applyFill="0" applyBorder="0" applyAlignment="0" applyProtection="0"/>
    <xf numFmtId="175" fontId="5"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5" fillId="20" borderId="5" applyNumberFormat="0" applyAlignment="0" applyProtection="0"/>
    <xf numFmtId="0" fontId="84" fillId="0" borderId="0" applyNumberFormat="0" applyFill="0" applyBorder="0" applyAlignment="0" applyProtection="0">
      <alignment vertical="top"/>
      <protection locked="0"/>
    </xf>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176" fontId="5" fillId="0" borderId="0" applyFont="0" applyFill="0" applyBorder="0" applyAlignment="0" applyProtection="0"/>
    <xf numFmtId="168" fontId="2" fillId="0" borderId="0" applyFont="0" applyFill="0" applyBorder="0" applyAlignment="0" applyProtection="0"/>
    <xf numFmtId="0" fontId="85" fillId="0" borderId="0"/>
    <xf numFmtId="0" fontId="84" fillId="0" borderId="0" applyNumberFormat="0" applyFill="0" applyBorder="0" applyAlignment="0" applyProtection="0">
      <alignment vertical="top"/>
      <protection locked="0"/>
    </xf>
    <xf numFmtId="0" fontId="1" fillId="0" borderId="0"/>
    <xf numFmtId="0" fontId="9" fillId="0" borderId="0"/>
    <xf numFmtId="9" fontId="1" fillId="0" borderId="0" applyFont="0" applyFill="0" applyBorder="0" applyAlignment="0" applyProtection="0"/>
    <xf numFmtId="43" fontId="1" fillId="0" borderId="0" applyFont="0" applyFill="0" applyBorder="0" applyAlignment="0" applyProtection="0"/>
    <xf numFmtId="0" fontId="5" fillId="3" borderId="0"/>
    <xf numFmtId="0" fontId="5" fillId="3" borderId="0"/>
    <xf numFmtId="0" fontId="23" fillId="23" borderId="33" applyNumberFormat="0" applyAlignment="0" applyProtection="0"/>
    <xf numFmtId="164" fontId="5" fillId="0" borderId="0" applyFont="0" applyFill="0" applyBorder="0" applyAlignment="0" applyProtection="0"/>
    <xf numFmtId="43" fontId="5" fillId="0" borderId="0" applyFont="0" applyFill="0" applyBorder="0" applyAlignment="0" applyProtection="0"/>
    <xf numFmtId="0" fontId="25" fillId="20" borderId="5" applyNumberFormat="0" applyAlignment="0" applyProtection="0"/>
    <xf numFmtId="0" fontId="40" fillId="0" borderId="16" applyNumberFormat="0" applyFill="0" applyAlignment="0" applyProtection="0"/>
    <xf numFmtId="0" fontId="32" fillId="13" borderId="0" applyNumberFormat="0" applyBorder="0" applyAlignment="0" applyProtection="0"/>
    <xf numFmtId="0" fontId="28" fillId="18" borderId="33" applyNumberFormat="0" applyAlignment="0" applyProtection="0"/>
    <xf numFmtId="0" fontId="33" fillId="0" borderId="8" applyNumberFormat="0" applyFill="0" applyAlignment="0" applyProtection="0"/>
    <xf numFmtId="0" fontId="35" fillId="0" borderId="10"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42" fillId="37" borderId="0" applyNumberFormat="0" applyBorder="0" applyAlignment="0" applyProtection="0"/>
    <xf numFmtId="0" fontId="5" fillId="0" borderId="0"/>
    <xf numFmtId="0" fontId="1" fillId="0" borderId="0"/>
    <xf numFmtId="0" fontId="45" fillId="14" borderId="34" applyNumberFormat="0" applyFont="0" applyAlignment="0" applyProtection="0"/>
    <xf numFmtId="0" fontId="22" fillId="11" borderId="0" applyNumberFormat="0" applyBorder="0" applyAlignment="0" applyProtection="0"/>
    <xf numFmtId="9" fontId="1" fillId="0" borderId="0" applyFont="0" applyFill="0" applyBorder="0" applyAlignment="0" applyProtection="0"/>
    <xf numFmtId="9" fontId="5" fillId="0" borderId="0" applyFont="0" applyFill="0" applyBorder="0" applyAlignment="0" applyProtection="0"/>
    <xf numFmtId="4" fontId="45" fillId="39" borderId="35" applyNumberFormat="0" applyProtection="0">
      <alignment vertical="center"/>
    </xf>
    <xf numFmtId="4" fontId="61" fillId="39" borderId="35" applyNumberFormat="0" applyProtection="0">
      <alignment vertical="center"/>
    </xf>
    <xf numFmtId="4" fontId="45" fillId="39" borderId="35" applyNumberFormat="0" applyProtection="0">
      <alignment horizontal="left" vertical="center" indent="1"/>
    </xf>
    <xf numFmtId="4" fontId="45" fillId="39" borderId="35" applyNumberFormat="0" applyProtection="0">
      <alignment horizontal="left" vertical="center" indent="1"/>
    </xf>
    <xf numFmtId="0" fontId="5" fillId="42" borderId="35" applyNumberFormat="0" applyProtection="0">
      <alignment horizontal="left" vertical="center" indent="1"/>
    </xf>
    <xf numFmtId="4" fontId="45" fillId="45" borderId="35" applyNumberFormat="0" applyProtection="0">
      <alignment horizontal="right" vertical="center"/>
    </xf>
    <xf numFmtId="4" fontId="45" fillId="46" borderId="35" applyNumberFormat="0" applyProtection="0">
      <alignment horizontal="right" vertical="center"/>
    </xf>
    <xf numFmtId="4" fontId="45" fillId="82" borderId="35" applyNumberFormat="0" applyProtection="0">
      <alignment horizontal="right" vertical="center"/>
    </xf>
    <xf numFmtId="4" fontId="45" fillId="48" borderId="35" applyNumberFormat="0" applyProtection="0">
      <alignment horizontal="right" vertical="center"/>
    </xf>
    <xf numFmtId="4" fontId="45" fillId="49" borderId="35" applyNumberFormat="0" applyProtection="0">
      <alignment horizontal="right" vertical="center"/>
    </xf>
    <xf numFmtId="4" fontId="45" fillId="50" borderId="35" applyNumberFormat="0" applyProtection="0">
      <alignment horizontal="right" vertical="center"/>
    </xf>
    <xf numFmtId="4" fontId="45" fillId="51" borderId="35" applyNumberFormat="0" applyProtection="0">
      <alignment horizontal="right" vertical="center"/>
    </xf>
    <xf numFmtId="4" fontId="45" fillId="52" borderId="35" applyNumberFormat="0" applyProtection="0">
      <alignment horizontal="right" vertical="center"/>
    </xf>
    <xf numFmtId="4" fontId="45" fillId="53" borderId="35" applyNumberFormat="0" applyProtection="0">
      <alignment horizontal="right" vertical="center"/>
    </xf>
    <xf numFmtId="4" fontId="47" fillId="92" borderId="35" applyNumberFormat="0" applyProtection="0">
      <alignment horizontal="left" vertical="center" indent="1"/>
    </xf>
    <xf numFmtId="4" fontId="45" fillId="61" borderId="36" applyNumberFormat="0" applyProtection="0">
      <alignment horizontal="left" vertical="center" indent="1"/>
    </xf>
    <xf numFmtId="0" fontId="5" fillId="42" borderId="35" applyNumberFormat="0" applyProtection="0">
      <alignment horizontal="left" vertical="center" indent="1"/>
    </xf>
    <xf numFmtId="4" fontId="45" fillId="61" borderId="35" applyNumberFormat="0" applyProtection="0">
      <alignment horizontal="left" vertical="center" indent="1"/>
    </xf>
    <xf numFmtId="4" fontId="45" fillId="62" borderId="35" applyNumberFormat="0" applyProtection="0">
      <alignment horizontal="left" vertical="center" indent="1"/>
    </xf>
    <xf numFmtId="0" fontId="5" fillId="62" borderId="35" applyNumberFormat="0" applyProtection="0">
      <alignment horizontal="left" vertical="center" indent="1"/>
    </xf>
    <xf numFmtId="0" fontId="5" fillId="62" borderId="35" applyNumberFormat="0" applyProtection="0">
      <alignment horizontal="left" vertical="center" indent="1"/>
    </xf>
    <xf numFmtId="0" fontId="5" fillId="4" borderId="35" applyNumberFormat="0" applyProtection="0">
      <alignment horizontal="left" vertical="center" indent="1"/>
    </xf>
    <xf numFmtId="0" fontId="5" fillId="4" borderId="35" applyNumberFormat="0" applyProtection="0">
      <alignment horizontal="left" vertical="center" indent="1"/>
    </xf>
    <xf numFmtId="0" fontId="5" fillId="3" borderId="35" applyNumberFormat="0" applyProtection="0">
      <alignment horizontal="left" vertical="center" indent="1"/>
    </xf>
    <xf numFmtId="0" fontId="5" fillId="3" borderId="35" applyNumberFormat="0" applyProtection="0">
      <alignment horizontal="left" vertical="center" indent="1"/>
    </xf>
    <xf numFmtId="0" fontId="5" fillId="42" borderId="35" applyNumberFormat="0" applyProtection="0">
      <alignment horizontal="left" vertical="center" indent="1"/>
    </xf>
    <xf numFmtId="0" fontId="5" fillId="42" borderId="35" applyNumberFormat="0" applyProtection="0">
      <alignment horizontal="left" vertical="center" indent="1"/>
    </xf>
    <xf numFmtId="4" fontId="45" fillId="7" borderId="35" applyNumberFormat="0" applyProtection="0">
      <alignment vertical="center"/>
    </xf>
    <xf numFmtId="4" fontId="61" fillId="7" borderId="35" applyNumberFormat="0" applyProtection="0">
      <alignment vertical="center"/>
    </xf>
    <xf numFmtId="4" fontId="45" fillId="7" borderId="35" applyNumberFormat="0" applyProtection="0">
      <alignment horizontal="left" vertical="center" indent="1"/>
    </xf>
    <xf numFmtId="4" fontId="45" fillId="7" borderId="35" applyNumberFormat="0" applyProtection="0">
      <alignment horizontal="left" vertical="center" indent="1"/>
    </xf>
    <xf numFmtId="4" fontId="45" fillId="61" borderId="35" applyNumberFormat="0" applyProtection="0">
      <alignment horizontal="right" vertical="center"/>
    </xf>
    <xf numFmtId="4" fontId="61" fillId="61" borderId="35" applyNumberFormat="0" applyProtection="0">
      <alignment horizontal="right" vertical="center"/>
    </xf>
    <xf numFmtId="0" fontId="5" fillId="42" borderId="35" applyNumberFormat="0" applyProtection="0">
      <alignment horizontal="left" vertical="center" indent="1"/>
    </xf>
    <xf numFmtId="0" fontId="5" fillId="42" borderId="35" applyNumberFormat="0" applyProtection="0">
      <alignment horizontal="left" vertical="center" indent="1"/>
    </xf>
    <xf numFmtId="4" fontId="7" fillId="61" borderId="35" applyNumberFormat="0" applyProtection="0">
      <alignment horizontal="right" vertical="center"/>
    </xf>
    <xf numFmtId="0" fontId="1" fillId="0" borderId="0"/>
    <xf numFmtId="0" fontId="5" fillId="0" borderId="0"/>
    <xf numFmtId="0" fontId="1" fillId="0" borderId="0"/>
    <xf numFmtId="0" fontId="80" fillId="0" borderId="0" applyNumberFormat="0" applyFill="0" applyBorder="0" applyAlignment="0" applyProtection="0"/>
    <xf numFmtId="0" fontId="29" fillId="0" borderId="37" applyNumberFormat="0" applyFill="0" applyAlignment="0" applyProtection="0"/>
    <xf numFmtId="0" fontId="21" fillId="23" borderId="35" applyNumberFormat="0" applyAlignment="0" applyProtection="0"/>
    <xf numFmtId="0" fontId="30" fillId="0" borderId="0" applyNumberFormat="0" applyFill="0" applyBorder="0" applyAlignment="0" applyProtection="0"/>
    <xf numFmtId="0" fontId="81" fillId="0" borderId="0" applyNumberFormat="0" applyFill="0" applyBorder="0" applyAlignment="0" applyProtection="0"/>
    <xf numFmtId="44" fontId="1" fillId="0" borderId="0" applyFont="0" applyFill="0" applyBorder="0" applyAlignment="0" applyProtection="0"/>
    <xf numFmtId="44" fontId="86" fillId="0" borderId="0" applyFont="0" applyFill="0" applyBorder="0" applyAlignment="0" applyProtection="0"/>
  </cellStyleXfs>
  <cellXfs count="32">
    <xf numFmtId="0" fontId="0" fillId="0" borderId="0" xfId="0"/>
    <xf numFmtId="0" fontId="88" fillId="0" borderId="31" xfId="0" applyFont="1" applyBorder="1" applyAlignment="1" applyProtection="1">
      <alignment horizontal="center" vertical="center"/>
    </xf>
    <xf numFmtId="0" fontId="90" fillId="0" borderId="31" xfId="0" applyFont="1" applyBorder="1" applyAlignment="1" applyProtection="1">
      <alignment horizontal="center" vertical="center"/>
    </xf>
    <xf numFmtId="0" fontId="89" fillId="0" borderId="31" xfId="0" applyFont="1" applyBorder="1" applyAlignment="1" applyProtection="1">
      <alignment horizontal="left" vertical="center" indent="2"/>
    </xf>
    <xf numFmtId="0" fontId="90" fillId="0" borderId="31" xfId="0" applyFont="1" applyBorder="1" applyAlignment="1" applyProtection="1">
      <alignment horizontal="left" vertical="center" indent="2"/>
    </xf>
    <xf numFmtId="0" fontId="8" fillId="2" borderId="41" xfId="0" applyFont="1" applyFill="1" applyBorder="1" applyAlignment="1" applyProtection="1">
      <alignment horizontal="left" vertical="center"/>
    </xf>
    <xf numFmtId="0" fontId="87" fillId="2" borderId="41"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90" fillId="0" borderId="32" xfId="0" applyFont="1" applyBorder="1" applyAlignment="1" applyProtection="1">
      <alignment horizontal="left" vertical="center" indent="2"/>
    </xf>
    <xf numFmtId="0" fontId="88" fillId="0" borderId="32" xfId="0" applyFont="1" applyBorder="1" applyAlignment="1" applyProtection="1">
      <alignment horizontal="center" vertical="center"/>
    </xf>
    <xf numFmtId="0" fontId="90" fillId="0" borderId="32" xfId="0" applyFont="1" applyBorder="1" applyAlignment="1" applyProtection="1">
      <alignment horizontal="center" vertical="center"/>
    </xf>
    <xf numFmtId="177" fontId="90" fillId="0" borderId="41" xfId="0" applyNumberFormat="1" applyFont="1" applyBorder="1" applyAlignment="1" applyProtection="1">
      <alignment vertical="center"/>
      <protection locked="0"/>
    </xf>
    <xf numFmtId="0" fontId="89" fillId="0" borderId="21" xfId="0" applyFont="1" applyBorder="1" applyAlignment="1" applyProtection="1">
      <alignment horizontal="right" vertical="center"/>
    </xf>
    <xf numFmtId="0" fontId="90" fillId="0" borderId="0" xfId="0" applyFont="1" applyAlignment="1" applyProtection="1">
      <alignment vertical="center"/>
    </xf>
    <xf numFmtId="0" fontId="90" fillId="0" borderId="0" xfId="0" applyFont="1" applyAlignment="1" applyProtection="1">
      <alignment horizontal="center" vertical="center"/>
    </xf>
    <xf numFmtId="0" fontId="90" fillId="0" borderId="0" xfId="0" applyFont="1" applyBorder="1" applyAlignment="1" applyProtection="1">
      <alignment vertical="center"/>
    </xf>
    <xf numFmtId="0" fontId="90" fillId="0" borderId="0" xfId="0" applyFont="1" applyBorder="1" applyAlignment="1" applyProtection="1">
      <alignment horizontal="center" vertical="center"/>
    </xf>
    <xf numFmtId="0" fontId="90" fillId="0" borderId="31" xfId="0" applyFont="1" applyBorder="1" applyAlignment="1" applyProtection="1">
      <alignment horizontal="left" vertical="center" wrapText="1" indent="2"/>
    </xf>
    <xf numFmtId="178" fontId="90" fillId="0" borderId="31" xfId="0" applyNumberFormat="1" applyFont="1" applyBorder="1" applyAlignment="1" applyProtection="1">
      <alignment vertical="center"/>
      <protection locked="0"/>
    </xf>
    <xf numFmtId="178" fontId="90" fillId="0" borderId="32" xfId="0" applyNumberFormat="1" applyFont="1" applyBorder="1" applyAlignment="1" applyProtection="1">
      <alignment vertical="center"/>
      <protection locked="0"/>
    </xf>
    <xf numFmtId="178" fontId="90" fillId="0" borderId="21" xfId="0" applyNumberFormat="1" applyFont="1" applyBorder="1" applyAlignment="1" applyProtection="1">
      <alignment vertical="center"/>
    </xf>
    <xf numFmtId="178" fontId="89" fillId="0" borderId="21" xfId="0" applyNumberFormat="1" applyFont="1" applyBorder="1" applyAlignment="1" applyProtection="1">
      <alignment vertical="center"/>
    </xf>
    <xf numFmtId="178" fontId="90" fillId="0" borderId="41" xfId="0" applyNumberFormat="1" applyFont="1" applyBorder="1" applyAlignment="1" applyProtection="1">
      <alignment vertical="center"/>
    </xf>
    <xf numFmtId="178" fontId="90" fillId="0" borderId="31" xfId="0" applyNumberFormat="1" applyFont="1" applyBorder="1" applyAlignment="1" applyProtection="1">
      <alignment vertical="center"/>
    </xf>
    <xf numFmtId="0" fontId="5" fillId="0" borderId="0" xfId="0" applyFont="1"/>
    <xf numFmtId="0" fontId="90" fillId="0" borderId="0" xfId="0" applyFont="1" applyFill="1" applyAlignment="1" applyProtection="1">
      <alignment vertical="center"/>
    </xf>
    <xf numFmtId="0" fontId="91" fillId="0" borderId="0" xfId="0" applyFont="1" applyFill="1" applyAlignment="1">
      <alignment horizontal="left" vertical="top" wrapText="1"/>
    </xf>
    <xf numFmtId="0" fontId="90" fillId="0" borderId="21" xfId="0" applyFont="1" applyBorder="1" applyAlignment="1" applyProtection="1">
      <alignment horizontal="left" vertical="center"/>
      <protection locked="0"/>
    </xf>
    <xf numFmtId="0" fontId="89" fillId="0" borderId="38" xfId="0" applyFont="1" applyBorder="1" applyAlignment="1" applyProtection="1">
      <alignment horizontal="right" vertical="center"/>
    </xf>
    <xf numFmtId="0" fontId="89" fillId="0" borderId="39" xfId="0" applyFont="1" applyBorder="1" applyAlignment="1" applyProtection="1">
      <alignment horizontal="right" vertical="center"/>
    </xf>
    <xf numFmtId="0" fontId="89" fillId="0" borderId="40" xfId="0" applyFont="1" applyBorder="1" applyAlignment="1" applyProtection="1">
      <alignment horizontal="right" vertical="center"/>
    </xf>
    <xf numFmtId="0" fontId="89" fillId="0" borderId="21" xfId="0" applyFont="1" applyBorder="1" applyAlignment="1" applyProtection="1">
      <alignment horizontal="right" vertical="center"/>
    </xf>
  </cellXfs>
  <cellStyles count="2732">
    <cellStyle name="_Column1" xfId="1" xr:uid="{00000000-0005-0000-0000-000000000000}"/>
    <cellStyle name="_Column1 2" xfId="2" xr:uid="{00000000-0005-0000-0000-000001000000}"/>
    <cellStyle name="_Column1 3" xfId="3" xr:uid="{00000000-0005-0000-0000-000002000000}"/>
    <cellStyle name="_Column1_~2301462" xfId="4" xr:uid="{00000000-0005-0000-0000-000003000000}"/>
    <cellStyle name="_Column1_~2301462 2" xfId="5" xr:uid="{00000000-0005-0000-0000-000004000000}"/>
    <cellStyle name="_Column1_~7213837" xfId="6" xr:uid="{00000000-0005-0000-0000-000005000000}"/>
    <cellStyle name="_Column1_~7213837 2" xfId="7" xr:uid="{00000000-0005-0000-0000-000006000000}"/>
    <cellStyle name="_Column1_~7213837 3" xfId="8" xr:uid="{00000000-0005-0000-0000-000007000000}"/>
    <cellStyle name="_Column1_~9661428" xfId="9" xr:uid="{00000000-0005-0000-0000-000008000000}"/>
    <cellStyle name="_Column1_~9661428 2" xfId="10" xr:uid="{00000000-0005-0000-0000-000009000000}"/>
    <cellStyle name="_Column1_~9661428 3" xfId="11" xr:uid="{00000000-0005-0000-0000-00000A000000}"/>
    <cellStyle name="_Column1_03. LXS HK GF Cost AQ3'05 17Oct05 (Submission)" xfId="12" xr:uid="{00000000-0005-0000-0000-00000B000000}"/>
    <cellStyle name="_Column1_03. LXS HK GF Cost AQ3'05 17Oct05 (Submission) 2" xfId="13" xr:uid="{00000000-0005-0000-0000-00000C000000}"/>
    <cellStyle name="_Column1_03. LXS HK GF Cost AQ3'05 17Oct05 (Submission) 3" xfId="14" xr:uid="{00000000-0005-0000-0000-00000D000000}"/>
    <cellStyle name="_Column1_1171 Local GF Costs Budget 2009_v3" xfId="15" xr:uid="{00000000-0005-0000-0000-00000E000000}"/>
    <cellStyle name="_Column1_1171 Local GF Costs Budget 2009_v3 2" xfId="16" xr:uid="{00000000-0005-0000-0000-00000F000000}"/>
    <cellStyle name="_Column1_1171 Local GF Costs Budget 2009_v3 3" xfId="17" xr:uid="{00000000-0005-0000-0000-000010000000}"/>
    <cellStyle name="_Column1_1506 Local GF Costs Budget 2009" xfId="18" xr:uid="{00000000-0005-0000-0000-000011000000}"/>
    <cellStyle name="_Column1_1506 Local GF Costs Budget 2009 2" xfId="19" xr:uid="{00000000-0005-0000-0000-000012000000}"/>
    <cellStyle name="_Column1_1506 Local GF Costs Budget 2009 3" xfId="20" xr:uid="{00000000-0005-0000-0000-000013000000}"/>
    <cellStyle name="_Column1_1587 Local GF Costs Budget 2009_v3" xfId="21" xr:uid="{00000000-0005-0000-0000-000014000000}"/>
    <cellStyle name="_Column1_1587 Local GF Costs Budget 2009_v3 2" xfId="22" xr:uid="{00000000-0005-0000-0000-000015000000}"/>
    <cellStyle name="_Column1_1587 Local GF Costs Budget 2009_v3 3" xfId="23" xr:uid="{00000000-0005-0000-0000-000016000000}"/>
    <cellStyle name="_Column1_1637 Local GF Costs Budget 2009_v3" xfId="24" xr:uid="{00000000-0005-0000-0000-000017000000}"/>
    <cellStyle name="_Column1_1637 Local GF Costs Budget 2009_v3 2" xfId="25" xr:uid="{00000000-0005-0000-0000-000018000000}"/>
    <cellStyle name="_Column1_1637 Local GF Costs Budget 2009_v3 3" xfId="26" xr:uid="{00000000-0005-0000-0000-000019000000}"/>
    <cellStyle name="_Column1_17" xfId="27" xr:uid="{00000000-0005-0000-0000-00001A000000}"/>
    <cellStyle name="_Column1_17 2" xfId="28" xr:uid="{00000000-0005-0000-0000-00001B000000}"/>
    <cellStyle name="_Column1_19" xfId="29" xr:uid="{00000000-0005-0000-0000-00001C000000}"/>
    <cellStyle name="_Column1_19 2" xfId="30" xr:uid="{00000000-0005-0000-0000-00001D000000}"/>
    <cellStyle name="_Column1_20" xfId="31" xr:uid="{00000000-0005-0000-0000-00001E000000}"/>
    <cellStyle name="_Column1_20 2" xfId="32" xr:uid="{00000000-0005-0000-0000-00001F000000}"/>
    <cellStyle name="_Column1_2007 FC Budget Summary Aug 25 2006" xfId="2666" xr:uid="{00000000-0005-0000-0000-000020000000}"/>
    <cellStyle name="_Column1_aussen-BigInfo" xfId="33" xr:uid="{00000000-0005-0000-0000-000021000000}"/>
    <cellStyle name="_Column1_Bridge WORLD 2FC2005-B2006 NPL" xfId="34" xr:uid="{00000000-0005-0000-0000-000022000000}"/>
    <cellStyle name="_Column1_BU_Board_presentation_templates" xfId="35" xr:uid="{00000000-0005-0000-0000-000023000000}"/>
    <cellStyle name="_Column1_BU_Board_presentation_templates 2" xfId="36" xr:uid="{00000000-0005-0000-0000-000024000000}"/>
    <cellStyle name="_Column1_BU_Board_presentation_templates 3" xfId="37" xr:uid="{00000000-0005-0000-0000-000025000000}"/>
    <cellStyle name="_Column1_Budget 2007 presentation LINC Aug 30" xfId="2667" xr:uid="{00000000-0005-0000-0000-000026000000}"/>
    <cellStyle name="_Column1_Business Plan2004-2013 BU FCH_V4.10" xfId="38" xr:uid="{00000000-0005-0000-0000-000027000000}"/>
    <cellStyle name="_Column1_Business Plan2004-2013 BU FCH_V4.10 2" xfId="39" xr:uid="{00000000-0005-0000-0000-000028000000}"/>
    <cellStyle name="_Column1_detailed_allocation_description" xfId="40" xr:uid="{00000000-0005-0000-0000-000029000000}"/>
    <cellStyle name="_Column1_detailed_allocation_description 2" xfId="41" xr:uid="{00000000-0005-0000-0000-00002A000000}"/>
    <cellStyle name="_Column1_detailed_allocation_description 3" xfId="42" xr:uid="{00000000-0005-0000-0000-00002B000000}"/>
    <cellStyle name="_Column1_Diff" xfId="43" xr:uid="{00000000-0005-0000-0000-00002C000000}"/>
    <cellStyle name="_Column1_dp01" xfId="44" xr:uid="{00000000-0005-0000-0000-00002D000000}"/>
    <cellStyle name="_Column1_dp01reg" xfId="45" xr:uid="{00000000-0005-0000-0000-00002E000000}"/>
    <cellStyle name="_Column1_DP02" xfId="46" xr:uid="{00000000-0005-0000-0000-00002F000000}"/>
    <cellStyle name="_Column1_DP03" xfId="47" xr:uid="{00000000-0005-0000-0000-000030000000}"/>
    <cellStyle name="_Column1_DP04" xfId="48" xr:uid="{00000000-0005-0000-0000-000031000000}"/>
    <cellStyle name="_Column1_Ergebnisrechnung_FCH_IST_072005ytd" xfId="49" xr:uid="{00000000-0005-0000-0000-000032000000}"/>
    <cellStyle name="_Column1_Ergebnisrechnung_FCH_IST_072005ytd 2" xfId="50" xr:uid="{00000000-0005-0000-0000-000033000000}"/>
    <cellStyle name="_Column1_Ergebnisrechnung_FCH_IST_072005ytd 3" xfId="51" xr:uid="{00000000-0005-0000-0000-000034000000}"/>
    <cellStyle name="_Column1_Erwartung 2005 incl. WC" xfId="52" xr:uid="{00000000-0005-0000-0000-000035000000}"/>
    <cellStyle name="_Column1_Erwartung 2005 incl. WC 2" xfId="53" xr:uid="{00000000-0005-0000-0000-000036000000}"/>
    <cellStyle name="_Column1_Erwartung 2005 incl. WC 3" xfId="54" xr:uid="{00000000-0005-0000-0000-000037000000}"/>
    <cellStyle name="_Column1_FACTLINE_Query_Chart" xfId="55" xr:uid="{00000000-0005-0000-0000-000038000000}"/>
    <cellStyle name="_Column1_FACTLINE_Query_Chart 2" xfId="56" xr:uid="{00000000-0005-0000-0000-000039000000}"/>
    <cellStyle name="_Column1_FACTLINE_Query_Chart 3" xfId="57" xr:uid="{00000000-0005-0000-0000-00003A000000}"/>
    <cellStyle name="_Column1_FACTLINE_Query_Chart_Data_06_2005" xfId="58" xr:uid="{00000000-0005-0000-0000-00003B000000}"/>
    <cellStyle name="_Column1_FACTLINE_Query_Chart_Data_06_2005 2" xfId="59" xr:uid="{00000000-0005-0000-0000-00003C000000}"/>
    <cellStyle name="_Column1_FACTLINE_Query_Chart_Data_06_2005 3" xfId="60" xr:uid="{00000000-0005-0000-0000-00003D000000}"/>
    <cellStyle name="_Column1_FIB Bridge, Comments, Chances, Risks" xfId="61" xr:uid="{00000000-0005-0000-0000-00003E000000}"/>
    <cellStyle name="_Column1_FIB Bridge, Comments, Chances, Risks 2" xfId="62" xr:uid="{00000000-0005-0000-0000-00003F000000}"/>
    <cellStyle name="_Column1_GF board presentation, template LE" xfId="63" xr:uid="{00000000-0005-0000-0000-000040000000}"/>
    <cellStyle name="_Column1_GF board presentation, template LE 2" xfId="64" xr:uid="{00000000-0005-0000-0000-000041000000}"/>
    <cellStyle name="_Column1_GF board presentation, template LE 3" xfId="65" xr:uid="{00000000-0005-0000-0000-000042000000}"/>
    <cellStyle name="_Column1_GF Costs Actual Q1 - 0066 LXS HK" xfId="66" xr:uid="{00000000-0005-0000-0000-000043000000}"/>
    <cellStyle name="_Column1_GF Costs Actual Q1 - 0066 LXS HK 2" xfId="67" xr:uid="{00000000-0005-0000-0000-000044000000}"/>
    <cellStyle name="_Column1_GF Costs Actual Q1 - 0066 LXS HK 3" xfId="68" xr:uid="{00000000-0005-0000-0000-000045000000}"/>
    <cellStyle name="_Column1_GF Costs Actual Q1 - 0066 LXS HK_03. LXS HK GF Cost AQ3'05 17Oct05 (Submission)" xfId="69" xr:uid="{00000000-0005-0000-0000-000046000000}"/>
    <cellStyle name="_Column1_GF Costs Actual Q1 - 0066 LXS HK_03. LXS HK GF Cost AQ3'05 17Oct05 (Submission) 2" xfId="70" xr:uid="{00000000-0005-0000-0000-000047000000}"/>
    <cellStyle name="_Column1_GF Costs Actual Q1 - 0066 LXS HK_03. LXS HK GF Cost AQ3'05 17Oct05 (Submission) 3" xfId="71" xr:uid="{00000000-0005-0000-0000-000048000000}"/>
    <cellStyle name="_Column1_INDIA_FCII_ WorkingCapital_STY_€" xfId="72" xr:uid="{00000000-0005-0000-0000-000049000000}"/>
    <cellStyle name="_Column1_INDIA_FCII_ WorkingCapital_STY_€ 2" xfId="73" xr:uid="{00000000-0005-0000-0000-00004A000000}"/>
    <cellStyle name="_Column1_INDIA_FCII_ WorkingCapital_STY_€ 3" xfId="74" xr:uid="{00000000-0005-0000-0000-00004B000000}"/>
    <cellStyle name="_Column1_interTK-ist-manuell" xfId="75" xr:uid="{00000000-0005-0000-0000-00004C000000}"/>
    <cellStyle name="_Column1_ION" xfId="76" xr:uid="{00000000-0005-0000-0000-00004D000000}"/>
    <cellStyle name="_Column1_khs_000" xfId="77" xr:uid="{00000000-0005-0000-0000-00004E000000}"/>
    <cellStyle name="_Column1_khs_000 2" xfId="78" xr:uid="{00000000-0005-0000-0000-00004F000000}"/>
    <cellStyle name="_Column1_khs_000 3" xfId="79" xr:uid="{00000000-0005-0000-0000-000050000000}"/>
    <cellStyle name="_Column1_Konsolidierungsreport Budget" xfId="80" xr:uid="{00000000-0005-0000-0000-000051000000}"/>
    <cellStyle name="_Column1_Konsolidierungsreport Budget 2" xfId="81" xr:uid="{00000000-0005-0000-0000-000052000000}"/>
    <cellStyle name="_Column1_Konsolidierungsreport Budget 3" xfId="82" xr:uid="{00000000-0005-0000-0000-000053000000}"/>
    <cellStyle name="_Column1_LED" xfId="83" xr:uid="{00000000-0005-0000-0000-000054000000}"/>
    <cellStyle name="_Column1_Local GF Budget 2009_Summary_Versand BU_9" xfId="84" xr:uid="{00000000-0005-0000-0000-000055000000}"/>
    <cellStyle name="_Column1_Local GF Budget 2009_Summary_Versand BU_9 2" xfId="85" xr:uid="{00000000-0005-0000-0000-000056000000}"/>
    <cellStyle name="_Column1_Local GF Costs Budget 2009_LSC 1747" xfId="86" xr:uid="{00000000-0005-0000-0000-000057000000}"/>
    <cellStyle name="_Column1_Local GF Costs Budget 2009_LSC 1747 2" xfId="87" xr:uid="{00000000-0005-0000-0000-000058000000}"/>
    <cellStyle name="_Column1_Local GF Costs Budget 2009_LSC 1747 3" xfId="88" xr:uid="{00000000-0005-0000-0000-000059000000}"/>
    <cellStyle name="_Column1_Local GF Costs Budget 2009_v3" xfId="89" xr:uid="{00000000-0005-0000-0000-00005A000000}"/>
    <cellStyle name="_Column1_Local GF Costs Budget 2009_v3 2" xfId="90" xr:uid="{00000000-0005-0000-0000-00005B000000}"/>
    <cellStyle name="_Column1_Local GF Costs Budget 2009_v3 3" xfId="91" xr:uid="{00000000-0005-0000-0000-00005C000000}"/>
    <cellStyle name="_Column1_Local GF Costs Budget 2009_v4" xfId="92" xr:uid="{00000000-0005-0000-0000-00005D000000}"/>
    <cellStyle name="_Column1_Local GF Costs Budget 2009_v4 2" xfId="93" xr:uid="{00000000-0005-0000-0000-00005E000000}"/>
    <cellStyle name="_Column1_Local GF Costs Budget 2009_v4 3" xfId="94" xr:uid="{00000000-0005-0000-0000-00005F000000}"/>
    <cellStyle name="_Column1_Local GF Costs Budget 2009_v4-2" xfId="95" xr:uid="{00000000-0005-0000-0000-000060000000}"/>
    <cellStyle name="_Column1_Local GF Costs Budget 2009_v4-2 2" xfId="96" xr:uid="{00000000-0005-0000-0000-000061000000}"/>
    <cellStyle name="_Column1_Local GF Costs Budget 2009_v4-2 3" xfId="97" xr:uid="{00000000-0005-0000-0000-000062000000}"/>
    <cellStyle name="_Column1_Local GF Costs Budget 2009_v6 (Final LEA, BAC revised) 17Oct08" xfId="98" xr:uid="{00000000-0005-0000-0000-000063000000}"/>
    <cellStyle name="_Column1_Local GF Costs Budget 2009_v6 (Final LEA, BAC revised) 17Oct08 2" xfId="99" xr:uid="{00000000-0005-0000-0000-000064000000}"/>
    <cellStyle name="_Column1_Local GF Costs Budget 2009_v6 (Final LEA, BAC revised) 17Oct08 3" xfId="100" xr:uid="{00000000-0005-0000-0000-000065000000}"/>
    <cellStyle name="_Column1_Local GF Costs Forecast II 2008-LSP 0883" xfId="101" xr:uid="{00000000-0005-0000-0000-000066000000}"/>
    <cellStyle name="_Column1_Local GF Costs Forecast II 2008-LSP 0883 2" xfId="102" xr:uid="{00000000-0005-0000-0000-000067000000}"/>
    <cellStyle name="_Column1_Local GF Costs Forecast II 2008-LSP 0883 3" xfId="103" xr:uid="{00000000-0005-0000-0000-000068000000}"/>
    <cellStyle name="_Column1_LUP Business Plan 2FC2006 - B2007 - BP2008-2011" xfId="104" xr:uid="{00000000-0005-0000-0000-000069000000}"/>
    <cellStyle name="_Column1_LXS Local GF Costs Budget 2009_v3-2" xfId="105" xr:uid="{00000000-0005-0000-0000-00006A000000}"/>
    <cellStyle name="_Column1_LXS Local GF Costs Budget 2009_v3-2 2" xfId="106" xr:uid="{00000000-0005-0000-0000-00006B000000}"/>
    <cellStyle name="_Column1_LXS Local GF Costs Budget 2009_v3-2 3" xfId="107" xr:uid="{00000000-0005-0000-0000-00006C000000}"/>
    <cellStyle name="_Column1_LXS Welt - Vorräte und Forderungen - 2005-02-28" xfId="108" xr:uid="{00000000-0005-0000-0000-00006D000000}"/>
    <cellStyle name="_Column1_LXS Welt - Vorräte und Forderungen - 2005-02-28 2" xfId="109" xr:uid="{00000000-0005-0000-0000-00006E000000}"/>
    <cellStyle name="_Column1_Master" xfId="110" xr:uid="{00000000-0005-0000-0000-00006F000000}"/>
    <cellStyle name="_Column1_Master 2" xfId="111" xr:uid="{00000000-0005-0000-0000-000070000000}"/>
    <cellStyle name="_Column1_Master 3" xfId="112" xr:uid="{00000000-0005-0000-0000-000071000000}"/>
    <cellStyle name="_Column1_MIS2" xfId="113" xr:uid="{00000000-0005-0000-0000-000072000000}"/>
    <cellStyle name="_Column1_MIS2 2" xfId="114" xr:uid="{00000000-0005-0000-0000-000073000000}"/>
    <cellStyle name="_Column1_MIS2 3" xfId="115" xr:uid="{00000000-0005-0000-0000-000074000000}"/>
    <cellStyle name="_Column1_MIS6" xfId="116" xr:uid="{00000000-0005-0000-0000-000075000000}"/>
    <cellStyle name="_Column1_MIS6 2" xfId="117" xr:uid="{00000000-0005-0000-0000-000076000000}"/>
    <cellStyle name="_Column1_MIS6 3" xfId="118" xr:uid="{00000000-0005-0000-0000-000077000000}"/>
    <cellStyle name="_Column1_MPP" xfId="119" xr:uid="{00000000-0005-0000-0000-000078000000}"/>
    <cellStyle name="_Column1_PAP" xfId="120" xr:uid="{00000000-0005-0000-0000-000079000000}"/>
    <cellStyle name="_Column1_PCH" xfId="121" xr:uid="{00000000-0005-0000-0000-00007A000000}"/>
    <cellStyle name="_Column1_RT02-03" xfId="122" xr:uid="{00000000-0005-0000-0000-00007B000000}"/>
    <cellStyle name="_Column1_RT02-03 2" xfId="123" xr:uid="{00000000-0005-0000-0000-00007C000000}"/>
    <cellStyle name="_Column1_Sales_Express_Query_02" xfId="124" xr:uid="{00000000-0005-0000-0000-00007D000000}"/>
    <cellStyle name="_Column1_Sales_Express_Query_02 2" xfId="125" xr:uid="{00000000-0005-0000-0000-00007E000000}"/>
    <cellStyle name="_Column1_Sales_Express_Query_02 3" xfId="126" xr:uid="{00000000-0005-0000-0000-00007F000000}"/>
    <cellStyle name="_Column1_SP" xfId="127" xr:uid="{00000000-0005-0000-0000-000080000000}"/>
    <cellStyle name="_Column1_Tabelle von Presentation Group Test 2. Erwartung" xfId="128" xr:uid="{00000000-0005-0000-0000-000081000000}"/>
    <cellStyle name="_Column1_Tabelle von Presentation Group Test 2. Erwartung 2" xfId="129" xr:uid="{00000000-0005-0000-0000-000082000000}"/>
    <cellStyle name="_Column1_Tabelle1" xfId="130" xr:uid="{00000000-0005-0000-0000-000083000000}"/>
    <cellStyle name="_Column1_Template Local GF Costs Budget 2010" xfId="131" xr:uid="{00000000-0005-0000-0000-000084000000}"/>
    <cellStyle name="_Column1_Template Local GF Costs Budget 2010 2" xfId="132" xr:uid="{00000000-0005-0000-0000-000085000000}"/>
    <cellStyle name="_Column1_test_makro" xfId="133" xr:uid="{00000000-0005-0000-0000-000086000000}"/>
    <cellStyle name="_Column1_test_makro 2" xfId="134" xr:uid="{00000000-0005-0000-0000-000087000000}"/>
    <cellStyle name="_Column1_TXS" xfId="135" xr:uid="{00000000-0005-0000-0000-000088000000}"/>
    <cellStyle name="_Column1_Umsatzbericht mit Datenblättern 2004 12" xfId="136" xr:uid="{00000000-0005-0000-0000-000089000000}"/>
    <cellStyle name="_Column1_Umsatzbericht mit Datenblättern 2004 12 2" xfId="137" xr:uid="{00000000-0005-0000-0000-00008A000000}"/>
    <cellStyle name="_Column1_xSAPtemp6076" xfId="138" xr:uid="{00000000-0005-0000-0000-00008B000000}"/>
    <cellStyle name="_Column1_xSAPtemp6076 2" xfId="139" xr:uid="{00000000-0005-0000-0000-00008C000000}"/>
    <cellStyle name="_Column2" xfId="140" xr:uid="{00000000-0005-0000-0000-00008D000000}"/>
    <cellStyle name="_Column2_~2301462" xfId="141" xr:uid="{00000000-0005-0000-0000-00008E000000}"/>
    <cellStyle name="_Column2_03. LXS HK GF Cost AQ3'05 17Oct05 (Submission)" xfId="142" xr:uid="{00000000-0005-0000-0000-00008F000000}"/>
    <cellStyle name="_Column2_17" xfId="143" xr:uid="{00000000-0005-0000-0000-000090000000}"/>
    <cellStyle name="_Column2_19" xfId="144" xr:uid="{00000000-0005-0000-0000-000091000000}"/>
    <cellStyle name="_Column2_20" xfId="145" xr:uid="{00000000-0005-0000-0000-000092000000}"/>
    <cellStyle name="_Column2_aussen-BigInfo" xfId="146" xr:uid="{00000000-0005-0000-0000-000093000000}"/>
    <cellStyle name="_Column2_Bridge WORLD 2FC2005-B2006 NPL" xfId="147" xr:uid="{00000000-0005-0000-0000-000094000000}"/>
    <cellStyle name="_Column2_BU_Board_presentation_templates" xfId="148" xr:uid="{00000000-0005-0000-0000-000095000000}"/>
    <cellStyle name="_Column2_Business Plan2004-2013 BU FCH_V4.10" xfId="149" xr:uid="{00000000-0005-0000-0000-000096000000}"/>
    <cellStyle name="_Column2_detailed_allocation_description" xfId="150" xr:uid="{00000000-0005-0000-0000-000097000000}"/>
    <cellStyle name="_Column2_Diff" xfId="151" xr:uid="{00000000-0005-0000-0000-000098000000}"/>
    <cellStyle name="_Column2_dp01" xfId="152" xr:uid="{00000000-0005-0000-0000-000099000000}"/>
    <cellStyle name="_Column2_dp01reg" xfId="153" xr:uid="{00000000-0005-0000-0000-00009A000000}"/>
    <cellStyle name="_Column2_DP02" xfId="154" xr:uid="{00000000-0005-0000-0000-00009B000000}"/>
    <cellStyle name="_Column2_DP03" xfId="155" xr:uid="{00000000-0005-0000-0000-00009C000000}"/>
    <cellStyle name="_Column2_DP04" xfId="156" xr:uid="{00000000-0005-0000-0000-00009D000000}"/>
    <cellStyle name="_Column2_Ergebnisrechnung_FCH_IST_072005ytd" xfId="157" xr:uid="{00000000-0005-0000-0000-00009E000000}"/>
    <cellStyle name="_Column2_Erwartung 2005 incl. WC" xfId="158" xr:uid="{00000000-0005-0000-0000-00009F000000}"/>
    <cellStyle name="_Column2_FACTLINE_Query_Chart" xfId="159" xr:uid="{00000000-0005-0000-0000-0000A0000000}"/>
    <cellStyle name="_Column2_FACTLINE_Query_Chart_Data_06_2005" xfId="160" xr:uid="{00000000-0005-0000-0000-0000A1000000}"/>
    <cellStyle name="_Column2_FIB Bridge, Comments, Chances, Risks" xfId="161" xr:uid="{00000000-0005-0000-0000-0000A2000000}"/>
    <cellStyle name="_Column2_GF board presentation, template LE" xfId="162" xr:uid="{00000000-0005-0000-0000-0000A3000000}"/>
    <cellStyle name="_Column2_INDIA_FCII_ WorkingCapital_STY_€" xfId="163" xr:uid="{00000000-0005-0000-0000-0000A4000000}"/>
    <cellStyle name="_Column2_interTK-ist-manuell" xfId="164" xr:uid="{00000000-0005-0000-0000-0000A5000000}"/>
    <cellStyle name="_Column2_ION" xfId="165" xr:uid="{00000000-0005-0000-0000-0000A6000000}"/>
    <cellStyle name="_Column2_khs_000" xfId="166" xr:uid="{00000000-0005-0000-0000-0000A7000000}"/>
    <cellStyle name="_Column2_Konsolidierungsreport Budget" xfId="167" xr:uid="{00000000-0005-0000-0000-0000A8000000}"/>
    <cellStyle name="_Column2_LED" xfId="168" xr:uid="{00000000-0005-0000-0000-0000A9000000}"/>
    <cellStyle name="_Column2_Local GF Budget 2009_Summary_Versand BU_9" xfId="169" xr:uid="{00000000-0005-0000-0000-0000AA000000}"/>
    <cellStyle name="_Column2_LUP Business Plan 2FC2006 - B2007 - BP2008-2011" xfId="170" xr:uid="{00000000-0005-0000-0000-0000AB000000}"/>
    <cellStyle name="_Column2_LXS Welt - Vorräte und Forderungen - 2005-02-28" xfId="171" xr:uid="{00000000-0005-0000-0000-0000AC000000}"/>
    <cellStyle name="_Column2_Master" xfId="172" xr:uid="{00000000-0005-0000-0000-0000AD000000}"/>
    <cellStyle name="_Column2_MIS2" xfId="173" xr:uid="{00000000-0005-0000-0000-0000AE000000}"/>
    <cellStyle name="_Column2_MIS6" xfId="174" xr:uid="{00000000-0005-0000-0000-0000AF000000}"/>
    <cellStyle name="_Column2_MPP" xfId="175" xr:uid="{00000000-0005-0000-0000-0000B0000000}"/>
    <cellStyle name="_Column2_PAP" xfId="176" xr:uid="{00000000-0005-0000-0000-0000B1000000}"/>
    <cellStyle name="_Column2_PCH" xfId="177" xr:uid="{00000000-0005-0000-0000-0000B2000000}"/>
    <cellStyle name="_Column2_RT02-03" xfId="178" xr:uid="{00000000-0005-0000-0000-0000B3000000}"/>
    <cellStyle name="_Column2_Sales_Express_Query_02" xfId="179" xr:uid="{00000000-0005-0000-0000-0000B4000000}"/>
    <cellStyle name="_Column2_SP" xfId="180" xr:uid="{00000000-0005-0000-0000-0000B5000000}"/>
    <cellStyle name="_Column2_Tabelle1" xfId="181" xr:uid="{00000000-0005-0000-0000-0000B6000000}"/>
    <cellStyle name="_Column2_Template Local GF Costs Budget 2010" xfId="182" xr:uid="{00000000-0005-0000-0000-0000B7000000}"/>
    <cellStyle name="_Column2_test_makro" xfId="183" xr:uid="{00000000-0005-0000-0000-0000B8000000}"/>
    <cellStyle name="_Column2_TXS" xfId="184" xr:uid="{00000000-0005-0000-0000-0000B9000000}"/>
    <cellStyle name="_Column2_Umsatzbericht mit Datenblättern 2004 12" xfId="185" xr:uid="{00000000-0005-0000-0000-0000BA000000}"/>
    <cellStyle name="_Column2_Working capital budget 2012_25.10.2011" xfId="186" xr:uid="{00000000-0005-0000-0000-0000BB000000}"/>
    <cellStyle name="_Column2_xSAPtemp6076" xfId="187" xr:uid="{00000000-0005-0000-0000-0000BC000000}"/>
    <cellStyle name="_Column3" xfId="188" xr:uid="{00000000-0005-0000-0000-0000BD000000}"/>
    <cellStyle name="_Column3_~2301462" xfId="189" xr:uid="{00000000-0005-0000-0000-0000BE000000}"/>
    <cellStyle name="_Column3_03. LXS HK GF Cost AQ3'05 17Oct05 (Submission)" xfId="190" xr:uid="{00000000-0005-0000-0000-0000BF000000}"/>
    <cellStyle name="_Column3_17" xfId="191" xr:uid="{00000000-0005-0000-0000-0000C0000000}"/>
    <cellStyle name="_Column3_19" xfId="192" xr:uid="{00000000-0005-0000-0000-0000C1000000}"/>
    <cellStyle name="_Column3_20" xfId="193" xr:uid="{00000000-0005-0000-0000-0000C2000000}"/>
    <cellStyle name="_Column3_aussen-BigInfo" xfId="194" xr:uid="{00000000-0005-0000-0000-0000C3000000}"/>
    <cellStyle name="_Column3_Bridge WORLD 2FC2005-B2006 NPL" xfId="195" xr:uid="{00000000-0005-0000-0000-0000C4000000}"/>
    <cellStyle name="_Column3_BU_Board_presentation_templates" xfId="196" xr:uid="{00000000-0005-0000-0000-0000C5000000}"/>
    <cellStyle name="_Column3_Business Plan2004-2013 BU FCH_V4.10" xfId="197" xr:uid="{00000000-0005-0000-0000-0000C6000000}"/>
    <cellStyle name="_Column3_detailed_allocation_description" xfId="198" xr:uid="{00000000-0005-0000-0000-0000C7000000}"/>
    <cellStyle name="_Column3_Diff" xfId="199" xr:uid="{00000000-0005-0000-0000-0000C8000000}"/>
    <cellStyle name="_Column3_dp01" xfId="200" xr:uid="{00000000-0005-0000-0000-0000C9000000}"/>
    <cellStyle name="_Column3_dp01reg" xfId="201" xr:uid="{00000000-0005-0000-0000-0000CA000000}"/>
    <cellStyle name="_Column3_DP02" xfId="202" xr:uid="{00000000-0005-0000-0000-0000CB000000}"/>
    <cellStyle name="_Column3_DP03" xfId="203" xr:uid="{00000000-0005-0000-0000-0000CC000000}"/>
    <cellStyle name="_Column3_DP04" xfId="204" xr:uid="{00000000-0005-0000-0000-0000CD000000}"/>
    <cellStyle name="_Column3_Ergebnisrechnung_FCH_IST_072005ytd" xfId="205" xr:uid="{00000000-0005-0000-0000-0000CE000000}"/>
    <cellStyle name="_Column3_Erwartung 2005 incl. WC" xfId="206" xr:uid="{00000000-0005-0000-0000-0000CF000000}"/>
    <cellStyle name="_Column3_FACTLINE_Query_Chart" xfId="207" xr:uid="{00000000-0005-0000-0000-0000D0000000}"/>
    <cellStyle name="_Column3_FACTLINE_Query_Chart_Data_06_2005" xfId="208" xr:uid="{00000000-0005-0000-0000-0000D1000000}"/>
    <cellStyle name="_Column3_FIB Bridge, Comments, Chances, Risks" xfId="209" xr:uid="{00000000-0005-0000-0000-0000D2000000}"/>
    <cellStyle name="_Column3_GF board presentation, template LE" xfId="210" xr:uid="{00000000-0005-0000-0000-0000D3000000}"/>
    <cellStyle name="_Column3_INDIA_FCII_ WorkingCapital_STY_€" xfId="211" xr:uid="{00000000-0005-0000-0000-0000D4000000}"/>
    <cellStyle name="_Column3_interTK-ist-manuell" xfId="212" xr:uid="{00000000-0005-0000-0000-0000D5000000}"/>
    <cellStyle name="_Column3_ION" xfId="213" xr:uid="{00000000-0005-0000-0000-0000D6000000}"/>
    <cellStyle name="_Column3_khs_000" xfId="214" xr:uid="{00000000-0005-0000-0000-0000D7000000}"/>
    <cellStyle name="_Column3_Konsolidierungsreport Budget" xfId="215" xr:uid="{00000000-0005-0000-0000-0000D8000000}"/>
    <cellStyle name="_Column3_LED" xfId="216" xr:uid="{00000000-0005-0000-0000-0000D9000000}"/>
    <cellStyle name="_Column3_Local GF Budget 2009_Summary_Versand BU_9" xfId="217" xr:uid="{00000000-0005-0000-0000-0000DA000000}"/>
    <cellStyle name="_Column3_LUP Business Plan 2FC2006 - B2007 - BP2008-2011" xfId="218" xr:uid="{00000000-0005-0000-0000-0000DB000000}"/>
    <cellStyle name="_Column3_LXS Welt - Vorräte und Forderungen - 2005-02-28" xfId="219" xr:uid="{00000000-0005-0000-0000-0000DC000000}"/>
    <cellStyle name="_Column3_Master" xfId="220" xr:uid="{00000000-0005-0000-0000-0000DD000000}"/>
    <cellStyle name="_Column3_MIS2" xfId="221" xr:uid="{00000000-0005-0000-0000-0000DE000000}"/>
    <cellStyle name="_Column3_MIS6" xfId="222" xr:uid="{00000000-0005-0000-0000-0000DF000000}"/>
    <cellStyle name="_Column3_MPP" xfId="223" xr:uid="{00000000-0005-0000-0000-0000E0000000}"/>
    <cellStyle name="_Column3_PAP" xfId="224" xr:uid="{00000000-0005-0000-0000-0000E1000000}"/>
    <cellStyle name="_Column3_PCH" xfId="225" xr:uid="{00000000-0005-0000-0000-0000E2000000}"/>
    <cellStyle name="_Column3_Sales_Express_Query_02" xfId="226" xr:uid="{00000000-0005-0000-0000-0000E3000000}"/>
    <cellStyle name="_Column3_SP" xfId="227" xr:uid="{00000000-0005-0000-0000-0000E4000000}"/>
    <cellStyle name="_Column3_Tabelle1" xfId="228" xr:uid="{00000000-0005-0000-0000-0000E5000000}"/>
    <cellStyle name="_Column3_Template Local GF Costs Budget 2010" xfId="229" xr:uid="{00000000-0005-0000-0000-0000E6000000}"/>
    <cellStyle name="_Column3_test_makro" xfId="230" xr:uid="{00000000-0005-0000-0000-0000E7000000}"/>
    <cellStyle name="_Column3_TXS" xfId="231" xr:uid="{00000000-0005-0000-0000-0000E8000000}"/>
    <cellStyle name="_Column3_Umsatzbericht mit Datenblättern 2004 12" xfId="232" xr:uid="{00000000-0005-0000-0000-0000E9000000}"/>
    <cellStyle name="_Column3_xSAPtemp6076" xfId="233" xr:uid="{00000000-0005-0000-0000-0000EA000000}"/>
    <cellStyle name="_Column4" xfId="234" xr:uid="{00000000-0005-0000-0000-0000EB000000}"/>
    <cellStyle name="_Column4_~2301462" xfId="235" xr:uid="{00000000-0005-0000-0000-0000EC000000}"/>
    <cellStyle name="_Column4_~7213837" xfId="236" xr:uid="{00000000-0005-0000-0000-0000ED000000}"/>
    <cellStyle name="_Column4_~7213837 2" xfId="237" xr:uid="{00000000-0005-0000-0000-0000EE000000}"/>
    <cellStyle name="_Column4_~9661428" xfId="238" xr:uid="{00000000-0005-0000-0000-0000EF000000}"/>
    <cellStyle name="_Column4_~9661428 2" xfId="239" xr:uid="{00000000-0005-0000-0000-0000F0000000}"/>
    <cellStyle name="_Column4_03. LXS HK GF Cost AQ3'05 17Oct05 (Submission)" xfId="240" xr:uid="{00000000-0005-0000-0000-0000F1000000}"/>
    <cellStyle name="_Column4_03. LXS HK GF Cost AQ3'05 17Oct05 (Submission) 2" xfId="241" xr:uid="{00000000-0005-0000-0000-0000F2000000}"/>
    <cellStyle name="_Column4_1171 Local GF Costs Budget 2009_v3" xfId="242" xr:uid="{00000000-0005-0000-0000-0000F3000000}"/>
    <cellStyle name="_Column4_1171 Local GF Costs Budget 2009_v3 2" xfId="243" xr:uid="{00000000-0005-0000-0000-0000F4000000}"/>
    <cellStyle name="_Column4_1506 Local GF Costs Budget 2009" xfId="244" xr:uid="{00000000-0005-0000-0000-0000F5000000}"/>
    <cellStyle name="_Column4_1506 Local GF Costs Budget 2009 2" xfId="245" xr:uid="{00000000-0005-0000-0000-0000F6000000}"/>
    <cellStyle name="_Column4_1587 Local GF Costs Budget 2009_v3" xfId="246" xr:uid="{00000000-0005-0000-0000-0000F7000000}"/>
    <cellStyle name="_Column4_1587 Local GF Costs Budget 2009_v3 2" xfId="247" xr:uid="{00000000-0005-0000-0000-0000F8000000}"/>
    <cellStyle name="_Column4_1637 Local GF Costs Budget 2009_v3" xfId="248" xr:uid="{00000000-0005-0000-0000-0000F9000000}"/>
    <cellStyle name="_Column4_1637 Local GF Costs Budget 2009_v3 2" xfId="249" xr:uid="{00000000-0005-0000-0000-0000FA000000}"/>
    <cellStyle name="_Column4_17" xfId="250" xr:uid="{00000000-0005-0000-0000-0000FB000000}"/>
    <cellStyle name="_Column4_19" xfId="251" xr:uid="{00000000-0005-0000-0000-0000FC000000}"/>
    <cellStyle name="_Column4_20" xfId="252" xr:uid="{00000000-0005-0000-0000-0000FD000000}"/>
    <cellStyle name="_Column4_aussen-BigInfo" xfId="253" xr:uid="{00000000-0005-0000-0000-0000FE000000}"/>
    <cellStyle name="_Column4_aussen-BigInfo 2" xfId="254" xr:uid="{00000000-0005-0000-0000-0000FF000000}"/>
    <cellStyle name="_Column4_Bridge WORLD 2FC2005-B2006 NPL" xfId="255" xr:uid="{00000000-0005-0000-0000-000000010000}"/>
    <cellStyle name="_Column4_Bridge WORLD 2FC2005-B2006 NPL 2" xfId="256" xr:uid="{00000000-0005-0000-0000-000001010000}"/>
    <cellStyle name="_Column4_BU_Board_presentation_templates" xfId="257" xr:uid="{00000000-0005-0000-0000-000002010000}"/>
    <cellStyle name="_Column4_Business Plan2004-2013 BU FCH_V4.10" xfId="258" xr:uid="{00000000-0005-0000-0000-000003010000}"/>
    <cellStyle name="_Column4_detailed_allocation_description" xfId="259" xr:uid="{00000000-0005-0000-0000-000004010000}"/>
    <cellStyle name="_Column4_Diff" xfId="260" xr:uid="{00000000-0005-0000-0000-000005010000}"/>
    <cellStyle name="_Column4_Diff 2" xfId="261" xr:uid="{00000000-0005-0000-0000-000006010000}"/>
    <cellStyle name="_Column4_dp01" xfId="262" xr:uid="{00000000-0005-0000-0000-000007010000}"/>
    <cellStyle name="_Column4_dp01 2" xfId="263" xr:uid="{00000000-0005-0000-0000-000008010000}"/>
    <cellStyle name="_Column4_dp01reg" xfId="264" xr:uid="{00000000-0005-0000-0000-000009010000}"/>
    <cellStyle name="_Column4_dp01reg 2" xfId="265" xr:uid="{00000000-0005-0000-0000-00000A010000}"/>
    <cellStyle name="_Column4_DP02" xfId="266" xr:uid="{00000000-0005-0000-0000-00000B010000}"/>
    <cellStyle name="_Column4_DP02 2" xfId="267" xr:uid="{00000000-0005-0000-0000-00000C010000}"/>
    <cellStyle name="_Column4_DP03" xfId="268" xr:uid="{00000000-0005-0000-0000-00000D010000}"/>
    <cellStyle name="_Column4_DP03 2" xfId="269" xr:uid="{00000000-0005-0000-0000-00000E010000}"/>
    <cellStyle name="_Column4_DP04" xfId="270" xr:uid="{00000000-0005-0000-0000-00000F010000}"/>
    <cellStyle name="_Column4_DP04 2" xfId="271" xr:uid="{00000000-0005-0000-0000-000010010000}"/>
    <cellStyle name="_Column4_Ergebnisrechnung_FCH_IST_072005ytd" xfId="272" xr:uid="{00000000-0005-0000-0000-000011010000}"/>
    <cellStyle name="_Column4_Erwartung 2005 incl. WC" xfId="273" xr:uid="{00000000-0005-0000-0000-000012010000}"/>
    <cellStyle name="_Column4_FACTLINE_Query_Chart" xfId="274" xr:uid="{00000000-0005-0000-0000-000013010000}"/>
    <cellStyle name="_Column4_FACTLINE_Query_Chart_Data_06_2005" xfId="275" xr:uid="{00000000-0005-0000-0000-000014010000}"/>
    <cellStyle name="_Column4_FIB Bridge, Comments, Chances, Risks" xfId="276" xr:uid="{00000000-0005-0000-0000-000015010000}"/>
    <cellStyle name="_Column4_GF board presentation, template LE" xfId="277" xr:uid="{00000000-0005-0000-0000-000016010000}"/>
    <cellStyle name="_Column4_GF Costs Actual Q1 - 0066 LXS HK" xfId="278" xr:uid="{00000000-0005-0000-0000-000017010000}"/>
    <cellStyle name="_Column4_GF Costs Actual Q1 - 0066 LXS HK 2" xfId="279" xr:uid="{00000000-0005-0000-0000-000018010000}"/>
    <cellStyle name="_Column4_GF Costs Actual Q1 - 0066 LXS HK_03. LXS HK GF Cost AQ3'05 17Oct05 (Submission)" xfId="280" xr:uid="{00000000-0005-0000-0000-000019010000}"/>
    <cellStyle name="_Column4_GF Costs Actual Q1 - 0066 LXS HK_03. LXS HK GF Cost AQ3'05 17Oct05 (Submission) 2" xfId="281" xr:uid="{00000000-0005-0000-0000-00001A010000}"/>
    <cellStyle name="_Column4_INDIA_FCII_ WorkingCapital_STY_€" xfId="282" xr:uid="{00000000-0005-0000-0000-00001B010000}"/>
    <cellStyle name="_Column4_interTK-ist-manuell" xfId="283" xr:uid="{00000000-0005-0000-0000-00001C010000}"/>
    <cellStyle name="_Column4_interTK-ist-manuell 2" xfId="284" xr:uid="{00000000-0005-0000-0000-00001D010000}"/>
    <cellStyle name="_Column4_ION" xfId="285" xr:uid="{00000000-0005-0000-0000-00001E010000}"/>
    <cellStyle name="_Column4_ION 2" xfId="286" xr:uid="{00000000-0005-0000-0000-00001F010000}"/>
    <cellStyle name="_Column4_khs_000" xfId="287" xr:uid="{00000000-0005-0000-0000-000020010000}"/>
    <cellStyle name="_Column4_Konsolidierungsreport Budget" xfId="288" xr:uid="{00000000-0005-0000-0000-000021010000}"/>
    <cellStyle name="_Column4_LED" xfId="289" xr:uid="{00000000-0005-0000-0000-000022010000}"/>
    <cellStyle name="_Column4_LED 2" xfId="290" xr:uid="{00000000-0005-0000-0000-000023010000}"/>
    <cellStyle name="_Column4_Local GF Budget 2009_Summary_Versand BU_9" xfId="291" xr:uid="{00000000-0005-0000-0000-000024010000}"/>
    <cellStyle name="_Column4_Local GF Costs Budget 2009_LSC 1747" xfId="292" xr:uid="{00000000-0005-0000-0000-000025010000}"/>
    <cellStyle name="_Column4_Local GF Costs Budget 2009_LSC 1747 2" xfId="293" xr:uid="{00000000-0005-0000-0000-000026010000}"/>
    <cellStyle name="_Column4_Local GF Costs Budget 2009_v3" xfId="294" xr:uid="{00000000-0005-0000-0000-000027010000}"/>
    <cellStyle name="_Column4_Local GF Costs Budget 2009_v3 2" xfId="295" xr:uid="{00000000-0005-0000-0000-000028010000}"/>
    <cellStyle name="_Column4_Local GF Costs Budget 2009_v4" xfId="296" xr:uid="{00000000-0005-0000-0000-000029010000}"/>
    <cellStyle name="_Column4_Local GF Costs Budget 2009_v4 2" xfId="297" xr:uid="{00000000-0005-0000-0000-00002A010000}"/>
    <cellStyle name="_Column4_Local GF Costs Budget 2009_v4-2" xfId="298" xr:uid="{00000000-0005-0000-0000-00002B010000}"/>
    <cellStyle name="_Column4_Local GF Costs Budget 2009_v4-2 2" xfId="299" xr:uid="{00000000-0005-0000-0000-00002C010000}"/>
    <cellStyle name="_Column4_Local GF Costs Budget 2009_v6 (Final LEA, BAC revised) 17Oct08" xfId="300" xr:uid="{00000000-0005-0000-0000-00002D010000}"/>
    <cellStyle name="_Column4_Local GF Costs Budget 2009_v6 (Final LEA, BAC revised) 17Oct08 2" xfId="301" xr:uid="{00000000-0005-0000-0000-00002E010000}"/>
    <cellStyle name="_Column4_Local GF Costs Forecast II 2008-LSP 0883" xfId="302" xr:uid="{00000000-0005-0000-0000-00002F010000}"/>
    <cellStyle name="_Column4_Local GF Costs Forecast II 2008-LSP 0883 2" xfId="303" xr:uid="{00000000-0005-0000-0000-000030010000}"/>
    <cellStyle name="_Column4_LUP Business Plan 2FC2006 - B2007 - BP2008-2011" xfId="304" xr:uid="{00000000-0005-0000-0000-000031010000}"/>
    <cellStyle name="_Column4_LUP Business Plan 2FC2006 - B2007 - BP2008-2011 2" xfId="305" xr:uid="{00000000-0005-0000-0000-000032010000}"/>
    <cellStyle name="_Column4_LXS Local GF Costs Budget 2009_v3-2" xfId="306" xr:uid="{00000000-0005-0000-0000-000033010000}"/>
    <cellStyle name="_Column4_LXS Local GF Costs Budget 2009_v3-2 2" xfId="307" xr:uid="{00000000-0005-0000-0000-000034010000}"/>
    <cellStyle name="_Column4_LXS Welt - Vorräte und Forderungen - 2005-02-28" xfId="308" xr:uid="{00000000-0005-0000-0000-000035010000}"/>
    <cellStyle name="_Column4_Master" xfId="309" xr:uid="{00000000-0005-0000-0000-000036010000}"/>
    <cellStyle name="_Column4_MIS2" xfId="310" xr:uid="{00000000-0005-0000-0000-000037010000}"/>
    <cellStyle name="_Column4_MIS6" xfId="311" xr:uid="{00000000-0005-0000-0000-000038010000}"/>
    <cellStyle name="_Column4_MPP" xfId="312" xr:uid="{00000000-0005-0000-0000-000039010000}"/>
    <cellStyle name="_Column4_MPP 2" xfId="313" xr:uid="{00000000-0005-0000-0000-00003A010000}"/>
    <cellStyle name="_Column4_PAP" xfId="314" xr:uid="{00000000-0005-0000-0000-00003B010000}"/>
    <cellStyle name="_Column4_PAP 2" xfId="315" xr:uid="{00000000-0005-0000-0000-00003C010000}"/>
    <cellStyle name="_Column4_PCH" xfId="316" xr:uid="{00000000-0005-0000-0000-00003D010000}"/>
    <cellStyle name="_Column4_PCH 2" xfId="317" xr:uid="{00000000-0005-0000-0000-00003E010000}"/>
    <cellStyle name="_Column4_Sales_Express_Query_02" xfId="318" xr:uid="{00000000-0005-0000-0000-00003F010000}"/>
    <cellStyle name="_Column4_SP" xfId="319" xr:uid="{00000000-0005-0000-0000-000040010000}"/>
    <cellStyle name="_Column4_SP 2" xfId="320" xr:uid="{00000000-0005-0000-0000-000041010000}"/>
    <cellStyle name="_Column4_Tabelle1" xfId="321" xr:uid="{00000000-0005-0000-0000-000042010000}"/>
    <cellStyle name="_Column4_Tabelle1 2" xfId="322" xr:uid="{00000000-0005-0000-0000-000043010000}"/>
    <cellStyle name="_Column4_Template Local GF Costs Budget 2010" xfId="323" xr:uid="{00000000-0005-0000-0000-000044010000}"/>
    <cellStyle name="_Column4_test_makro" xfId="324" xr:uid="{00000000-0005-0000-0000-000045010000}"/>
    <cellStyle name="_Column4_TXS" xfId="325" xr:uid="{00000000-0005-0000-0000-000046010000}"/>
    <cellStyle name="_Column4_TXS 2" xfId="326" xr:uid="{00000000-0005-0000-0000-000047010000}"/>
    <cellStyle name="_Column4_Umsatzbericht mit Datenblättern 2004 12" xfId="327" xr:uid="{00000000-0005-0000-0000-000048010000}"/>
    <cellStyle name="_Column4_xSAPtemp6076" xfId="328" xr:uid="{00000000-0005-0000-0000-000049010000}"/>
    <cellStyle name="_Column5" xfId="329" xr:uid="{00000000-0005-0000-0000-00004A010000}"/>
    <cellStyle name="_Column5_~2301462" xfId="330" xr:uid="{00000000-0005-0000-0000-00004B010000}"/>
    <cellStyle name="_Column5_17" xfId="331" xr:uid="{00000000-0005-0000-0000-00004C010000}"/>
    <cellStyle name="_Column5_19" xfId="332" xr:uid="{00000000-0005-0000-0000-00004D010000}"/>
    <cellStyle name="_Column5_20" xfId="333" xr:uid="{00000000-0005-0000-0000-00004E010000}"/>
    <cellStyle name="_Column5_aussen-BigInfo" xfId="334" xr:uid="{00000000-0005-0000-0000-00004F010000}"/>
    <cellStyle name="_Column5_Bridge WORLD 2FC2005-B2006 NPL" xfId="335" xr:uid="{00000000-0005-0000-0000-000050010000}"/>
    <cellStyle name="_Column5_BU_Board_presentation_templates" xfId="336" xr:uid="{00000000-0005-0000-0000-000051010000}"/>
    <cellStyle name="_Column5_Business Plan2004-2013 BU FCH_V4.10" xfId="337" xr:uid="{00000000-0005-0000-0000-000052010000}"/>
    <cellStyle name="_Column5_detailed_allocation_description" xfId="338" xr:uid="{00000000-0005-0000-0000-000053010000}"/>
    <cellStyle name="_Column5_Diff" xfId="339" xr:uid="{00000000-0005-0000-0000-000054010000}"/>
    <cellStyle name="_Column5_dp01" xfId="340" xr:uid="{00000000-0005-0000-0000-000055010000}"/>
    <cellStyle name="_Column5_dp01reg" xfId="341" xr:uid="{00000000-0005-0000-0000-000056010000}"/>
    <cellStyle name="_Column5_DP02" xfId="342" xr:uid="{00000000-0005-0000-0000-000057010000}"/>
    <cellStyle name="_Column5_DP03" xfId="343" xr:uid="{00000000-0005-0000-0000-000058010000}"/>
    <cellStyle name="_Column5_DP04" xfId="344" xr:uid="{00000000-0005-0000-0000-000059010000}"/>
    <cellStyle name="_Column5_Ergebnisrechnung_FCH_IST_072005ytd" xfId="345" xr:uid="{00000000-0005-0000-0000-00005A010000}"/>
    <cellStyle name="_Column5_Erwartung 2005 incl. WC" xfId="346" xr:uid="{00000000-0005-0000-0000-00005B010000}"/>
    <cellStyle name="_Column5_FACTLINE_Query_Chart" xfId="347" xr:uid="{00000000-0005-0000-0000-00005C010000}"/>
    <cellStyle name="_Column5_FACTLINE_Query_Chart_Data_06_2005" xfId="348" xr:uid="{00000000-0005-0000-0000-00005D010000}"/>
    <cellStyle name="_Column5_FIB Bridge, Comments, Chances, Risks" xfId="349" xr:uid="{00000000-0005-0000-0000-00005E010000}"/>
    <cellStyle name="_Column5_GF board presentation, template LE" xfId="350" xr:uid="{00000000-0005-0000-0000-00005F010000}"/>
    <cellStyle name="_Column5_INDIA_FCII_ WorkingCapital_STY_€" xfId="351" xr:uid="{00000000-0005-0000-0000-000060010000}"/>
    <cellStyle name="_Column5_interTK-ist-manuell" xfId="352" xr:uid="{00000000-0005-0000-0000-000061010000}"/>
    <cellStyle name="_Column5_ION" xfId="353" xr:uid="{00000000-0005-0000-0000-000062010000}"/>
    <cellStyle name="_Column5_khs_000" xfId="354" xr:uid="{00000000-0005-0000-0000-000063010000}"/>
    <cellStyle name="_Column5_Konsolidierungsreport Budget" xfId="355" xr:uid="{00000000-0005-0000-0000-000064010000}"/>
    <cellStyle name="_Column5_LED" xfId="356" xr:uid="{00000000-0005-0000-0000-000065010000}"/>
    <cellStyle name="_Column5_Local GF Budget 2009_Summary_Versand BU_9" xfId="357" xr:uid="{00000000-0005-0000-0000-000066010000}"/>
    <cellStyle name="_Column5_LUP Business Plan 2FC2006 - B2007 - BP2008-2011" xfId="358" xr:uid="{00000000-0005-0000-0000-000067010000}"/>
    <cellStyle name="_Column5_LXS Welt - Vorräte und Forderungen - 2005-02-28" xfId="359" xr:uid="{00000000-0005-0000-0000-000068010000}"/>
    <cellStyle name="_Column5_Master" xfId="360" xr:uid="{00000000-0005-0000-0000-000069010000}"/>
    <cellStyle name="_Column5_MIS2" xfId="361" xr:uid="{00000000-0005-0000-0000-00006A010000}"/>
    <cellStyle name="_Column5_MIS6" xfId="362" xr:uid="{00000000-0005-0000-0000-00006B010000}"/>
    <cellStyle name="_Column5_MPP" xfId="363" xr:uid="{00000000-0005-0000-0000-00006C010000}"/>
    <cellStyle name="_Column5_PAP" xfId="364" xr:uid="{00000000-0005-0000-0000-00006D010000}"/>
    <cellStyle name="_Column5_PCH" xfId="365" xr:uid="{00000000-0005-0000-0000-00006E010000}"/>
    <cellStyle name="_Column5_Sales_Express_Query_02" xfId="366" xr:uid="{00000000-0005-0000-0000-00006F010000}"/>
    <cellStyle name="_Column5_SP" xfId="367" xr:uid="{00000000-0005-0000-0000-000070010000}"/>
    <cellStyle name="_Column5_Tabelle1" xfId="368" xr:uid="{00000000-0005-0000-0000-000071010000}"/>
    <cellStyle name="_Column5_Template Local GF Costs Budget 2010" xfId="369" xr:uid="{00000000-0005-0000-0000-000072010000}"/>
    <cellStyle name="_Column5_test_makro" xfId="370" xr:uid="{00000000-0005-0000-0000-000073010000}"/>
    <cellStyle name="_Column5_TXS" xfId="371" xr:uid="{00000000-0005-0000-0000-000074010000}"/>
    <cellStyle name="_Column5_Umsatzbericht mit Datenblättern 2004 12" xfId="372" xr:uid="{00000000-0005-0000-0000-000075010000}"/>
    <cellStyle name="_Column5_xSAPtemp6076" xfId="373" xr:uid="{00000000-0005-0000-0000-000076010000}"/>
    <cellStyle name="_Column6" xfId="374" xr:uid="{00000000-0005-0000-0000-000077010000}"/>
    <cellStyle name="_Column6_~2301462" xfId="375" xr:uid="{00000000-0005-0000-0000-000078010000}"/>
    <cellStyle name="_Column6_17" xfId="376" xr:uid="{00000000-0005-0000-0000-000079010000}"/>
    <cellStyle name="_Column6_19" xfId="377" xr:uid="{00000000-0005-0000-0000-00007A010000}"/>
    <cellStyle name="_Column6_20" xfId="378" xr:uid="{00000000-0005-0000-0000-00007B010000}"/>
    <cellStyle name="_Column6_aussen-BigInfo" xfId="379" xr:uid="{00000000-0005-0000-0000-00007C010000}"/>
    <cellStyle name="_Column6_Bridge WORLD 2FC2005-B2006 NPL" xfId="380" xr:uid="{00000000-0005-0000-0000-00007D010000}"/>
    <cellStyle name="_Column6_BU_Board_presentation_templates" xfId="381" xr:uid="{00000000-0005-0000-0000-00007E010000}"/>
    <cellStyle name="_Column6_Business Plan2004-2013 BU FCH_V4.10" xfId="382" xr:uid="{00000000-0005-0000-0000-00007F010000}"/>
    <cellStyle name="_Column6_detailed_allocation_description" xfId="383" xr:uid="{00000000-0005-0000-0000-000080010000}"/>
    <cellStyle name="_Column6_Diff" xfId="384" xr:uid="{00000000-0005-0000-0000-000081010000}"/>
    <cellStyle name="_Column6_dp01" xfId="385" xr:uid="{00000000-0005-0000-0000-000082010000}"/>
    <cellStyle name="_Column6_dp01reg" xfId="386" xr:uid="{00000000-0005-0000-0000-000083010000}"/>
    <cellStyle name="_Column6_DP02" xfId="387" xr:uid="{00000000-0005-0000-0000-000084010000}"/>
    <cellStyle name="_Column6_DP03" xfId="388" xr:uid="{00000000-0005-0000-0000-000085010000}"/>
    <cellStyle name="_Column6_DP04" xfId="389" xr:uid="{00000000-0005-0000-0000-000086010000}"/>
    <cellStyle name="_Column6_Ergebnisrechnung_FCH_IST_072005ytd" xfId="390" xr:uid="{00000000-0005-0000-0000-000087010000}"/>
    <cellStyle name="_Column6_Erwartung 2005 incl. WC" xfId="391" xr:uid="{00000000-0005-0000-0000-000088010000}"/>
    <cellStyle name="_Column6_FACTLINE_Query_Chart" xfId="392" xr:uid="{00000000-0005-0000-0000-000089010000}"/>
    <cellStyle name="_Column6_FACTLINE_Query_Chart_Data_06_2005" xfId="393" xr:uid="{00000000-0005-0000-0000-00008A010000}"/>
    <cellStyle name="_Column6_FIB Bridge, Comments, Chances, Risks" xfId="394" xr:uid="{00000000-0005-0000-0000-00008B010000}"/>
    <cellStyle name="_Column6_GF board presentation, template LE" xfId="395" xr:uid="{00000000-0005-0000-0000-00008C010000}"/>
    <cellStyle name="_Column6_INDIA_FCII_ WorkingCapital_STY_€" xfId="396" xr:uid="{00000000-0005-0000-0000-00008D010000}"/>
    <cellStyle name="_Column6_interTK-ist-manuell" xfId="397" xr:uid="{00000000-0005-0000-0000-00008E010000}"/>
    <cellStyle name="_Column6_ION" xfId="398" xr:uid="{00000000-0005-0000-0000-00008F010000}"/>
    <cellStyle name="_Column6_khs_000" xfId="399" xr:uid="{00000000-0005-0000-0000-000090010000}"/>
    <cellStyle name="_Column6_Konsolidierungsreport Budget" xfId="400" xr:uid="{00000000-0005-0000-0000-000091010000}"/>
    <cellStyle name="_Column6_LED" xfId="401" xr:uid="{00000000-0005-0000-0000-000092010000}"/>
    <cellStyle name="_Column6_Local GF Budget 2009_Summary_Versand BU_9" xfId="402" xr:uid="{00000000-0005-0000-0000-000093010000}"/>
    <cellStyle name="_Column6_LUP Business Plan 2FC2006 - B2007 - BP2008-2011" xfId="403" xr:uid="{00000000-0005-0000-0000-000094010000}"/>
    <cellStyle name="_Column6_LXS Welt - Vorräte und Forderungen - 2005-02-28" xfId="404" xr:uid="{00000000-0005-0000-0000-000095010000}"/>
    <cellStyle name="_Column6_Master" xfId="405" xr:uid="{00000000-0005-0000-0000-000096010000}"/>
    <cellStyle name="_Column6_MIS2" xfId="406" xr:uid="{00000000-0005-0000-0000-000097010000}"/>
    <cellStyle name="_Column6_MIS6" xfId="407" xr:uid="{00000000-0005-0000-0000-000098010000}"/>
    <cellStyle name="_Column6_MPP" xfId="408" xr:uid="{00000000-0005-0000-0000-000099010000}"/>
    <cellStyle name="_Column6_PAP" xfId="409" xr:uid="{00000000-0005-0000-0000-00009A010000}"/>
    <cellStyle name="_Column6_PCH" xfId="410" xr:uid="{00000000-0005-0000-0000-00009B010000}"/>
    <cellStyle name="_Column6_Sales_Express_Query_02" xfId="411" xr:uid="{00000000-0005-0000-0000-00009C010000}"/>
    <cellStyle name="_Column6_SP" xfId="412" xr:uid="{00000000-0005-0000-0000-00009D010000}"/>
    <cellStyle name="_Column6_Tabelle1" xfId="413" xr:uid="{00000000-0005-0000-0000-00009E010000}"/>
    <cellStyle name="_Column6_Template Local GF Costs Budget 2010" xfId="414" xr:uid="{00000000-0005-0000-0000-00009F010000}"/>
    <cellStyle name="_Column6_test_makro" xfId="415" xr:uid="{00000000-0005-0000-0000-0000A0010000}"/>
    <cellStyle name="_Column6_TXS" xfId="416" xr:uid="{00000000-0005-0000-0000-0000A1010000}"/>
    <cellStyle name="_Column6_Umsatzbericht mit Datenblättern 2004 12" xfId="417" xr:uid="{00000000-0005-0000-0000-0000A2010000}"/>
    <cellStyle name="_Column6_xSAPtemp6076" xfId="418" xr:uid="{00000000-0005-0000-0000-0000A3010000}"/>
    <cellStyle name="_Column7" xfId="419" xr:uid="{00000000-0005-0000-0000-0000A4010000}"/>
    <cellStyle name="_Column7 2" xfId="420" xr:uid="{00000000-0005-0000-0000-0000A5010000}"/>
    <cellStyle name="_Column7_~2301462" xfId="421" xr:uid="{00000000-0005-0000-0000-0000A6010000}"/>
    <cellStyle name="_Column7_~2301462 2" xfId="422" xr:uid="{00000000-0005-0000-0000-0000A7010000}"/>
    <cellStyle name="_Column7_17" xfId="423" xr:uid="{00000000-0005-0000-0000-0000A8010000}"/>
    <cellStyle name="_Column7_17 2" xfId="424" xr:uid="{00000000-0005-0000-0000-0000A9010000}"/>
    <cellStyle name="_Column7_19" xfId="425" xr:uid="{00000000-0005-0000-0000-0000AA010000}"/>
    <cellStyle name="_Column7_19 2" xfId="426" xr:uid="{00000000-0005-0000-0000-0000AB010000}"/>
    <cellStyle name="_Column7_20" xfId="427" xr:uid="{00000000-0005-0000-0000-0000AC010000}"/>
    <cellStyle name="_Column7_20 2" xfId="428" xr:uid="{00000000-0005-0000-0000-0000AD010000}"/>
    <cellStyle name="_Column7_Bridge WORLD 2FC2005-B2006 NPL" xfId="429" xr:uid="{00000000-0005-0000-0000-0000AE010000}"/>
    <cellStyle name="_Column7_Bridge WORLD 2FC2005-B2006 NPL 2" xfId="430" xr:uid="{00000000-0005-0000-0000-0000AF010000}"/>
    <cellStyle name="_Column7_BU_Board_presentation_templates" xfId="431" xr:uid="{00000000-0005-0000-0000-0000B0010000}"/>
    <cellStyle name="_Column7_BU_Board_presentation_templates 2" xfId="432" xr:uid="{00000000-0005-0000-0000-0000B1010000}"/>
    <cellStyle name="_Column7_Business Plan2004-2013 BU FCH_V4.10" xfId="433" xr:uid="{00000000-0005-0000-0000-0000B2010000}"/>
    <cellStyle name="_Column7_Business Plan2004-2013 BU FCH_V4.10 2" xfId="434" xr:uid="{00000000-0005-0000-0000-0000B3010000}"/>
    <cellStyle name="_Column7_detailed_allocation_description" xfId="435" xr:uid="{00000000-0005-0000-0000-0000B4010000}"/>
    <cellStyle name="_Column7_detailed_allocation_description 2" xfId="436" xr:uid="{00000000-0005-0000-0000-0000B5010000}"/>
    <cellStyle name="_Column7_Ergebnisrechnung_FCH_IST_072005ytd" xfId="437" xr:uid="{00000000-0005-0000-0000-0000B6010000}"/>
    <cellStyle name="_Column7_Ergebnisrechnung_FCH_IST_072005ytd 2" xfId="438" xr:uid="{00000000-0005-0000-0000-0000B7010000}"/>
    <cellStyle name="_Column7_Erwartung 2005 incl. WC" xfId="439" xr:uid="{00000000-0005-0000-0000-0000B8010000}"/>
    <cellStyle name="_Column7_Erwartung 2005 incl. WC 2" xfId="440" xr:uid="{00000000-0005-0000-0000-0000B9010000}"/>
    <cellStyle name="_Column7_FACTLINE_Query_Chart" xfId="441" xr:uid="{00000000-0005-0000-0000-0000BA010000}"/>
    <cellStyle name="_Column7_FACTLINE_Query_Chart 2" xfId="442" xr:uid="{00000000-0005-0000-0000-0000BB010000}"/>
    <cellStyle name="_Column7_FACTLINE_Query_Chart_Data_06_2005" xfId="443" xr:uid="{00000000-0005-0000-0000-0000BC010000}"/>
    <cellStyle name="_Column7_FACTLINE_Query_Chart_Data_06_2005 2" xfId="444" xr:uid="{00000000-0005-0000-0000-0000BD010000}"/>
    <cellStyle name="_Column7_FIB Bridge, Comments, Chances, Risks" xfId="445" xr:uid="{00000000-0005-0000-0000-0000BE010000}"/>
    <cellStyle name="_Column7_FIB Bridge, Comments, Chances, Risks 2" xfId="446" xr:uid="{00000000-0005-0000-0000-0000BF010000}"/>
    <cellStyle name="_Column7_GF board presentation, template LE" xfId="447" xr:uid="{00000000-0005-0000-0000-0000C0010000}"/>
    <cellStyle name="_Column7_GF board presentation, template LE 2" xfId="448" xr:uid="{00000000-0005-0000-0000-0000C1010000}"/>
    <cellStyle name="_Column7_INDIA_FCII_ WorkingCapital_STY_€" xfId="449" xr:uid="{00000000-0005-0000-0000-0000C2010000}"/>
    <cellStyle name="_Column7_INDIA_FCII_ WorkingCapital_STY_€ 2" xfId="450" xr:uid="{00000000-0005-0000-0000-0000C3010000}"/>
    <cellStyle name="_Column7_khs_000" xfId="451" xr:uid="{00000000-0005-0000-0000-0000C4010000}"/>
    <cellStyle name="_Column7_khs_000 2" xfId="452" xr:uid="{00000000-0005-0000-0000-0000C5010000}"/>
    <cellStyle name="_Column7_Konsolidierungsreport Budget" xfId="453" xr:uid="{00000000-0005-0000-0000-0000C6010000}"/>
    <cellStyle name="_Column7_Konsolidierungsreport Budget 2" xfId="454" xr:uid="{00000000-0005-0000-0000-0000C7010000}"/>
    <cellStyle name="_Column7_Local GF Budget 2009_Summary_Versand BU_9" xfId="455" xr:uid="{00000000-0005-0000-0000-0000C8010000}"/>
    <cellStyle name="_Column7_Local GF Budget 2009_Summary_Versand BU_9 2" xfId="456" xr:uid="{00000000-0005-0000-0000-0000C9010000}"/>
    <cellStyle name="_Column7_LUP Business Plan 2FC2006 - B2007 - BP2008-2011" xfId="457" xr:uid="{00000000-0005-0000-0000-0000CA010000}"/>
    <cellStyle name="_Column7_LUP Business Plan 2FC2006 - B2007 - BP2008-2011 2" xfId="458" xr:uid="{00000000-0005-0000-0000-0000CB010000}"/>
    <cellStyle name="_Column7_LXS Welt - Vorräte und Forderungen - 2005-02-28" xfId="459" xr:uid="{00000000-0005-0000-0000-0000CC010000}"/>
    <cellStyle name="_Column7_LXS Welt - Vorräte und Forderungen - 2005-02-28 2" xfId="460" xr:uid="{00000000-0005-0000-0000-0000CD010000}"/>
    <cellStyle name="_Column7_Master" xfId="461" xr:uid="{00000000-0005-0000-0000-0000CE010000}"/>
    <cellStyle name="_Column7_Master 2" xfId="462" xr:uid="{00000000-0005-0000-0000-0000CF010000}"/>
    <cellStyle name="_Column7_MIS2" xfId="463" xr:uid="{00000000-0005-0000-0000-0000D0010000}"/>
    <cellStyle name="_Column7_MIS2 2" xfId="464" xr:uid="{00000000-0005-0000-0000-0000D1010000}"/>
    <cellStyle name="_Column7_MIS6" xfId="465" xr:uid="{00000000-0005-0000-0000-0000D2010000}"/>
    <cellStyle name="_Column7_MIS6 2" xfId="466" xr:uid="{00000000-0005-0000-0000-0000D3010000}"/>
    <cellStyle name="_Column7_Sales_Express_Query_02" xfId="467" xr:uid="{00000000-0005-0000-0000-0000D4010000}"/>
    <cellStyle name="_Column7_Sales_Express_Query_02 2" xfId="468" xr:uid="{00000000-0005-0000-0000-0000D5010000}"/>
    <cellStyle name="_Column7_Template Local GF Costs Budget 2010" xfId="469" xr:uid="{00000000-0005-0000-0000-0000D6010000}"/>
    <cellStyle name="_Column7_Template Local GF Costs Budget 2010 2" xfId="470" xr:uid="{00000000-0005-0000-0000-0000D7010000}"/>
    <cellStyle name="_Column7_test_makro" xfId="471" xr:uid="{00000000-0005-0000-0000-0000D8010000}"/>
    <cellStyle name="_Column7_test_makro 2" xfId="472" xr:uid="{00000000-0005-0000-0000-0000D9010000}"/>
    <cellStyle name="_Column7_Umsatzbericht mit Datenblättern 2004 12" xfId="473" xr:uid="{00000000-0005-0000-0000-0000DA010000}"/>
    <cellStyle name="_Column7_Umsatzbericht mit Datenblättern 2004 12 2" xfId="474" xr:uid="{00000000-0005-0000-0000-0000DB010000}"/>
    <cellStyle name="_Column7_xSAPtemp6076" xfId="475" xr:uid="{00000000-0005-0000-0000-0000DC010000}"/>
    <cellStyle name="_Column7_xSAPtemp6076 2" xfId="476" xr:uid="{00000000-0005-0000-0000-0000DD010000}"/>
    <cellStyle name="_Data" xfId="477" xr:uid="{00000000-0005-0000-0000-0000DE010000}"/>
    <cellStyle name="_Data 2" xfId="478" xr:uid="{00000000-0005-0000-0000-0000DF010000}"/>
    <cellStyle name="_Data 3" xfId="479" xr:uid="{00000000-0005-0000-0000-0000E0010000}"/>
    <cellStyle name="_Data_~2301462" xfId="480" xr:uid="{00000000-0005-0000-0000-0000E1010000}"/>
    <cellStyle name="_Data_~2301462 2" xfId="481" xr:uid="{00000000-0005-0000-0000-0000E2010000}"/>
    <cellStyle name="_Data_~2301462 3" xfId="482" xr:uid="{00000000-0005-0000-0000-0000E3010000}"/>
    <cellStyle name="_Data_03. LXS HK GF Cost AQ3'05 17Oct05 (Submission)" xfId="483" xr:uid="{00000000-0005-0000-0000-0000E4010000}"/>
    <cellStyle name="_Data_03. LXS HK GF Cost AQ3'05 17Oct05 (Submission) 2" xfId="484" xr:uid="{00000000-0005-0000-0000-0000E5010000}"/>
    <cellStyle name="_Data_03. LXS HK GF Cost AQ3'05 17Oct05 (Submission) 3" xfId="485" xr:uid="{00000000-0005-0000-0000-0000E6010000}"/>
    <cellStyle name="_Data_17" xfId="486" xr:uid="{00000000-0005-0000-0000-0000E7010000}"/>
    <cellStyle name="_Data_17 2" xfId="487" xr:uid="{00000000-0005-0000-0000-0000E8010000}"/>
    <cellStyle name="_Data_17 3" xfId="488" xr:uid="{00000000-0005-0000-0000-0000E9010000}"/>
    <cellStyle name="_Data_19" xfId="489" xr:uid="{00000000-0005-0000-0000-0000EA010000}"/>
    <cellStyle name="_Data_19 2" xfId="490" xr:uid="{00000000-0005-0000-0000-0000EB010000}"/>
    <cellStyle name="_Data_19 3" xfId="491" xr:uid="{00000000-0005-0000-0000-0000EC010000}"/>
    <cellStyle name="_Data_20" xfId="492" xr:uid="{00000000-0005-0000-0000-0000ED010000}"/>
    <cellStyle name="_Data_20 2" xfId="493" xr:uid="{00000000-0005-0000-0000-0000EE010000}"/>
    <cellStyle name="_Data_20 3" xfId="494" xr:uid="{00000000-0005-0000-0000-0000EF010000}"/>
    <cellStyle name="_Data_aussen-BigInfo" xfId="495" xr:uid="{00000000-0005-0000-0000-0000F0010000}"/>
    <cellStyle name="_Data_aussen-BigInfo 2" xfId="496" xr:uid="{00000000-0005-0000-0000-0000F1010000}"/>
    <cellStyle name="_Data_Bridge WORLD 2FC2005-B2006 NPL" xfId="497" xr:uid="{00000000-0005-0000-0000-0000F2010000}"/>
    <cellStyle name="_Data_Bridge WORLD 2FC2005-B2006 NPL 2" xfId="498" xr:uid="{00000000-0005-0000-0000-0000F3010000}"/>
    <cellStyle name="_Data_BU_Board_presentation_templates" xfId="499" xr:uid="{00000000-0005-0000-0000-0000F4010000}"/>
    <cellStyle name="_Data_BU_Board_presentation_templates 2" xfId="500" xr:uid="{00000000-0005-0000-0000-0000F5010000}"/>
    <cellStyle name="_Data_BU_Board_presentation_templates 3" xfId="501" xr:uid="{00000000-0005-0000-0000-0000F6010000}"/>
    <cellStyle name="_Data_Business Plan2004-2013 BU FCH_V4.10" xfId="502" xr:uid="{00000000-0005-0000-0000-0000F7010000}"/>
    <cellStyle name="_Data_Business Plan2004-2013 BU FCH_V4.10 2" xfId="503" xr:uid="{00000000-0005-0000-0000-0000F8010000}"/>
    <cellStyle name="_Data_Business Plan2004-2013 BU FCH_V4.10 3" xfId="504" xr:uid="{00000000-0005-0000-0000-0000F9010000}"/>
    <cellStyle name="_Data_detailed_allocation_description" xfId="505" xr:uid="{00000000-0005-0000-0000-0000FA010000}"/>
    <cellStyle name="_Data_detailed_allocation_description 2" xfId="506" xr:uid="{00000000-0005-0000-0000-0000FB010000}"/>
    <cellStyle name="_Data_detailed_allocation_description 3" xfId="507" xr:uid="{00000000-0005-0000-0000-0000FC010000}"/>
    <cellStyle name="_Data_Diff" xfId="508" xr:uid="{00000000-0005-0000-0000-0000FD010000}"/>
    <cellStyle name="_Data_Diff 2" xfId="509" xr:uid="{00000000-0005-0000-0000-0000FE010000}"/>
    <cellStyle name="_Data_dp01" xfId="510" xr:uid="{00000000-0005-0000-0000-0000FF010000}"/>
    <cellStyle name="_Data_dp01 2" xfId="511" xr:uid="{00000000-0005-0000-0000-000000020000}"/>
    <cellStyle name="_Data_dp01reg" xfId="512" xr:uid="{00000000-0005-0000-0000-000001020000}"/>
    <cellStyle name="_Data_dp01reg 2" xfId="513" xr:uid="{00000000-0005-0000-0000-000002020000}"/>
    <cellStyle name="_Data_DP02" xfId="514" xr:uid="{00000000-0005-0000-0000-000003020000}"/>
    <cellStyle name="_Data_DP02 2" xfId="515" xr:uid="{00000000-0005-0000-0000-000004020000}"/>
    <cellStyle name="_Data_DP03" xfId="516" xr:uid="{00000000-0005-0000-0000-000005020000}"/>
    <cellStyle name="_Data_DP03 2" xfId="517" xr:uid="{00000000-0005-0000-0000-000006020000}"/>
    <cellStyle name="_Data_DP04" xfId="518" xr:uid="{00000000-0005-0000-0000-000007020000}"/>
    <cellStyle name="_Data_DP04 2" xfId="519" xr:uid="{00000000-0005-0000-0000-000008020000}"/>
    <cellStyle name="_Data_Ergebnisrechnung_FCH_IST_072005ytd" xfId="520" xr:uid="{00000000-0005-0000-0000-000009020000}"/>
    <cellStyle name="_Data_Ergebnisrechnung_FCH_IST_072005ytd 2" xfId="521" xr:uid="{00000000-0005-0000-0000-00000A020000}"/>
    <cellStyle name="_Data_Ergebnisrechnung_FCH_IST_072005ytd 3" xfId="522" xr:uid="{00000000-0005-0000-0000-00000B020000}"/>
    <cellStyle name="_Data_Erwartung 2005 incl. WC" xfId="523" xr:uid="{00000000-0005-0000-0000-00000C020000}"/>
    <cellStyle name="_Data_Erwartung 2005 incl. WC 2" xfId="524" xr:uid="{00000000-0005-0000-0000-00000D020000}"/>
    <cellStyle name="_Data_Erwartung 2005 incl. WC 3" xfId="525" xr:uid="{00000000-0005-0000-0000-00000E020000}"/>
    <cellStyle name="_Data_FACTLINE_Query_Chart" xfId="526" xr:uid="{00000000-0005-0000-0000-00000F020000}"/>
    <cellStyle name="_Data_FACTLINE_Query_Chart 2" xfId="527" xr:uid="{00000000-0005-0000-0000-000010020000}"/>
    <cellStyle name="_Data_FACTLINE_Query_Chart 3" xfId="528" xr:uid="{00000000-0005-0000-0000-000011020000}"/>
    <cellStyle name="_Data_FACTLINE_Query_Chart_Data_06_2005" xfId="529" xr:uid="{00000000-0005-0000-0000-000012020000}"/>
    <cellStyle name="_Data_FACTLINE_Query_Chart_Data_06_2005 2" xfId="530" xr:uid="{00000000-0005-0000-0000-000013020000}"/>
    <cellStyle name="_Data_FACTLINE_Query_Chart_Data_06_2005 3" xfId="531" xr:uid="{00000000-0005-0000-0000-000014020000}"/>
    <cellStyle name="_Data_FIB Bridge, Comments, Chances, Risks" xfId="532" xr:uid="{00000000-0005-0000-0000-000015020000}"/>
    <cellStyle name="_Data_FIB Bridge, Comments, Chances, Risks 2" xfId="533" xr:uid="{00000000-0005-0000-0000-000016020000}"/>
    <cellStyle name="_Data_FIB Bridge, Comments, Chances, Risks 3" xfId="534" xr:uid="{00000000-0005-0000-0000-000017020000}"/>
    <cellStyle name="_Data_GF board presentation, template LE" xfId="535" xr:uid="{00000000-0005-0000-0000-000018020000}"/>
    <cellStyle name="_Data_GF board presentation, template LE 2" xfId="536" xr:uid="{00000000-0005-0000-0000-000019020000}"/>
    <cellStyle name="_Data_GF board presentation, template LE 3" xfId="537" xr:uid="{00000000-0005-0000-0000-00001A020000}"/>
    <cellStyle name="_Data_INDIA_FCII_ WorkingCapital_STY_€" xfId="538" xr:uid="{00000000-0005-0000-0000-00001B020000}"/>
    <cellStyle name="_Data_INDIA_FCII_ WorkingCapital_STY_€ 2" xfId="539" xr:uid="{00000000-0005-0000-0000-00001C020000}"/>
    <cellStyle name="_Data_INDIA_FCII_ WorkingCapital_STY_€ 3" xfId="540" xr:uid="{00000000-0005-0000-0000-00001D020000}"/>
    <cellStyle name="_Data_interTK-ist-manuell" xfId="541" xr:uid="{00000000-0005-0000-0000-00001E020000}"/>
    <cellStyle name="_Data_interTK-ist-manuell 2" xfId="542" xr:uid="{00000000-0005-0000-0000-00001F020000}"/>
    <cellStyle name="_Data_ION" xfId="543" xr:uid="{00000000-0005-0000-0000-000020020000}"/>
    <cellStyle name="_Data_ION 2" xfId="544" xr:uid="{00000000-0005-0000-0000-000021020000}"/>
    <cellStyle name="_Data_khs_000" xfId="545" xr:uid="{00000000-0005-0000-0000-000022020000}"/>
    <cellStyle name="_Data_khs_000 2" xfId="546" xr:uid="{00000000-0005-0000-0000-000023020000}"/>
    <cellStyle name="_Data_khs_000 3" xfId="547" xr:uid="{00000000-0005-0000-0000-000024020000}"/>
    <cellStyle name="_Data_Konsolidierungsreport Budget" xfId="548" xr:uid="{00000000-0005-0000-0000-000025020000}"/>
    <cellStyle name="_Data_Konsolidierungsreport Budget 2" xfId="549" xr:uid="{00000000-0005-0000-0000-000026020000}"/>
    <cellStyle name="_Data_Konsolidierungsreport Budget 3" xfId="550" xr:uid="{00000000-0005-0000-0000-000027020000}"/>
    <cellStyle name="_Data_LED" xfId="551" xr:uid="{00000000-0005-0000-0000-000028020000}"/>
    <cellStyle name="_Data_LED 2" xfId="552" xr:uid="{00000000-0005-0000-0000-000029020000}"/>
    <cellStyle name="_Data_Local GF Budget 2009_Summary_Versand BU_9" xfId="553" xr:uid="{00000000-0005-0000-0000-00002A020000}"/>
    <cellStyle name="_Data_Local GF Budget 2009_Summary_Versand BU_9 2" xfId="554" xr:uid="{00000000-0005-0000-0000-00002B020000}"/>
    <cellStyle name="_Data_Local GF Budget 2009_Summary_Versand BU_9 3" xfId="555" xr:uid="{00000000-0005-0000-0000-00002C020000}"/>
    <cellStyle name="_Data_LUP Business Plan 2FC2006 - B2007 - BP2008-2011" xfId="556" xr:uid="{00000000-0005-0000-0000-00002D020000}"/>
    <cellStyle name="_Data_LUP Business Plan 2FC2006 - B2007 - BP2008-2011 2" xfId="557" xr:uid="{00000000-0005-0000-0000-00002E020000}"/>
    <cellStyle name="_Data_LXS 2005 12" xfId="558" xr:uid="{00000000-0005-0000-0000-00002F020000}"/>
    <cellStyle name="_Data_LXS 2005 12 2" xfId="559" xr:uid="{00000000-0005-0000-0000-000030020000}"/>
    <cellStyle name="_Data_LXS 2005 12 3" xfId="560" xr:uid="{00000000-0005-0000-0000-000031020000}"/>
    <cellStyle name="_Data_LXS Welt - Vorräte und Forderungen - 2005-02-28" xfId="561" xr:uid="{00000000-0005-0000-0000-000032020000}"/>
    <cellStyle name="_Data_LXS Welt - Vorräte und Forderungen - 2005-02-28 2" xfId="562" xr:uid="{00000000-0005-0000-0000-000033020000}"/>
    <cellStyle name="_Data_LXS Welt - Vorräte und Forderungen - 2005-02-28 3" xfId="563" xr:uid="{00000000-0005-0000-0000-000034020000}"/>
    <cellStyle name="_Data_Master" xfId="564" xr:uid="{00000000-0005-0000-0000-000035020000}"/>
    <cellStyle name="_Data_Master 2" xfId="565" xr:uid="{00000000-0005-0000-0000-000036020000}"/>
    <cellStyle name="_Data_Master 3" xfId="566" xr:uid="{00000000-0005-0000-0000-000037020000}"/>
    <cellStyle name="_Data_MIS2" xfId="567" xr:uid="{00000000-0005-0000-0000-000038020000}"/>
    <cellStyle name="_Data_MIS2 2" xfId="568" xr:uid="{00000000-0005-0000-0000-000039020000}"/>
    <cellStyle name="_Data_MIS2 3" xfId="569" xr:uid="{00000000-0005-0000-0000-00003A020000}"/>
    <cellStyle name="_Data_MIS6" xfId="570" xr:uid="{00000000-0005-0000-0000-00003B020000}"/>
    <cellStyle name="_Data_MIS6 2" xfId="571" xr:uid="{00000000-0005-0000-0000-00003C020000}"/>
    <cellStyle name="_Data_MIS6 3" xfId="572" xr:uid="{00000000-0005-0000-0000-00003D020000}"/>
    <cellStyle name="_Data_MPP" xfId="573" xr:uid="{00000000-0005-0000-0000-00003E020000}"/>
    <cellStyle name="_Data_MPP 2" xfId="574" xr:uid="{00000000-0005-0000-0000-00003F020000}"/>
    <cellStyle name="_Data_PAP" xfId="575" xr:uid="{00000000-0005-0000-0000-000040020000}"/>
    <cellStyle name="_Data_PAP 2" xfId="576" xr:uid="{00000000-0005-0000-0000-000041020000}"/>
    <cellStyle name="_Data_PCH" xfId="577" xr:uid="{00000000-0005-0000-0000-000042020000}"/>
    <cellStyle name="_Data_PCH 2" xfId="578" xr:uid="{00000000-0005-0000-0000-000043020000}"/>
    <cellStyle name="_Data_RT02-03" xfId="579" xr:uid="{00000000-0005-0000-0000-000044020000}"/>
    <cellStyle name="_Data_RT02-03 2" xfId="580" xr:uid="{00000000-0005-0000-0000-000045020000}"/>
    <cellStyle name="_Data_RT02-03 3" xfId="581" xr:uid="{00000000-0005-0000-0000-000046020000}"/>
    <cellStyle name="_Data_Sales_Express_Query_02" xfId="582" xr:uid="{00000000-0005-0000-0000-000047020000}"/>
    <cellStyle name="_Data_Sales_Express_Query_02 2" xfId="583" xr:uid="{00000000-0005-0000-0000-000048020000}"/>
    <cellStyle name="_Data_Sales_Express_Query_02 3" xfId="584" xr:uid="{00000000-0005-0000-0000-000049020000}"/>
    <cellStyle name="_Data_SP" xfId="585" xr:uid="{00000000-0005-0000-0000-00004A020000}"/>
    <cellStyle name="_Data_SP 2" xfId="586" xr:uid="{00000000-0005-0000-0000-00004B020000}"/>
    <cellStyle name="_Data_Tabelle von Presentation Group Test 2. Erwartung" xfId="587" xr:uid="{00000000-0005-0000-0000-00004C020000}"/>
    <cellStyle name="_Data_Tabelle von Presentation Group Test 2. Erwartung 2" xfId="588" xr:uid="{00000000-0005-0000-0000-00004D020000}"/>
    <cellStyle name="_Data_Tabelle von Presentation Group Test 2. Erwartung 3" xfId="589" xr:uid="{00000000-0005-0000-0000-00004E020000}"/>
    <cellStyle name="_Data_Tabelle1" xfId="590" xr:uid="{00000000-0005-0000-0000-00004F020000}"/>
    <cellStyle name="_Data_Tabelle1 2" xfId="591" xr:uid="{00000000-0005-0000-0000-000050020000}"/>
    <cellStyle name="_Data_Template Local GF Costs Budget 2010" xfId="592" xr:uid="{00000000-0005-0000-0000-000051020000}"/>
    <cellStyle name="_Data_Template Local GF Costs Budget 2010 2" xfId="593" xr:uid="{00000000-0005-0000-0000-000052020000}"/>
    <cellStyle name="_Data_Template Local GF Costs Budget 2010 3" xfId="594" xr:uid="{00000000-0005-0000-0000-000053020000}"/>
    <cellStyle name="_Data_test_makro" xfId="595" xr:uid="{00000000-0005-0000-0000-000054020000}"/>
    <cellStyle name="_Data_test_makro 2" xfId="596" xr:uid="{00000000-0005-0000-0000-000055020000}"/>
    <cellStyle name="_Data_test_makro 3" xfId="597" xr:uid="{00000000-0005-0000-0000-000056020000}"/>
    <cellStyle name="_Data_TXS" xfId="598" xr:uid="{00000000-0005-0000-0000-000057020000}"/>
    <cellStyle name="_Data_TXS 2" xfId="599" xr:uid="{00000000-0005-0000-0000-000058020000}"/>
    <cellStyle name="_Data_Umsatzbericht mit Datenblättern 2004 12" xfId="600" xr:uid="{00000000-0005-0000-0000-000059020000}"/>
    <cellStyle name="_Data_Umsatzbericht mit Datenblättern 2004 12 2" xfId="601" xr:uid="{00000000-0005-0000-0000-00005A020000}"/>
    <cellStyle name="_Data_Umsatzbericht mit Datenblättern 2004 12 3" xfId="602" xr:uid="{00000000-0005-0000-0000-00005B020000}"/>
    <cellStyle name="_Data_xSAPtemp6076" xfId="603" xr:uid="{00000000-0005-0000-0000-00005C020000}"/>
    <cellStyle name="_Data_xSAPtemp6076 2" xfId="604" xr:uid="{00000000-0005-0000-0000-00005D020000}"/>
    <cellStyle name="_Data_xSAPtemp6076 3" xfId="605" xr:uid="{00000000-0005-0000-0000-00005E020000}"/>
    <cellStyle name="_Header" xfId="606" xr:uid="{00000000-0005-0000-0000-00005F020000}"/>
    <cellStyle name="_Header_~2301462" xfId="607" xr:uid="{00000000-0005-0000-0000-000060020000}"/>
    <cellStyle name="_Header_03. LXS HK GF Cost AQ3'05 17Oct05 (Submission)" xfId="608" xr:uid="{00000000-0005-0000-0000-000061020000}"/>
    <cellStyle name="_Header_17" xfId="609" xr:uid="{00000000-0005-0000-0000-000062020000}"/>
    <cellStyle name="_Header_19" xfId="610" xr:uid="{00000000-0005-0000-0000-000063020000}"/>
    <cellStyle name="_Header_20" xfId="611" xr:uid="{00000000-0005-0000-0000-000064020000}"/>
    <cellStyle name="_Header_aussen-BigInfo" xfId="612" xr:uid="{00000000-0005-0000-0000-000065020000}"/>
    <cellStyle name="_Header_Bridge WORLD 2FC2005-B2006 NPL" xfId="613" xr:uid="{00000000-0005-0000-0000-000066020000}"/>
    <cellStyle name="_Header_BU_Board_presentation_templates" xfId="614" xr:uid="{00000000-0005-0000-0000-000067020000}"/>
    <cellStyle name="_Header_Business Plan2004-2013 BU FCH_V4.10" xfId="615" xr:uid="{00000000-0005-0000-0000-000068020000}"/>
    <cellStyle name="_Header_detailed_allocation_description" xfId="616" xr:uid="{00000000-0005-0000-0000-000069020000}"/>
    <cellStyle name="_Header_Diff" xfId="617" xr:uid="{00000000-0005-0000-0000-00006A020000}"/>
    <cellStyle name="_Header_dp01" xfId="618" xr:uid="{00000000-0005-0000-0000-00006B020000}"/>
    <cellStyle name="_Header_dp01reg" xfId="619" xr:uid="{00000000-0005-0000-0000-00006C020000}"/>
    <cellStyle name="_Header_DP02" xfId="620" xr:uid="{00000000-0005-0000-0000-00006D020000}"/>
    <cellStyle name="_Header_DP03" xfId="621" xr:uid="{00000000-0005-0000-0000-00006E020000}"/>
    <cellStyle name="_Header_DP04" xfId="622" xr:uid="{00000000-0005-0000-0000-00006F020000}"/>
    <cellStyle name="_Header_Ergebnisrechnung_FCH_IST_072005ytd" xfId="623" xr:uid="{00000000-0005-0000-0000-000070020000}"/>
    <cellStyle name="_Header_Erwartung 2005 incl. WC" xfId="624" xr:uid="{00000000-0005-0000-0000-000071020000}"/>
    <cellStyle name="_Header_FACTLINE_Query_Chart" xfId="625" xr:uid="{00000000-0005-0000-0000-000072020000}"/>
    <cellStyle name="_Header_FACTLINE_Query_Chart_Data_06_2005" xfId="626" xr:uid="{00000000-0005-0000-0000-000073020000}"/>
    <cellStyle name="_Header_FIB Bridge, Comments, Chances, Risks" xfId="627" xr:uid="{00000000-0005-0000-0000-000074020000}"/>
    <cellStyle name="_Header_GF board presentation, template LE" xfId="628" xr:uid="{00000000-0005-0000-0000-000075020000}"/>
    <cellStyle name="_Header_INDIA_FCII_ WorkingCapital_STY_€" xfId="629" xr:uid="{00000000-0005-0000-0000-000076020000}"/>
    <cellStyle name="_Header_interTK-ist-manuell" xfId="630" xr:uid="{00000000-0005-0000-0000-000077020000}"/>
    <cellStyle name="_Header_ION" xfId="631" xr:uid="{00000000-0005-0000-0000-000078020000}"/>
    <cellStyle name="_Header_khs_000" xfId="632" xr:uid="{00000000-0005-0000-0000-000079020000}"/>
    <cellStyle name="_Header_Konsolidierungsreport Budget" xfId="633" xr:uid="{00000000-0005-0000-0000-00007A020000}"/>
    <cellStyle name="_Header_LED" xfId="634" xr:uid="{00000000-0005-0000-0000-00007B020000}"/>
    <cellStyle name="_Header_Local GF Budget 2009_Summary_Versand BU_9" xfId="635" xr:uid="{00000000-0005-0000-0000-00007C020000}"/>
    <cellStyle name="_Header_LUP Business Plan 2FC2006 - B2007 - BP2008-2011" xfId="636" xr:uid="{00000000-0005-0000-0000-00007D020000}"/>
    <cellStyle name="_Header_LXS Welt - Vorräte und Forderungen - 2005-02-28" xfId="637" xr:uid="{00000000-0005-0000-0000-00007E020000}"/>
    <cellStyle name="_Header_Master" xfId="638" xr:uid="{00000000-0005-0000-0000-00007F020000}"/>
    <cellStyle name="_Header_MIS2" xfId="639" xr:uid="{00000000-0005-0000-0000-000080020000}"/>
    <cellStyle name="_Header_MIS6" xfId="640" xr:uid="{00000000-0005-0000-0000-000081020000}"/>
    <cellStyle name="_Header_MPP" xfId="641" xr:uid="{00000000-0005-0000-0000-000082020000}"/>
    <cellStyle name="_Header_PAP" xfId="642" xr:uid="{00000000-0005-0000-0000-000083020000}"/>
    <cellStyle name="_Header_PCH" xfId="643" xr:uid="{00000000-0005-0000-0000-000084020000}"/>
    <cellStyle name="_Header_Sales_Express_Query_02" xfId="644" xr:uid="{00000000-0005-0000-0000-000085020000}"/>
    <cellStyle name="_Header_SP" xfId="645" xr:uid="{00000000-0005-0000-0000-000086020000}"/>
    <cellStyle name="_Header_Tabelle1" xfId="646" xr:uid="{00000000-0005-0000-0000-000087020000}"/>
    <cellStyle name="_Header_Template Local GF Costs Budget 2010" xfId="647" xr:uid="{00000000-0005-0000-0000-000088020000}"/>
    <cellStyle name="_Header_test_makro" xfId="648" xr:uid="{00000000-0005-0000-0000-000089020000}"/>
    <cellStyle name="_Header_TXS" xfId="649" xr:uid="{00000000-0005-0000-0000-00008A020000}"/>
    <cellStyle name="_Header_Umsatzbericht mit Datenblättern 2004 12" xfId="650" xr:uid="{00000000-0005-0000-0000-00008B020000}"/>
    <cellStyle name="_Header_xSAPtemp6076" xfId="651" xr:uid="{00000000-0005-0000-0000-00008C020000}"/>
    <cellStyle name="_Reporting0" xfId="652" xr:uid="{00000000-0005-0000-0000-00008D020000}"/>
    <cellStyle name="_Reporting0 2" xfId="653" xr:uid="{00000000-0005-0000-0000-00008E020000}"/>
    <cellStyle name="_Row1" xfId="654" xr:uid="{00000000-0005-0000-0000-00008F020000}"/>
    <cellStyle name="_Row1 2" xfId="655" xr:uid="{00000000-0005-0000-0000-000090020000}"/>
    <cellStyle name="_Row1 3" xfId="656" xr:uid="{00000000-0005-0000-0000-000091020000}"/>
    <cellStyle name="_Row1_~6233626" xfId="657" xr:uid="{00000000-0005-0000-0000-000092020000}"/>
    <cellStyle name="_Row1_~6233626 2" xfId="658" xr:uid="{00000000-0005-0000-0000-000093020000}"/>
    <cellStyle name="_Row1_~6233626 3" xfId="659" xr:uid="{00000000-0005-0000-0000-000094020000}"/>
    <cellStyle name="_Row1_~7213837" xfId="660" xr:uid="{00000000-0005-0000-0000-000095020000}"/>
    <cellStyle name="_Row1_~7213837 2" xfId="661" xr:uid="{00000000-0005-0000-0000-000096020000}"/>
    <cellStyle name="_Row1_~7213837 3" xfId="662" xr:uid="{00000000-0005-0000-0000-000097020000}"/>
    <cellStyle name="_Row1_~9661428" xfId="663" xr:uid="{00000000-0005-0000-0000-000098020000}"/>
    <cellStyle name="_Row1_~9661428 2" xfId="664" xr:uid="{00000000-0005-0000-0000-000099020000}"/>
    <cellStyle name="_Row1_~9661428 3" xfId="665" xr:uid="{00000000-0005-0000-0000-00009A020000}"/>
    <cellStyle name="_Row1_03. LXS HK GF Cost AQ3'05 17Oct05 (Submission)" xfId="666" xr:uid="{00000000-0005-0000-0000-00009B020000}"/>
    <cellStyle name="_Row1_03. LXS HK GF Cost AQ3'05 17Oct05 (Submission) 2" xfId="667" xr:uid="{00000000-0005-0000-0000-00009C020000}"/>
    <cellStyle name="_Row1_03. LXS HK GF Cost AQ3'05 17Oct05 (Submission) 3" xfId="668" xr:uid="{00000000-0005-0000-0000-00009D020000}"/>
    <cellStyle name="_Row1_1. Forecast 2006 - Working Capital" xfId="669" xr:uid="{00000000-0005-0000-0000-00009E020000}"/>
    <cellStyle name="_Row1_1. Forecast 2006 - Working Capital 2" xfId="670" xr:uid="{00000000-0005-0000-0000-00009F020000}"/>
    <cellStyle name="_Row1_1. Forecast 2006 - Working Capital 3" xfId="671" xr:uid="{00000000-0005-0000-0000-0000A0020000}"/>
    <cellStyle name="_Row1_10 (2)" xfId="672" xr:uid="{00000000-0005-0000-0000-0000A1020000}"/>
    <cellStyle name="_Row1_10 (2) 2" xfId="673" xr:uid="{00000000-0005-0000-0000-0000A2020000}"/>
    <cellStyle name="_Row1_1171 Local GF Costs Budget 2009_v3" xfId="674" xr:uid="{00000000-0005-0000-0000-0000A3020000}"/>
    <cellStyle name="_Row1_1171 Local GF Costs Budget 2009_v3 2" xfId="675" xr:uid="{00000000-0005-0000-0000-0000A4020000}"/>
    <cellStyle name="_Row1_1171 Local GF Costs Budget 2009_v3 3" xfId="676" xr:uid="{00000000-0005-0000-0000-0000A5020000}"/>
    <cellStyle name="_Row1_1506 Local GF Costs Budget 2009" xfId="677" xr:uid="{00000000-0005-0000-0000-0000A6020000}"/>
    <cellStyle name="_Row1_1506 Local GF Costs Budget 2009 2" xfId="678" xr:uid="{00000000-0005-0000-0000-0000A7020000}"/>
    <cellStyle name="_Row1_1506 Local GF Costs Budget 2009 3" xfId="679" xr:uid="{00000000-0005-0000-0000-0000A8020000}"/>
    <cellStyle name="_Row1_1587 Local GF Costs Budget 2009_v3" xfId="680" xr:uid="{00000000-0005-0000-0000-0000A9020000}"/>
    <cellStyle name="_Row1_1587 Local GF Costs Budget 2009_v3 2" xfId="681" xr:uid="{00000000-0005-0000-0000-0000AA020000}"/>
    <cellStyle name="_Row1_1587 Local GF Costs Budget 2009_v3 3" xfId="682" xr:uid="{00000000-0005-0000-0000-0000AB020000}"/>
    <cellStyle name="_Row1_1637 Local GF Costs Budget 2009_v3" xfId="683" xr:uid="{00000000-0005-0000-0000-0000AC020000}"/>
    <cellStyle name="_Row1_1637 Local GF Costs Budget 2009_v3 2" xfId="684" xr:uid="{00000000-0005-0000-0000-0000AD020000}"/>
    <cellStyle name="_Row1_1637 Local GF Costs Budget 2009_v3 3" xfId="685" xr:uid="{00000000-0005-0000-0000-0000AE020000}"/>
    <cellStyle name="_Row1_20050915 Executive Reporting Package" xfId="686" xr:uid="{00000000-0005-0000-0000-0000AF020000}"/>
    <cellStyle name="_Row1_20050915 Executive Reporting Package 2" xfId="687" xr:uid="{00000000-0005-0000-0000-0000B0020000}"/>
    <cellStyle name="_Row1_20050915 Executive Reporting Package 3" xfId="688" xr:uid="{00000000-0005-0000-0000-0000B1020000}"/>
    <cellStyle name="_Row1_32" xfId="689" xr:uid="{00000000-0005-0000-0000-0000B2020000}"/>
    <cellStyle name="_Row1_32 2" xfId="690" xr:uid="{00000000-0005-0000-0000-0000B3020000}"/>
    <cellStyle name="_Row1_7 (2)" xfId="691" xr:uid="{00000000-0005-0000-0000-0000B4020000}"/>
    <cellStyle name="_Row1_7 (2) 2" xfId="692" xr:uid="{00000000-0005-0000-0000-0000B5020000}"/>
    <cellStyle name="_Row1_8 (2)" xfId="693" xr:uid="{00000000-0005-0000-0000-0000B6020000}"/>
    <cellStyle name="_Row1_8 (2) 2" xfId="694" xr:uid="{00000000-0005-0000-0000-0000B7020000}"/>
    <cellStyle name="_Row1_9 (2)" xfId="695" xr:uid="{00000000-0005-0000-0000-0000B8020000}"/>
    <cellStyle name="_Row1_9 (2) 2" xfId="696" xr:uid="{00000000-0005-0000-0000-0000B9020000}"/>
    <cellStyle name="_Row1_aussen-BigInfo" xfId="697" xr:uid="{00000000-0005-0000-0000-0000BA020000}"/>
    <cellStyle name="_Row1_BAC_Board_presentation_templates" xfId="698" xr:uid="{00000000-0005-0000-0000-0000BB020000}"/>
    <cellStyle name="_Row1_BAC_Board_presentation_templates 2" xfId="699" xr:uid="{00000000-0005-0000-0000-0000BC020000}"/>
    <cellStyle name="_Row1_BAC_Board_presentation_templates 3" xfId="700" xr:uid="{00000000-0005-0000-0000-0000BD020000}"/>
    <cellStyle name="_Row1_BAC_Board_presentation_templates after adj" xfId="701" xr:uid="{00000000-0005-0000-0000-0000BE020000}"/>
    <cellStyle name="_Row1_BAC_Board_presentation_templates after adj 2" xfId="702" xr:uid="{00000000-0005-0000-0000-0000BF020000}"/>
    <cellStyle name="_Row1_BAC_Board_presentation_templates after adj 3" xfId="703" xr:uid="{00000000-0005-0000-0000-0000C0020000}"/>
    <cellStyle name="_Row1_Board Presentation Excels" xfId="704" xr:uid="{00000000-0005-0000-0000-0000C1020000}"/>
    <cellStyle name="_Row1_Board Presentation Excels 2" xfId="705" xr:uid="{00000000-0005-0000-0000-0000C2020000}"/>
    <cellStyle name="_Row1_Board Presentation Excels 3" xfId="706" xr:uid="{00000000-0005-0000-0000-0000C3020000}"/>
    <cellStyle name="_Row1_Board Review Sep 6_7" xfId="707" xr:uid="{00000000-0005-0000-0000-0000C4020000}"/>
    <cellStyle name="_Row1_Board Review Sep 6_7 2" xfId="708" xr:uid="{00000000-0005-0000-0000-0000C5020000}"/>
    <cellStyle name="_Row1_Board Review Sep 6_7_~7213837" xfId="709" xr:uid="{00000000-0005-0000-0000-0000C6020000}"/>
    <cellStyle name="_Row1_Board Review Sep 6_7_~7213837 2" xfId="710" xr:uid="{00000000-0005-0000-0000-0000C7020000}"/>
    <cellStyle name="_Row1_Board Review Sep 6_7_~7213837 3" xfId="711" xr:uid="{00000000-0005-0000-0000-0000C8020000}"/>
    <cellStyle name="_Row1_Board Review Sep 6_7_~9661428" xfId="712" xr:uid="{00000000-0005-0000-0000-0000C9020000}"/>
    <cellStyle name="_Row1_Board Review Sep 6_7_~9661428 2" xfId="713" xr:uid="{00000000-0005-0000-0000-0000CA020000}"/>
    <cellStyle name="_Row1_Board Review Sep 6_7_~9661428 3" xfId="714" xr:uid="{00000000-0005-0000-0000-0000CB020000}"/>
    <cellStyle name="_Row1_Board Review Sep 6_7_1171 Local GF Costs Budget 2009_v3" xfId="715" xr:uid="{00000000-0005-0000-0000-0000CC020000}"/>
    <cellStyle name="_Row1_Board Review Sep 6_7_1171 Local GF Costs Budget 2009_v3 2" xfId="716" xr:uid="{00000000-0005-0000-0000-0000CD020000}"/>
    <cellStyle name="_Row1_Board Review Sep 6_7_1171 Local GF Costs Budget 2009_v3 3" xfId="717" xr:uid="{00000000-0005-0000-0000-0000CE020000}"/>
    <cellStyle name="_Row1_Board Review Sep 6_7_1506 Local GF Costs Budget 2009" xfId="718" xr:uid="{00000000-0005-0000-0000-0000CF020000}"/>
    <cellStyle name="_Row1_Board Review Sep 6_7_1506 Local GF Costs Budget 2009 2" xfId="719" xr:uid="{00000000-0005-0000-0000-0000D0020000}"/>
    <cellStyle name="_Row1_Board Review Sep 6_7_1506 Local GF Costs Budget 2009 3" xfId="720" xr:uid="{00000000-0005-0000-0000-0000D1020000}"/>
    <cellStyle name="_Row1_Board Review Sep 6_7_1587 Local GF Costs Budget 2009_v3" xfId="721" xr:uid="{00000000-0005-0000-0000-0000D2020000}"/>
    <cellStyle name="_Row1_Board Review Sep 6_7_1587 Local GF Costs Budget 2009_v3 2" xfId="722" xr:uid="{00000000-0005-0000-0000-0000D3020000}"/>
    <cellStyle name="_Row1_Board Review Sep 6_7_1587 Local GF Costs Budget 2009_v3 3" xfId="723" xr:uid="{00000000-0005-0000-0000-0000D4020000}"/>
    <cellStyle name="_Row1_Board Review Sep 6_7_1637 Local GF Costs Budget 2009_v3" xfId="724" xr:uid="{00000000-0005-0000-0000-0000D5020000}"/>
    <cellStyle name="_Row1_Board Review Sep 6_7_1637 Local GF Costs Budget 2009_v3 2" xfId="725" xr:uid="{00000000-0005-0000-0000-0000D6020000}"/>
    <cellStyle name="_Row1_Board Review Sep 6_7_1637 Local GF Costs Budget 2009_v3 3" xfId="726" xr:uid="{00000000-0005-0000-0000-0000D7020000}"/>
    <cellStyle name="_Row1_Board Review Sep 6_7_Local GF Costs Budget 2009_LSC 1747" xfId="727" xr:uid="{00000000-0005-0000-0000-0000D8020000}"/>
    <cellStyle name="_Row1_Board Review Sep 6_7_Local GF Costs Budget 2009_LSC 1747 2" xfId="728" xr:uid="{00000000-0005-0000-0000-0000D9020000}"/>
    <cellStyle name="_Row1_Board Review Sep 6_7_Local GF Costs Budget 2009_LSC 1747 3" xfId="729" xr:uid="{00000000-0005-0000-0000-0000DA020000}"/>
    <cellStyle name="_Row1_Board Review Sep 6_7_Local GF Costs Budget 2009_v3" xfId="730" xr:uid="{00000000-0005-0000-0000-0000DB020000}"/>
    <cellStyle name="_Row1_Board Review Sep 6_7_Local GF Costs Budget 2009_v3 2" xfId="731" xr:uid="{00000000-0005-0000-0000-0000DC020000}"/>
    <cellStyle name="_Row1_Board Review Sep 6_7_Local GF Costs Budget 2009_v3 3" xfId="732" xr:uid="{00000000-0005-0000-0000-0000DD020000}"/>
    <cellStyle name="_Row1_Board Review Sep 6_7_Local GF Costs Budget 2009_v4" xfId="733" xr:uid="{00000000-0005-0000-0000-0000DE020000}"/>
    <cellStyle name="_Row1_Board Review Sep 6_7_Local GF Costs Budget 2009_v4 2" xfId="734" xr:uid="{00000000-0005-0000-0000-0000DF020000}"/>
    <cellStyle name="_Row1_Board Review Sep 6_7_Local GF Costs Budget 2009_v4 3" xfId="735" xr:uid="{00000000-0005-0000-0000-0000E0020000}"/>
    <cellStyle name="_Row1_Board Review Sep 6_7_Local GF Costs Budget 2009_v4-2" xfId="736" xr:uid="{00000000-0005-0000-0000-0000E1020000}"/>
    <cellStyle name="_Row1_Board Review Sep 6_7_Local GF Costs Budget 2009_v4-2 2" xfId="737" xr:uid="{00000000-0005-0000-0000-0000E2020000}"/>
    <cellStyle name="_Row1_Board Review Sep 6_7_Local GF Costs Budget 2009_v4-2 3" xfId="738" xr:uid="{00000000-0005-0000-0000-0000E3020000}"/>
    <cellStyle name="_Row1_Board Review Sep 6_7_Local GF Costs Budget 2009_v6 (Final LEA, BAC revised) 17Oct08" xfId="739" xr:uid="{00000000-0005-0000-0000-0000E4020000}"/>
    <cellStyle name="_Row1_Board Review Sep 6_7_Local GF Costs Budget 2009_v6 (Final LEA, BAC revised) 17Oct08 2" xfId="740" xr:uid="{00000000-0005-0000-0000-0000E5020000}"/>
    <cellStyle name="_Row1_Board Review Sep 6_7_Local GF Costs Budget 2009_v6 (Final LEA, BAC revised) 17Oct08 3" xfId="741" xr:uid="{00000000-0005-0000-0000-0000E6020000}"/>
    <cellStyle name="_Row1_Board Review Sep 6_7_Local GF Costs Forecast II 2008-LSP 0883" xfId="742" xr:uid="{00000000-0005-0000-0000-0000E7020000}"/>
    <cellStyle name="_Row1_Board Review Sep 6_7_Local GF Costs Forecast II 2008-LSP 0883 2" xfId="743" xr:uid="{00000000-0005-0000-0000-0000E8020000}"/>
    <cellStyle name="_Row1_Board Review Sep 6_7_Local GF Costs Forecast II 2008-LSP 0883 3" xfId="744" xr:uid="{00000000-0005-0000-0000-0000E9020000}"/>
    <cellStyle name="_Row1_Board Review Sep 6_7_LXS Local GF Costs Budget 2009_v3-2" xfId="745" xr:uid="{00000000-0005-0000-0000-0000EA020000}"/>
    <cellStyle name="_Row1_Board Review Sep 6_7_LXS Local GF Costs Budget 2009_v3-2 2" xfId="746" xr:uid="{00000000-0005-0000-0000-0000EB020000}"/>
    <cellStyle name="_Row1_Board Review Sep 6_7_LXS Local GF Costs Budget 2009_v3-2 3" xfId="747" xr:uid="{00000000-0005-0000-0000-0000EC020000}"/>
    <cellStyle name="_Row1_Bridge WORLD 2FC2005-B2006 NPL" xfId="748" xr:uid="{00000000-0005-0000-0000-0000ED020000}"/>
    <cellStyle name="_Row1_Bridge, Comments, Chances, Risks, Compensation" xfId="749" xr:uid="{00000000-0005-0000-0000-0000EE020000}"/>
    <cellStyle name="_Row1_Bridge, Comments, Chances, Risks, Compensation 2" xfId="750" xr:uid="{00000000-0005-0000-0000-0000EF020000}"/>
    <cellStyle name="_Row1_BTR Umsatzbrücke Budget 2006" xfId="751" xr:uid="{00000000-0005-0000-0000-0000F0020000}"/>
    <cellStyle name="_Row1_BTR Umsatzbrücke Budget 2006 2" xfId="752" xr:uid="{00000000-0005-0000-0000-0000F1020000}"/>
    <cellStyle name="_Row1_BTR Umsatzbrücke Budget 2006 3" xfId="753" xr:uid="{00000000-0005-0000-0000-0000F2020000}"/>
    <cellStyle name="_Row1_BTR_Board_presentation_B2006" xfId="754" xr:uid="{00000000-0005-0000-0000-0000F3020000}"/>
    <cellStyle name="_Row1_BTR_Board_presentation_B2006 2" xfId="755" xr:uid="{00000000-0005-0000-0000-0000F4020000}"/>
    <cellStyle name="_Row1_BTR_Board_presentation_B2006 3" xfId="756" xr:uid="{00000000-0005-0000-0000-0000F5020000}"/>
    <cellStyle name="_Row1_BU Sheet_BUX_F1_2005" xfId="757" xr:uid="{00000000-0005-0000-0000-0000F6020000}"/>
    <cellStyle name="_Row1_BU Sheet_BUX_F1_2005 2" xfId="758" xr:uid="{00000000-0005-0000-0000-0000F7020000}"/>
    <cellStyle name="_Row1_BU Sheet_BUX_F1_2005_~7213837" xfId="759" xr:uid="{00000000-0005-0000-0000-0000F8020000}"/>
    <cellStyle name="_Row1_BU Sheet_BUX_F1_2005_~7213837 2" xfId="760" xr:uid="{00000000-0005-0000-0000-0000F9020000}"/>
    <cellStyle name="_Row1_BU Sheet_BUX_F1_2005_~7213837 3" xfId="761" xr:uid="{00000000-0005-0000-0000-0000FA020000}"/>
    <cellStyle name="_Row1_BU Sheet_BUX_F1_2005_~9661428" xfId="762" xr:uid="{00000000-0005-0000-0000-0000FB020000}"/>
    <cellStyle name="_Row1_BU Sheet_BUX_F1_2005_~9661428 2" xfId="763" xr:uid="{00000000-0005-0000-0000-0000FC020000}"/>
    <cellStyle name="_Row1_BU Sheet_BUX_F1_2005_~9661428 3" xfId="764" xr:uid="{00000000-0005-0000-0000-0000FD020000}"/>
    <cellStyle name="_Row1_BU Sheet_BUX_F1_2005_1171 Local GF Costs Budget 2009_v3" xfId="765" xr:uid="{00000000-0005-0000-0000-0000FE020000}"/>
    <cellStyle name="_Row1_BU Sheet_BUX_F1_2005_1171 Local GF Costs Budget 2009_v3 2" xfId="766" xr:uid="{00000000-0005-0000-0000-0000FF020000}"/>
    <cellStyle name="_Row1_BU Sheet_BUX_F1_2005_1171 Local GF Costs Budget 2009_v3 3" xfId="767" xr:uid="{00000000-0005-0000-0000-000000030000}"/>
    <cellStyle name="_Row1_BU Sheet_BUX_F1_2005_1506 Local GF Costs Budget 2009" xfId="768" xr:uid="{00000000-0005-0000-0000-000001030000}"/>
    <cellStyle name="_Row1_BU Sheet_BUX_F1_2005_1506 Local GF Costs Budget 2009 2" xfId="769" xr:uid="{00000000-0005-0000-0000-000002030000}"/>
    <cellStyle name="_Row1_BU Sheet_BUX_F1_2005_1506 Local GF Costs Budget 2009 3" xfId="770" xr:uid="{00000000-0005-0000-0000-000003030000}"/>
    <cellStyle name="_Row1_BU Sheet_BUX_F1_2005_1587 Local GF Costs Budget 2009_v3" xfId="771" xr:uid="{00000000-0005-0000-0000-000004030000}"/>
    <cellStyle name="_Row1_BU Sheet_BUX_F1_2005_1587 Local GF Costs Budget 2009_v3 2" xfId="772" xr:uid="{00000000-0005-0000-0000-000005030000}"/>
    <cellStyle name="_Row1_BU Sheet_BUX_F1_2005_1587 Local GF Costs Budget 2009_v3 3" xfId="773" xr:uid="{00000000-0005-0000-0000-000006030000}"/>
    <cellStyle name="_Row1_BU Sheet_BUX_F1_2005_1637 Local GF Costs Budget 2009_v3" xfId="774" xr:uid="{00000000-0005-0000-0000-000007030000}"/>
    <cellStyle name="_Row1_BU Sheet_BUX_F1_2005_1637 Local GF Costs Budget 2009_v3 2" xfId="775" xr:uid="{00000000-0005-0000-0000-000008030000}"/>
    <cellStyle name="_Row1_BU Sheet_BUX_F1_2005_1637 Local GF Costs Budget 2009_v3 3" xfId="776" xr:uid="{00000000-0005-0000-0000-000009030000}"/>
    <cellStyle name="_Row1_BU Sheet_BUX_F1_2005_Local GF Costs Budget 2009_LSC 1747" xfId="777" xr:uid="{00000000-0005-0000-0000-00000A030000}"/>
    <cellStyle name="_Row1_BU Sheet_BUX_F1_2005_Local GF Costs Budget 2009_LSC 1747 2" xfId="778" xr:uid="{00000000-0005-0000-0000-00000B030000}"/>
    <cellStyle name="_Row1_BU Sheet_BUX_F1_2005_Local GF Costs Budget 2009_LSC 1747 3" xfId="779" xr:uid="{00000000-0005-0000-0000-00000C030000}"/>
    <cellStyle name="_Row1_BU Sheet_BUX_F1_2005_Local GF Costs Budget 2009_v3" xfId="780" xr:uid="{00000000-0005-0000-0000-00000D030000}"/>
    <cellStyle name="_Row1_BU Sheet_BUX_F1_2005_Local GF Costs Budget 2009_v3 2" xfId="781" xr:uid="{00000000-0005-0000-0000-00000E030000}"/>
    <cellStyle name="_Row1_BU Sheet_BUX_F1_2005_Local GF Costs Budget 2009_v3 3" xfId="782" xr:uid="{00000000-0005-0000-0000-00000F030000}"/>
    <cellStyle name="_Row1_BU Sheet_BUX_F1_2005_Local GF Costs Budget 2009_v4" xfId="783" xr:uid="{00000000-0005-0000-0000-000010030000}"/>
    <cellStyle name="_Row1_BU Sheet_BUX_F1_2005_Local GF Costs Budget 2009_v4 2" xfId="784" xr:uid="{00000000-0005-0000-0000-000011030000}"/>
    <cellStyle name="_Row1_BU Sheet_BUX_F1_2005_Local GF Costs Budget 2009_v4 3" xfId="785" xr:uid="{00000000-0005-0000-0000-000012030000}"/>
    <cellStyle name="_Row1_BU Sheet_BUX_F1_2005_Local GF Costs Budget 2009_v4-2" xfId="786" xr:uid="{00000000-0005-0000-0000-000013030000}"/>
    <cellStyle name="_Row1_BU Sheet_BUX_F1_2005_Local GF Costs Budget 2009_v4-2 2" xfId="787" xr:uid="{00000000-0005-0000-0000-000014030000}"/>
    <cellStyle name="_Row1_BU Sheet_BUX_F1_2005_Local GF Costs Budget 2009_v4-2 3" xfId="788" xr:uid="{00000000-0005-0000-0000-000015030000}"/>
    <cellStyle name="_Row1_BU Sheet_BUX_F1_2005_Local GF Costs Budget 2009_v6 (Final LEA, BAC revised) 17Oct08" xfId="789" xr:uid="{00000000-0005-0000-0000-000016030000}"/>
    <cellStyle name="_Row1_BU Sheet_BUX_F1_2005_Local GF Costs Budget 2009_v6 (Final LEA, BAC revised) 17Oct08 2" xfId="790" xr:uid="{00000000-0005-0000-0000-000017030000}"/>
    <cellStyle name="_Row1_BU Sheet_BUX_F1_2005_Local GF Costs Budget 2009_v6 (Final LEA, BAC revised) 17Oct08 3" xfId="791" xr:uid="{00000000-0005-0000-0000-000018030000}"/>
    <cellStyle name="_Row1_BU Sheet_BUX_F1_2005_Local GF Costs Forecast II 2008-LSP 0883" xfId="792" xr:uid="{00000000-0005-0000-0000-000019030000}"/>
    <cellStyle name="_Row1_BU Sheet_BUX_F1_2005_Local GF Costs Forecast II 2008-LSP 0883 2" xfId="793" xr:uid="{00000000-0005-0000-0000-00001A030000}"/>
    <cellStyle name="_Row1_BU Sheet_BUX_F1_2005_Local GF Costs Forecast II 2008-LSP 0883 3" xfId="794" xr:uid="{00000000-0005-0000-0000-00001B030000}"/>
    <cellStyle name="_Row1_BU Sheet_BUX_F1_2005_LXS Local GF Costs Budget 2009_v3-2" xfId="795" xr:uid="{00000000-0005-0000-0000-00001C030000}"/>
    <cellStyle name="_Row1_BU Sheet_BUX_F1_2005_LXS Local GF Costs Budget 2009_v3-2 2" xfId="796" xr:uid="{00000000-0005-0000-0000-00001D030000}"/>
    <cellStyle name="_Row1_BU Sheet_BUX_F1_2005_LXS Local GF Costs Budget 2009_v3-2 3" xfId="797" xr:uid="{00000000-0005-0000-0000-00001E030000}"/>
    <cellStyle name="_Row1_BU_Board_presentation_templates" xfId="798" xr:uid="{00000000-0005-0000-0000-00001F030000}"/>
    <cellStyle name="_Row1_BU_Board_presentation_templates 2" xfId="799" xr:uid="{00000000-0005-0000-0000-000020030000}"/>
    <cellStyle name="_Row1_BU_Board_presentation_templates 3" xfId="800" xr:uid="{00000000-0005-0000-0000-000021030000}"/>
    <cellStyle name="_Row1_BU_BTR_Board_presentation_B2006" xfId="801" xr:uid="{00000000-0005-0000-0000-000022030000}"/>
    <cellStyle name="_Row1_BU_BTR_Board_presentation_B2006 2" xfId="802" xr:uid="{00000000-0005-0000-0000-000023030000}"/>
    <cellStyle name="_Row1_BU_BTR_Board_presentation_B2006 3" xfId="803" xr:uid="{00000000-0005-0000-0000-000024030000}"/>
    <cellStyle name="_Row1_BU07_11" xfId="804" xr:uid="{00000000-0005-0000-0000-000025030000}"/>
    <cellStyle name="_Row1_Bud_content_20050715" xfId="805" xr:uid="{00000000-0005-0000-0000-000026030000}"/>
    <cellStyle name="_Row1_Bud_content_20050715 2" xfId="806" xr:uid="{00000000-0005-0000-0000-000027030000}"/>
    <cellStyle name="_Row1_Bud_content_20050715 3" xfId="807" xr:uid="{00000000-0005-0000-0000-000028030000}"/>
    <cellStyle name="_Row1_Budget Präsentation V8 MASTER" xfId="808" xr:uid="{00000000-0005-0000-0000-000029030000}"/>
    <cellStyle name="_Row1_Budget Präsentation V8 MASTER 2" xfId="809" xr:uid="{00000000-0005-0000-0000-00002A030000}"/>
    <cellStyle name="_Row1_Budget Präsentation V8 MASTER 3" xfId="810" xr:uid="{00000000-0005-0000-0000-00002B030000}"/>
    <cellStyle name="_Row1_Business Plan2004-2013 BU FCH_V1.64" xfId="811" xr:uid="{00000000-0005-0000-0000-00002C030000}"/>
    <cellStyle name="_Row1_Business Plan2004-2013 BU FCH_V1.64 2" xfId="812" xr:uid="{00000000-0005-0000-0000-00002D030000}"/>
    <cellStyle name="_Row1_Business Plan2004-2013 BU FCH_V4.10" xfId="813" xr:uid="{00000000-0005-0000-0000-00002E030000}"/>
    <cellStyle name="_Row1_Business Plan2004-2013 BU FCH_V4.10 2" xfId="814" xr:uid="{00000000-0005-0000-0000-00002F030000}"/>
    <cellStyle name="_Row1_BU-STY 1FC2006_12" xfId="815" xr:uid="{00000000-0005-0000-0000-000030030000}"/>
    <cellStyle name="_Row1_Calculation Business ROCE" xfId="816" xr:uid="{00000000-0005-0000-0000-000031030000}"/>
    <cellStyle name="_Row1_Calculation Business ROCE 2" xfId="817" xr:uid="{00000000-0005-0000-0000-000032030000}"/>
    <cellStyle name="_Row1_Calculation Business ROCE 3" xfId="818" xr:uid="{00000000-0005-0000-0000-000033030000}"/>
    <cellStyle name="_Row1_CAPEX Planung TRP" xfId="819" xr:uid="{00000000-0005-0000-0000-000034030000}"/>
    <cellStyle name="_Row1_CAPEX Planung TRP 2" xfId="820" xr:uid="{00000000-0005-0000-0000-000035030000}"/>
    <cellStyle name="_Row1_Chances and Risks Forecast1_ 2006 all" xfId="821" xr:uid="{00000000-0005-0000-0000-000036030000}"/>
    <cellStyle name="_Row1_Chances and Risks Forecast1_ 2006 all 2" xfId="822" xr:uid="{00000000-0005-0000-0000-000037030000}"/>
    <cellStyle name="_Row1_Chances and Risks Forecast1_ 2006 all 3" xfId="823" xr:uid="{00000000-0005-0000-0000-000038030000}"/>
    <cellStyle name="_Row1_Chances_and_Risk FC 2 2006" xfId="824" xr:uid="{00000000-0005-0000-0000-000039030000}"/>
    <cellStyle name="_Row1_Chances_and_Risk FC 2 2006 2" xfId="825" xr:uid="{00000000-0005-0000-0000-00003A030000}"/>
    <cellStyle name="_Row1_Chart Data Master" xfId="826" xr:uid="{00000000-0005-0000-0000-00003B030000}"/>
    <cellStyle name="_Row1_Chart Data Master 2" xfId="827" xr:uid="{00000000-0005-0000-0000-00003C030000}"/>
    <cellStyle name="_Row1_detailed_allocation_description" xfId="828" xr:uid="{00000000-0005-0000-0000-00003D030000}"/>
    <cellStyle name="_Row1_detailed_allocation_description 2" xfId="829" xr:uid="{00000000-0005-0000-0000-00003E030000}"/>
    <cellStyle name="_Row1_detailed_allocation_description 3" xfId="830" xr:uid="{00000000-0005-0000-0000-00003F030000}"/>
    <cellStyle name="_Row1_Diff" xfId="831" xr:uid="{00000000-0005-0000-0000-000040030000}"/>
    <cellStyle name="_Row1_dp01" xfId="832" xr:uid="{00000000-0005-0000-0000-000041030000}"/>
    <cellStyle name="_Row1_dp01reg" xfId="833" xr:uid="{00000000-0005-0000-0000-000042030000}"/>
    <cellStyle name="_Row1_DP02" xfId="834" xr:uid="{00000000-0005-0000-0000-000043030000}"/>
    <cellStyle name="_Row1_DP03" xfId="835" xr:uid="{00000000-0005-0000-0000-000044030000}"/>
    <cellStyle name="_Row1_DP04" xfId="836" xr:uid="{00000000-0005-0000-0000-000045030000}"/>
    <cellStyle name="_Row1_EBIT" xfId="837" xr:uid="{00000000-0005-0000-0000-000046030000}"/>
    <cellStyle name="_Row1_EBIT 2" xfId="838" xr:uid="{00000000-0005-0000-0000-000047030000}"/>
    <cellStyle name="_Row1_EBIT 3" xfId="839" xr:uid="{00000000-0005-0000-0000-000048030000}"/>
    <cellStyle name="_Row1_EBITDA Veränderung" xfId="840" xr:uid="{00000000-0005-0000-0000-000049030000}"/>
    <cellStyle name="_Row1_EBITDA Veränderung 2" xfId="841" xr:uid="{00000000-0005-0000-0000-00004A030000}"/>
    <cellStyle name="_Row1_EBITDA Veränderung 3" xfId="842" xr:uid="{00000000-0005-0000-0000-00004B030000}"/>
    <cellStyle name="_Row1_EBITDA-Veränderung" xfId="843" xr:uid="{00000000-0005-0000-0000-00004C030000}"/>
    <cellStyle name="_Row1_EBITDA-Veränderung 2" xfId="844" xr:uid="{00000000-0005-0000-0000-00004D030000}"/>
    <cellStyle name="_Row1_EBITDA-Veränderung 3" xfId="845" xr:uid="{00000000-0005-0000-0000-00004E030000}"/>
    <cellStyle name="_Row1_Ergebnisrechnung_FCH_IST_072005ytd" xfId="846" xr:uid="{00000000-0005-0000-0000-00004F030000}"/>
    <cellStyle name="_Row1_Ergebnisrechnung_FCH_IST_072005ytd 2" xfId="847" xr:uid="{00000000-0005-0000-0000-000050030000}"/>
    <cellStyle name="_Row1_Ergebnisrechnung_FCH_IST_072005ytd 3" xfId="848" xr:uid="{00000000-0005-0000-0000-000051030000}"/>
    <cellStyle name="_Row1_Erwartung 2005 incl. WC" xfId="849" xr:uid="{00000000-0005-0000-0000-000052030000}"/>
    <cellStyle name="_Row1_Erwartung 2005 incl. WC 2" xfId="850" xr:uid="{00000000-0005-0000-0000-000053030000}"/>
    <cellStyle name="_Row1_Erwartung 2005 incl. WC 3" xfId="851" xr:uid="{00000000-0005-0000-0000-000054030000}"/>
    <cellStyle name="_Row1_Erwartung Central Sheet" xfId="852" xr:uid="{00000000-0005-0000-0000-000055030000}"/>
    <cellStyle name="_Row1_Erwartung Central Sheet 2" xfId="853" xr:uid="{00000000-0005-0000-0000-000056030000}"/>
    <cellStyle name="_Row1_FACTLINE_Query_Chart" xfId="854" xr:uid="{00000000-0005-0000-0000-000057030000}"/>
    <cellStyle name="_Row1_FACTLINE_Query_Chart 2" xfId="855" xr:uid="{00000000-0005-0000-0000-000058030000}"/>
    <cellStyle name="_Row1_FACTLINE_Query_Chart 3" xfId="856" xr:uid="{00000000-0005-0000-0000-000059030000}"/>
    <cellStyle name="_Row1_FACTLINE_Query_Chart_Data_06_2005" xfId="857" xr:uid="{00000000-0005-0000-0000-00005A030000}"/>
    <cellStyle name="_Row1_FACTLINE_Query_Chart_Data_06_2005 2" xfId="858" xr:uid="{00000000-0005-0000-0000-00005B030000}"/>
    <cellStyle name="_Row1_FACTLINE_Query_Chart_Data_06_2005 3" xfId="859" xr:uid="{00000000-0005-0000-0000-00005C030000}"/>
    <cellStyle name="_Row1_FCC 03.2006" xfId="860" xr:uid="{00000000-0005-0000-0000-00005D030000}"/>
    <cellStyle name="_Row1_FCC 03.2006 2" xfId="861" xr:uid="{00000000-0005-0000-0000-00005E030000}"/>
    <cellStyle name="_Row1_FCC 03.2006 3" xfId="862" xr:uid="{00000000-0005-0000-0000-00005F030000}"/>
    <cellStyle name="_Row1_FCC Board Presentation Excels" xfId="863" xr:uid="{00000000-0005-0000-0000-000060030000}"/>
    <cellStyle name="_Row1_FCC Board Presentation Excels 2" xfId="864" xr:uid="{00000000-0005-0000-0000-000061030000}"/>
    <cellStyle name="_Row1_FCC Board Presentation Excels 3" xfId="865" xr:uid="{00000000-0005-0000-0000-000062030000}"/>
    <cellStyle name="_Row1_FCC Umsatzbrücke Budget 2006" xfId="866" xr:uid="{00000000-0005-0000-0000-000063030000}"/>
    <cellStyle name="_Row1_FCC Umsatzbrücke Budget 2006 2" xfId="867" xr:uid="{00000000-0005-0000-0000-000064030000}"/>
    <cellStyle name="_Row1_FCC Umsatzbrücke Budget 2006 3" xfId="868" xr:uid="{00000000-0005-0000-0000-000065030000}"/>
    <cellStyle name="_Row1_FCH Umsatzbrücke Budget 2006" xfId="869" xr:uid="{00000000-0005-0000-0000-000066030000}"/>
    <cellStyle name="_Row1_FCH Umsatzbrücke Budget 2006 2" xfId="870" xr:uid="{00000000-0005-0000-0000-000067030000}"/>
    <cellStyle name="_Row1_FCH Umsatzbrücke Budget 2006 3" xfId="871" xr:uid="{00000000-0005-0000-0000-000068030000}"/>
    <cellStyle name="_Row1_FCH_Board_presentation_templates" xfId="872" xr:uid="{00000000-0005-0000-0000-000069030000}"/>
    <cellStyle name="_Row1_FCH_Board_presentation_templates 2" xfId="873" xr:uid="{00000000-0005-0000-0000-00006A030000}"/>
    <cellStyle name="_Row1_FCH_Board_presentation_templates 3" xfId="874" xr:uid="{00000000-0005-0000-0000-00006B030000}"/>
    <cellStyle name="_Row1_Forecast Master FIX_AVTAG" xfId="875" xr:uid="{00000000-0005-0000-0000-00006C030000}"/>
    <cellStyle name="_Row1_Forecast Master FIX_AVTAG 2" xfId="876" xr:uid="{00000000-0005-0000-0000-00006D030000}"/>
    <cellStyle name="_Row1_Forecast Master FIX_AVTAG 3" xfId="877" xr:uid="{00000000-0005-0000-0000-00006E030000}"/>
    <cellStyle name="_Row1_GF board presentation, template" xfId="878" xr:uid="{00000000-0005-0000-0000-00006F030000}"/>
    <cellStyle name="_Row1_GF board presentation, template 2" xfId="879" xr:uid="{00000000-0005-0000-0000-000070030000}"/>
    <cellStyle name="_Row1_GF board presentation, template 3" xfId="880" xr:uid="{00000000-0005-0000-0000-000071030000}"/>
    <cellStyle name="_Row1_GF Costs Actual Q1 - 0066 LXS HK" xfId="881" xr:uid="{00000000-0005-0000-0000-000072030000}"/>
    <cellStyle name="_Row1_GF Costs Actual Q1 - 0066 LXS HK 2" xfId="882" xr:uid="{00000000-0005-0000-0000-000073030000}"/>
    <cellStyle name="_Row1_GF Costs Actual Q1 - 0066 LXS HK 3" xfId="883" xr:uid="{00000000-0005-0000-0000-000074030000}"/>
    <cellStyle name="_Row1_GF Costs Actual Q1 - 0066 LXS HK_03. LXS HK GF Cost AQ3'05 17Oct05 (Submission)" xfId="884" xr:uid="{00000000-0005-0000-0000-000075030000}"/>
    <cellStyle name="_Row1_GF Costs Actual Q1 - 0066 LXS HK_03. LXS HK GF Cost AQ3'05 17Oct05 (Submission) 2" xfId="885" xr:uid="{00000000-0005-0000-0000-000076030000}"/>
    <cellStyle name="_Row1_GF Costs Actual Q1 - 0066 LXS HK_03. LXS HK GF Cost AQ3'05 17Oct05 (Submission) 3" xfId="886" xr:uid="{00000000-0005-0000-0000-000077030000}"/>
    <cellStyle name="_Row1_interTK-ist-manuell" xfId="887" xr:uid="{00000000-0005-0000-0000-000078030000}"/>
    <cellStyle name="_Row1_ION" xfId="888" xr:uid="{00000000-0005-0000-0000-000079030000}"/>
    <cellStyle name="_Row1_ION Umsatzbrücken Budget 2006 V1 neu" xfId="889" xr:uid="{00000000-0005-0000-0000-00007A030000}"/>
    <cellStyle name="_Row1_ION Umsatzbrücken Budget 2006 V1 neu 2" xfId="890" xr:uid="{00000000-0005-0000-0000-00007B030000}"/>
    <cellStyle name="_Row1_ION Umsatzbrücken Budget 2006 V1 neu 3" xfId="891" xr:uid="{00000000-0005-0000-0000-00007C030000}"/>
    <cellStyle name="_Row1_ION_Board_presentation_templates v3" xfId="892" xr:uid="{00000000-0005-0000-0000-00007D030000}"/>
    <cellStyle name="_Row1_ION_Board_presentation_templates v3 2" xfId="893" xr:uid="{00000000-0005-0000-0000-00007E030000}"/>
    <cellStyle name="_Row1_ION_Board_presentation_templates v3 3" xfId="894" xr:uid="{00000000-0005-0000-0000-00007F030000}"/>
    <cellStyle name="_Row1_IPG Umsatzbrücke Budget 2006 - BU IPG" xfId="895" xr:uid="{00000000-0005-0000-0000-000080030000}"/>
    <cellStyle name="_Row1_IPG Umsatzbrücke Budget 2006 - BU IPG 2" xfId="896" xr:uid="{00000000-0005-0000-0000-000081030000}"/>
    <cellStyle name="_Row1_IPG Umsatzbrücke Budget 2006 - BU IPG 3" xfId="897" xr:uid="{00000000-0005-0000-0000-000082030000}"/>
    <cellStyle name="_Row1_IPG_Board_presentation_templates_2006" xfId="898" xr:uid="{00000000-0005-0000-0000-000083030000}"/>
    <cellStyle name="_Row1_IPG_Board_presentation_templates_2006 2" xfId="899" xr:uid="{00000000-0005-0000-0000-000084030000}"/>
    <cellStyle name="_Row1_IPG_Board_presentation_templates_2006 3" xfId="900" xr:uid="{00000000-0005-0000-0000-000085030000}"/>
    <cellStyle name="_Row1_J 17" xfId="901" xr:uid="{00000000-0005-0000-0000-000086030000}"/>
    <cellStyle name="_Row1_J 17 2" xfId="902" xr:uid="{00000000-0005-0000-0000-000087030000}"/>
    <cellStyle name="_Row1_khs_000" xfId="903" xr:uid="{00000000-0005-0000-0000-000088030000}"/>
    <cellStyle name="_Row1_khs_000 2" xfId="904" xr:uid="{00000000-0005-0000-0000-000089030000}"/>
    <cellStyle name="_Row1_khs_000 3" xfId="905" xr:uid="{00000000-0005-0000-0000-00008A030000}"/>
    <cellStyle name="_Row1_Konsolidierungsreport Budget" xfId="906" xr:uid="{00000000-0005-0000-0000-00008B030000}"/>
    <cellStyle name="_Row1_Konsolidierungsreport Budget 2" xfId="907" xr:uid="{00000000-0005-0000-0000-00008C030000}"/>
    <cellStyle name="_Row1_Konsolidierungsreport Budget 3" xfId="908" xr:uid="{00000000-0005-0000-0000-00008D030000}"/>
    <cellStyle name="_Row1_Lanxess_Monatsbericht (Original_R9b2-16T1_in_Arbeit)" xfId="909" xr:uid="{00000000-0005-0000-0000-00008E030000}"/>
    <cellStyle name="_Row1_Lanxess_Monatsbericht (Original_R9b2-16T1_in_Arbeit) 2" xfId="910" xr:uid="{00000000-0005-0000-0000-00008F030000}"/>
    <cellStyle name="_Row1_LEA_Board_presentation_templates_04.11.2005" xfId="911" xr:uid="{00000000-0005-0000-0000-000090030000}"/>
    <cellStyle name="_Row1_LEA_Board_presentation_templates_04.11.2005 2" xfId="912" xr:uid="{00000000-0005-0000-0000-000091030000}"/>
    <cellStyle name="_Row1_LEA_Board_presentation_templates_04.11.2005 3" xfId="913" xr:uid="{00000000-0005-0000-0000-000092030000}"/>
    <cellStyle name="_Row1_LED" xfId="914" xr:uid="{00000000-0005-0000-0000-000093030000}"/>
    <cellStyle name="_Row1_Local GF Budget 2009_Summary_Versand BU_9" xfId="915" xr:uid="{00000000-0005-0000-0000-000094030000}"/>
    <cellStyle name="_Row1_Local GF Budget 2009_Summary_Versand BU_9 2" xfId="916" xr:uid="{00000000-0005-0000-0000-000095030000}"/>
    <cellStyle name="_Row1_Local GF Costs Budget 2009_LSC 1747" xfId="917" xr:uid="{00000000-0005-0000-0000-000096030000}"/>
    <cellStyle name="_Row1_Local GF Costs Budget 2009_LSC 1747 2" xfId="918" xr:uid="{00000000-0005-0000-0000-000097030000}"/>
    <cellStyle name="_Row1_Local GF Costs Budget 2009_LSC 1747 3" xfId="919" xr:uid="{00000000-0005-0000-0000-000098030000}"/>
    <cellStyle name="_Row1_Local GF Costs Budget 2009_v3" xfId="920" xr:uid="{00000000-0005-0000-0000-000099030000}"/>
    <cellStyle name="_Row1_Local GF Costs Budget 2009_v3 2" xfId="921" xr:uid="{00000000-0005-0000-0000-00009A030000}"/>
    <cellStyle name="_Row1_Local GF Costs Budget 2009_v3 3" xfId="922" xr:uid="{00000000-0005-0000-0000-00009B030000}"/>
    <cellStyle name="_Row1_Local GF Costs Budget 2009_v4" xfId="923" xr:uid="{00000000-0005-0000-0000-00009C030000}"/>
    <cellStyle name="_Row1_Local GF Costs Budget 2009_v4 2" xfId="924" xr:uid="{00000000-0005-0000-0000-00009D030000}"/>
    <cellStyle name="_Row1_Local GF Costs Budget 2009_v4 3" xfId="925" xr:uid="{00000000-0005-0000-0000-00009E030000}"/>
    <cellStyle name="_Row1_Local GF Costs Budget 2009_v4-2" xfId="926" xr:uid="{00000000-0005-0000-0000-00009F030000}"/>
    <cellStyle name="_Row1_Local GF Costs Budget 2009_v4-2 2" xfId="927" xr:uid="{00000000-0005-0000-0000-0000A0030000}"/>
    <cellStyle name="_Row1_Local GF Costs Budget 2009_v4-2 3" xfId="928" xr:uid="{00000000-0005-0000-0000-0000A1030000}"/>
    <cellStyle name="_Row1_Local GF Costs Budget 2009_v6 (Final LEA, BAC revised) 17Oct08" xfId="929" xr:uid="{00000000-0005-0000-0000-0000A2030000}"/>
    <cellStyle name="_Row1_Local GF Costs Budget 2009_v6 (Final LEA, BAC revised) 17Oct08 2" xfId="930" xr:uid="{00000000-0005-0000-0000-0000A3030000}"/>
    <cellStyle name="_Row1_Local GF Costs Budget 2009_v6 (Final LEA, BAC revised) 17Oct08 3" xfId="931" xr:uid="{00000000-0005-0000-0000-0000A4030000}"/>
    <cellStyle name="_Row1_Local GF Costs Forecast II 2008-LSP 0883" xfId="932" xr:uid="{00000000-0005-0000-0000-0000A5030000}"/>
    <cellStyle name="_Row1_Local GF Costs Forecast II 2008-LSP 0883 2" xfId="933" xr:uid="{00000000-0005-0000-0000-0000A6030000}"/>
    <cellStyle name="_Row1_Local GF Costs Forecast II 2008-LSP 0883 3" xfId="934" xr:uid="{00000000-0005-0000-0000-0000A7030000}"/>
    <cellStyle name="_Row1_LUP Business Plan 2008-2011" xfId="935" xr:uid="{00000000-0005-0000-0000-0000A8030000}"/>
    <cellStyle name="_Row1_LUP Business Plan 2008-2011 2" xfId="936" xr:uid="{00000000-0005-0000-0000-0000A9030000}"/>
    <cellStyle name="_Row1_LUP Business Plan 2008-2011 3" xfId="937" xr:uid="{00000000-0005-0000-0000-0000AA030000}"/>
    <cellStyle name="_Row1_LX" xfId="938" xr:uid="{00000000-0005-0000-0000-0000AB030000}"/>
    <cellStyle name="_Row1_LX 2" xfId="939" xr:uid="{00000000-0005-0000-0000-0000AC030000}"/>
    <cellStyle name="_Row1_LX 3" xfId="940" xr:uid="{00000000-0005-0000-0000-0000AD030000}"/>
    <cellStyle name="_Row1_LXS Local GF Costs Budget 2009_v3-2" xfId="941" xr:uid="{00000000-0005-0000-0000-0000AE030000}"/>
    <cellStyle name="_Row1_LXS Local GF Costs Budget 2009_v3-2 2" xfId="942" xr:uid="{00000000-0005-0000-0000-0000AF030000}"/>
    <cellStyle name="_Row1_LXS Local GF Costs Budget 2009_v3-2 3" xfId="943" xr:uid="{00000000-0005-0000-0000-0000B0030000}"/>
    <cellStyle name="_Row1_LXS Welt - Vorräte und Forderungen - 2005-02-28" xfId="944" xr:uid="{00000000-0005-0000-0000-0000B1030000}"/>
    <cellStyle name="_Row1_LXS Welt - Vorräte und Forderungen - 2005-02-28 2" xfId="945" xr:uid="{00000000-0005-0000-0000-0000B2030000}"/>
    <cellStyle name="_Row1_Mappe2" xfId="946" xr:uid="{00000000-0005-0000-0000-0000B3030000}"/>
    <cellStyle name="_Row1_Mappe3" xfId="947" xr:uid="{00000000-0005-0000-0000-0000B4030000}"/>
    <cellStyle name="_Row1_Mappe3 2" xfId="948" xr:uid="{00000000-0005-0000-0000-0000B5030000}"/>
    <cellStyle name="_Row1_Mappe6" xfId="949" xr:uid="{00000000-0005-0000-0000-0000B6030000}"/>
    <cellStyle name="_Row1_Mappe6 2" xfId="950" xr:uid="{00000000-0005-0000-0000-0000B7030000}"/>
    <cellStyle name="_Row1_Mappe6 3" xfId="951" xr:uid="{00000000-0005-0000-0000-0000B8030000}"/>
    <cellStyle name="_Row1_Master" xfId="952" xr:uid="{00000000-0005-0000-0000-0000B9030000}"/>
    <cellStyle name="_Row1_Master 2" xfId="953" xr:uid="{00000000-0005-0000-0000-0000BA030000}"/>
    <cellStyle name="_Row1_Master 3" xfId="954" xr:uid="{00000000-0005-0000-0000-0000BB030000}"/>
    <cellStyle name="_Row1_Mikado FCH Tabellen" xfId="955" xr:uid="{00000000-0005-0000-0000-0000BC030000}"/>
    <cellStyle name="_Row1_Mikado FCH Tabellen 2" xfId="956" xr:uid="{00000000-0005-0000-0000-0000BD030000}"/>
    <cellStyle name="_Row1_MIS11" xfId="957" xr:uid="{00000000-0005-0000-0000-0000BE030000}"/>
    <cellStyle name="_Row1_MIS11 2" xfId="958" xr:uid="{00000000-0005-0000-0000-0000BF030000}"/>
    <cellStyle name="_Row1_MIS11 3" xfId="959" xr:uid="{00000000-0005-0000-0000-0000C0030000}"/>
    <cellStyle name="_Row1_MIS2" xfId="960" xr:uid="{00000000-0005-0000-0000-0000C1030000}"/>
    <cellStyle name="_Row1_MIS2 2" xfId="961" xr:uid="{00000000-0005-0000-0000-0000C2030000}"/>
    <cellStyle name="_Row1_MIS2 3" xfId="962" xr:uid="{00000000-0005-0000-0000-0000C3030000}"/>
    <cellStyle name="_Row1_MIS3" xfId="963" xr:uid="{00000000-0005-0000-0000-0000C4030000}"/>
    <cellStyle name="_Row1_MIS3 2" xfId="964" xr:uid="{00000000-0005-0000-0000-0000C5030000}"/>
    <cellStyle name="_Row1_MIS3 3" xfId="965" xr:uid="{00000000-0005-0000-0000-0000C6030000}"/>
    <cellStyle name="_Row1_MIS6" xfId="966" xr:uid="{00000000-0005-0000-0000-0000C7030000}"/>
    <cellStyle name="_Row1_MIS6 2" xfId="967" xr:uid="{00000000-0005-0000-0000-0000C8030000}"/>
    <cellStyle name="_Row1_MIS6 3" xfId="968" xr:uid="{00000000-0005-0000-0000-0000C9030000}"/>
    <cellStyle name="_Row1_MIS7" xfId="969" xr:uid="{00000000-0005-0000-0000-0000CA030000}"/>
    <cellStyle name="_Row1_MIS7 2" xfId="970" xr:uid="{00000000-0005-0000-0000-0000CB030000}"/>
    <cellStyle name="_Row1_MIS7 3" xfId="971" xr:uid="{00000000-0005-0000-0000-0000CC030000}"/>
    <cellStyle name="_Row1_MIS8" xfId="972" xr:uid="{00000000-0005-0000-0000-0000CD030000}"/>
    <cellStyle name="_Row1_MIS8 2" xfId="973" xr:uid="{00000000-0005-0000-0000-0000CE030000}"/>
    <cellStyle name="_Row1_MIS8 3" xfId="974" xr:uid="{00000000-0005-0000-0000-0000CF030000}"/>
    <cellStyle name="_Row1_MIS9" xfId="975" xr:uid="{00000000-0005-0000-0000-0000D0030000}"/>
    <cellStyle name="_Row1_MIS9 2" xfId="976" xr:uid="{00000000-0005-0000-0000-0000D1030000}"/>
    <cellStyle name="_Row1_MIS9 3" xfId="977" xr:uid="{00000000-0005-0000-0000-0000D2030000}"/>
    <cellStyle name="_Row1_MPP" xfId="978" xr:uid="{00000000-0005-0000-0000-0000D3030000}"/>
    <cellStyle name="_Row1_PAP" xfId="979" xr:uid="{00000000-0005-0000-0000-0000D4030000}"/>
    <cellStyle name="_Row1_PAP_Bridge-COGS_von BU_Paper_Board_presentation_templates-TW" xfId="980" xr:uid="{00000000-0005-0000-0000-0000D5030000}"/>
    <cellStyle name="_Row1_PAP_Bridge-COGS_von BU_Paper_Board_presentation_templates-TW 2" xfId="981" xr:uid="{00000000-0005-0000-0000-0000D6030000}"/>
    <cellStyle name="_Row1_PAP_Bridge-COGS_von BU_Paper_Board_presentation_templates-TW 3" xfId="982" xr:uid="{00000000-0005-0000-0000-0000D7030000}"/>
    <cellStyle name="_Row1_PBR Umsatzbrücke Budget 2006" xfId="983" xr:uid="{00000000-0005-0000-0000-0000D8030000}"/>
    <cellStyle name="_Row1_PBR Umsatzbrücke Budget 2006 2" xfId="984" xr:uid="{00000000-0005-0000-0000-0000D9030000}"/>
    <cellStyle name="_Row1_PBR Umsatzbrücke Budget 2006 3" xfId="985" xr:uid="{00000000-0005-0000-0000-0000DA030000}"/>
    <cellStyle name="_Row1_PBR_Board_presentation_templates" xfId="986" xr:uid="{00000000-0005-0000-0000-0000DB030000}"/>
    <cellStyle name="_Row1_PBR_Board_presentation_templates 2" xfId="987" xr:uid="{00000000-0005-0000-0000-0000DC030000}"/>
    <cellStyle name="_Row1_PBR_Board_presentation_templates 3" xfId="988" xr:uid="{00000000-0005-0000-0000-0000DD030000}"/>
    <cellStyle name="_Row1_PCH" xfId="989" xr:uid="{00000000-0005-0000-0000-0000DE030000}"/>
    <cellStyle name="_Row1_RCH Chances &amp; Risks-RCH" xfId="990" xr:uid="{00000000-0005-0000-0000-0000DF030000}"/>
    <cellStyle name="_Row1_RCH Chances &amp; Risks-RCH 2" xfId="991" xr:uid="{00000000-0005-0000-0000-0000E0030000}"/>
    <cellStyle name="_Row1_RCH Chances &amp; Risks-RCH 3" xfId="992" xr:uid="{00000000-0005-0000-0000-0000E1030000}"/>
    <cellStyle name="_Row1_RCH EBITDA-Brücke Budget 2006" xfId="993" xr:uid="{00000000-0005-0000-0000-0000E2030000}"/>
    <cellStyle name="_Row1_RCH EBITDA-Brücke Budget 2006 2" xfId="994" xr:uid="{00000000-0005-0000-0000-0000E3030000}"/>
    <cellStyle name="_Row1_RCH EBITDA-Brücke Budget 2006 3" xfId="995" xr:uid="{00000000-0005-0000-0000-0000E4030000}"/>
    <cellStyle name="_Row1_RCH Umsatzbrücke Budget 2006" xfId="996" xr:uid="{00000000-0005-0000-0000-0000E5030000}"/>
    <cellStyle name="_Row1_RCH Umsatzbrücke Budget 2006 2" xfId="997" xr:uid="{00000000-0005-0000-0000-0000E6030000}"/>
    <cellStyle name="_Row1_RCH Umsatzbrücke Budget 2006 3" xfId="998" xr:uid="{00000000-0005-0000-0000-0000E7030000}"/>
    <cellStyle name="_Row1_RCH_Board_presentation_templates RCH" xfId="999" xr:uid="{00000000-0005-0000-0000-0000E8030000}"/>
    <cellStyle name="_Row1_RCH_Board_presentation_templates RCH 2" xfId="1000" xr:uid="{00000000-0005-0000-0000-0000E9030000}"/>
    <cellStyle name="_Row1_RCH_Board_presentation_templates RCH 3" xfId="1001" xr:uid="{00000000-0005-0000-0000-0000EA030000}"/>
    <cellStyle name="_Row1_RM BUD 2009 - ACC" xfId="1002" xr:uid="{00000000-0005-0000-0000-0000EB030000}"/>
    <cellStyle name="_Row1_RM BUD 2009 - ACC 2" xfId="1003" xr:uid="{00000000-0005-0000-0000-0000EC030000}"/>
    <cellStyle name="_Row1_RT02-03" xfId="1004" xr:uid="{00000000-0005-0000-0000-0000ED030000}"/>
    <cellStyle name="_Row1_RT02-03 2" xfId="1005" xr:uid="{00000000-0005-0000-0000-0000EE030000}"/>
    <cellStyle name="_Row1_RUC Umsatzbrücke Budget 2006" xfId="1006" xr:uid="{00000000-0005-0000-0000-0000EF030000}"/>
    <cellStyle name="_Row1_RUC Umsatzbrücke Budget 2006 2" xfId="1007" xr:uid="{00000000-0005-0000-0000-0000F0030000}"/>
    <cellStyle name="_Row1_RUC Umsatzbrücke Budget 2006 3" xfId="1008" xr:uid="{00000000-0005-0000-0000-0000F1030000}"/>
    <cellStyle name="_Row1_RUC_Board_presentation_templates" xfId="1009" xr:uid="{00000000-0005-0000-0000-0000F2030000}"/>
    <cellStyle name="_Row1_RUC_Board_presentation_templates 2" xfId="1010" xr:uid="{00000000-0005-0000-0000-0000F3030000}"/>
    <cellStyle name="_Row1_RUC_Board_presentation_templates 3" xfId="1011" xr:uid="{00000000-0005-0000-0000-0000F4030000}"/>
    <cellStyle name="_Row1_Sales_Express_Query_02" xfId="1012" xr:uid="{00000000-0005-0000-0000-0000F5030000}"/>
    <cellStyle name="_Row1_Sales_Express_Query_02 2" xfId="1013" xr:uid="{00000000-0005-0000-0000-0000F6030000}"/>
    <cellStyle name="_Row1_Sales_Express_Query_02 3" xfId="1014" xr:uid="{00000000-0005-0000-0000-0000F7030000}"/>
    <cellStyle name="_Row1_SCP_Bud06_Board charts_2005-11-07" xfId="1015" xr:uid="{00000000-0005-0000-0000-0000F8030000}"/>
    <cellStyle name="_Row1_SCP_Bud06_Board charts_2005-11-07 2" xfId="1016" xr:uid="{00000000-0005-0000-0000-0000F9030000}"/>
    <cellStyle name="_Row1_SCP_Bud06_Board charts_2005-11-07 3" xfId="1017" xr:uid="{00000000-0005-0000-0000-0000FA030000}"/>
    <cellStyle name="_Row1_SCP_Bud06_Board charts_2005-11-23" xfId="1018" xr:uid="{00000000-0005-0000-0000-0000FB030000}"/>
    <cellStyle name="_Row1_SCP_Bud06_Board charts_2005-11-23 2" xfId="1019" xr:uid="{00000000-0005-0000-0000-0000FC030000}"/>
    <cellStyle name="_Row1_SCP_Bud06_Board charts_2005-11-23 3" xfId="1020" xr:uid="{00000000-0005-0000-0000-0000FD030000}"/>
    <cellStyle name="_Row1_SCP_Bud06_Sales-Bridge_2005-11-23" xfId="1021" xr:uid="{00000000-0005-0000-0000-0000FE030000}"/>
    <cellStyle name="_Row1_SCP_Bud06_Sales-Bridge_2005-11-23 2" xfId="1022" xr:uid="{00000000-0005-0000-0000-0000FF030000}"/>
    <cellStyle name="_Row1_SCP_Bud06_Sales-Bridge_2005-11-23 3" xfId="1023" xr:uid="{00000000-0005-0000-0000-000000040000}"/>
    <cellStyle name="_Row1_SP" xfId="1024" xr:uid="{00000000-0005-0000-0000-000001040000}"/>
    <cellStyle name="_Row1_Split UK u Varianzen aus FC" xfId="1025" xr:uid="{00000000-0005-0000-0000-000002040000}"/>
    <cellStyle name="_Row1_Split UK u Varianzen aus FC 2" xfId="1026" xr:uid="{00000000-0005-0000-0000-000003040000}"/>
    <cellStyle name="_Row1_Split UK u Varianzen aus FC 3" xfId="1027" xr:uid="{00000000-0005-0000-0000-000004040000}"/>
    <cellStyle name="_Row1_STY_Board_presentation_templates_Corp Contr 2005-11-10" xfId="1028" xr:uid="{00000000-0005-0000-0000-000005040000}"/>
    <cellStyle name="_Row1_STY_Board_presentation_templates_Corp Contr 2005-11-10 2" xfId="1029" xr:uid="{00000000-0005-0000-0000-000006040000}"/>
    <cellStyle name="_Row1_STY_Board_presentation_templates_Corp Contr 2005-11-10 3" xfId="1030" xr:uid="{00000000-0005-0000-0000-000007040000}"/>
    <cellStyle name="_Row1_Tabelle1" xfId="1031" xr:uid="{00000000-0005-0000-0000-000008040000}"/>
    <cellStyle name="_Row1_Tabelle1 2" xfId="1032" xr:uid="{00000000-0005-0000-0000-000009040000}"/>
    <cellStyle name="_Row1_Tabelle1 3" xfId="1033" xr:uid="{00000000-0005-0000-0000-00000A040000}"/>
    <cellStyle name="_Row1_Tabelle1_7 (2)" xfId="1034" xr:uid="{00000000-0005-0000-0000-00000B040000}"/>
    <cellStyle name="_Row1_Tabelle1_8 (2)" xfId="1035" xr:uid="{00000000-0005-0000-0000-00000C040000}"/>
    <cellStyle name="_Row1_Tabelle1_Chances and Risks Forecast1_ 2006 all" xfId="1036" xr:uid="{00000000-0005-0000-0000-00000D040000}"/>
    <cellStyle name="_Row1_Tabelle1_Chances and Risks Forecast1_ 2006 all 2" xfId="1037" xr:uid="{00000000-0005-0000-0000-00000E040000}"/>
    <cellStyle name="_Row1_Tabelle1_Chances and Risks Forecast1_ 2006 all 3" xfId="1038" xr:uid="{00000000-0005-0000-0000-00000F040000}"/>
    <cellStyle name="_Row1_Tabelle1_FCC Bridge, Comments, Chances, Risks, Compensation" xfId="1039" xr:uid="{00000000-0005-0000-0000-000010040000}"/>
    <cellStyle name="_Row1_Tabelle1_Forecast Master FIX_AVTAG" xfId="1040" xr:uid="{00000000-0005-0000-0000-000011040000}"/>
    <cellStyle name="_Row1_Tabelle1_Forecast Master FIX_AVTAG 2" xfId="1041" xr:uid="{00000000-0005-0000-0000-000012040000}"/>
    <cellStyle name="_Row1_Tabelle1_Forecast Master FIX_AVTAG 3" xfId="1042" xr:uid="{00000000-0005-0000-0000-000013040000}"/>
    <cellStyle name="_Row1_Tabelle1_IPG_Board_presentation_templates" xfId="1043" xr:uid="{00000000-0005-0000-0000-000014040000}"/>
    <cellStyle name="_Row1_Tabelle1_J 17" xfId="1044" xr:uid="{00000000-0005-0000-0000-000015040000}"/>
    <cellStyle name="_Row1_Tabelle1_Maintenance Capex-for Budget Presentation 2007-updated" xfId="1045" xr:uid="{00000000-0005-0000-0000-000016040000}"/>
    <cellStyle name="_Row1_Tabelle1_Mappe6" xfId="1046" xr:uid="{00000000-0005-0000-0000-000017040000}"/>
    <cellStyle name="_Row1_Tabelle1_Mappe6 2" xfId="1047" xr:uid="{00000000-0005-0000-0000-000018040000}"/>
    <cellStyle name="_Row1_Tabelle1_Mappe6 3" xfId="1048" xr:uid="{00000000-0005-0000-0000-000019040000}"/>
    <cellStyle name="_Row1_Template Local GF Costs Budget 2010" xfId="1049" xr:uid="{00000000-0005-0000-0000-00001A040000}"/>
    <cellStyle name="_Row1_Template Local GF Costs Budget 2010 2" xfId="1050" xr:uid="{00000000-0005-0000-0000-00001B040000}"/>
    <cellStyle name="_Row1_test_makro" xfId="1051" xr:uid="{00000000-0005-0000-0000-00001C040000}"/>
    <cellStyle name="_Row1_test_makro 2" xfId="1052" xr:uid="{00000000-0005-0000-0000-00001D040000}"/>
    <cellStyle name="_Row1_Translation 2nd Forecast 2005" xfId="1053" xr:uid="{00000000-0005-0000-0000-00001E040000}"/>
    <cellStyle name="_Row1_Translation 2nd Forecast 2005 2" xfId="1054" xr:uid="{00000000-0005-0000-0000-00001F040000}"/>
    <cellStyle name="_Row1_Translation 2nd Forecast 2005 3" xfId="1055" xr:uid="{00000000-0005-0000-0000-000020040000}"/>
    <cellStyle name="_Row1_Translation Budget 2006" xfId="1056" xr:uid="{00000000-0005-0000-0000-000021040000}"/>
    <cellStyle name="_Row1_Translation Budget 2006 2" xfId="1057" xr:uid="{00000000-0005-0000-0000-000022040000}"/>
    <cellStyle name="_Row1_Translation Budget 2006 3" xfId="1058" xr:uid="{00000000-0005-0000-0000-000023040000}"/>
    <cellStyle name="_Row1_Translation FC1 vs Bdg 2006" xfId="1059" xr:uid="{00000000-0005-0000-0000-000024040000}"/>
    <cellStyle name="_Row1_Translation FC1 vs Bdg 2006 2" xfId="1060" xr:uid="{00000000-0005-0000-0000-000025040000}"/>
    <cellStyle name="_Row1_Translation FC1 vs Bdg 2006 3" xfId="1061" xr:uid="{00000000-0005-0000-0000-000026040000}"/>
    <cellStyle name="_Row1_TRP Board_presentation_Budget 2006" xfId="1062" xr:uid="{00000000-0005-0000-0000-000027040000}"/>
    <cellStyle name="_Row1_TRP Board_presentation_Budget 2006 2" xfId="1063" xr:uid="{00000000-0005-0000-0000-000028040000}"/>
    <cellStyle name="_Row1_TRP Board_presentation_Budget 2006 3" xfId="1064" xr:uid="{00000000-0005-0000-0000-000029040000}"/>
    <cellStyle name="_Row1_TRP neue EBITDA Brücke_Budget 2006 24112005" xfId="1065" xr:uid="{00000000-0005-0000-0000-00002A040000}"/>
    <cellStyle name="_Row1_TRP neue EBITDA Brücke_Budget 2006 24112005 2" xfId="1066" xr:uid="{00000000-0005-0000-0000-00002B040000}"/>
    <cellStyle name="_Row1_TRP neue EBITDA Brücke_Budget 2006 24112005 3" xfId="1067" xr:uid="{00000000-0005-0000-0000-00002C040000}"/>
    <cellStyle name="_Row1_TXS" xfId="1068" xr:uid="{00000000-0005-0000-0000-00002D040000}"/>
    <cellStyle name="_Row1_Umsatzbericht mit Datenblättern 2004 12" xfId="1069" xr:uid="{00000000-0005-0000-0000-00002E040000}"/>
    <cellStyle name="_Row1_Umsatzbericht mit Datenblättern 2004 12 2" xfId="1070" xr:uid="{00000000-0005-0000-0000-00002F040000}"/>
    <cellStyle name="_Row1_Umsatzbrücke Budget 2006" xfId="1071" xr:uid="{00000000-0005-0000-0000-000030040000}"/>
    <cellStyle name="_Row1_Umsatzbrücke Budget 2006 2" xfId="1072" xr:uid="{00000000-0005-0000-0000-000031040000}"/>
    <cellStyle name="_Row1_Umsatzbrücke Budget 2006 3" xfId="1073" xr:uid="{00000000-0005-0000-0000-000032040000}"/>
    <cellStyle name="_Row1_Umsatzbrücke Budget 2006_LEA" xfId="1074" xr:uid="{00000000-0005-0000-0000-000033040000}"/>
    <cellStyle name="_Row1_Umsatzbrücke Budget 2006_LEA 2" xfId="1075" xr:uid="{00000000-0005-0000-0000-000034040000}"/>
    <cellStyle name="_Row1_Umsatzbrücke Budget 2006_LEA 3" xfId="1076" xr:uid="{00000000-0005-0000-0000-000035040000}"/>
    <cellStyle name="_Row1_Update Business Plan 2005-10-11 V1" xfId="1077" xr:uid="{00000000-0005-0000-0000-000036040000}"/>
    <cellStyle name="_Row1_Working capital budget 2012_25.10.2011" xfId="1078" xr:uid="{00000000-0005-0000-0000-000037040000}"/>
    <cellStyle name="_Row1_Working capital budget 2012_25.10.2011 2" xfId="1079" xr:uid="{00000000-0005-0000-0000-000038040000}"/>
    <cellStyle name="_Row1_xxxxxxxxxxxxxxx" xfId="1080" xr:uid="{00000000-0005-0000-0000-000039040000}"/>
    <cellStyle name="_Row1_xxxxxxxxxxxxxxx 2" xfId="1081" xr:uid="{00000000-0005-0000-0000-00003A040000}"/>
    <cellStyle name="_Row2" xfId="1082" xr:uid="{00000000-0005-0000-0000-00003B040000}"/>
    <cellStyle name="_Row2_~2301462" xfId="1083" xr:uid="{00000000-0005-0000-0000-00003C040000}"/>
    <cellStyle name="_Row2_03. LXS HK GF Cost AQ3'05 17Oct05 (Submission)" xfId="1084" xr:uid="{00000000-0005-0000-0000-00003D040000}"/>
    <cellStyle name="_Row2_17" xfId="1085" xr:uid="{00000000-0005-0000-0000-00003E040000}"/>
    <cellStyle name="_Row2_19" xfId="1086" xr:uid="{00000000-0005-0000-0000-00003F040000}"/>
    <cellStyle name="_Row2_20" xfId="1087" xr:uid="{00000000-0005-0000-0000-000040040000}"/>
    <cellStyle name="_Row2_aussen-BigInfo" xfId="1088" xr:uid="{00000000-0005-0000-0000-000041040000}"/>
    <cellStyle name="_Row2_Bridge WORLD 2FC2005-B2006 NPL" xfId="1089" xr:uid="{00000000-0005-0000-0000-000042040000}"/>
    <cellStyle name="_Row2_BU_Board_presentation_templates" xfId="1090" xr:uid="{00000000-0005-0000-0000-000043040000}"/>
    <cellStyle name="_Row2_Business Plan2004-2013 BU FCH_V4.10" xfId="1091" xr:uid="{00000000-0005-0000-0000-000044040000}"/>
    <cellStyle name="_Row2_detailed_allocation_description" xfId="1092" xr:uid="{00000000-0005-0000-0000-000045040000}"/>
    <cellStyle name="_Row2_Diff" xfId="1093" xr:uid="{00000000-0005-0000-0000-000046040000}"/>
    <cellStyle name="_Row2_dp01" xfId="1094" xr:uid="{00000000-0005-0000-0000-000047040000}"/>
    <cellStyle name="_Row2_dp01reg" xfId="1095" xr:uid="{00000000-0005-0000-0000-000048040000}"/>
    <cellStyle name="_Row2_DP02" xfId="1096" xr:uid="{00000000-0005-0000-0000-000049040000}"/>
    <cellStyle name="_Row2_DP03" xfId="1097" xr:uid="{00000000-0005-0000-0000-00004A040000}"/>
    <cellStyle name="_Row2_DP04" xfId="1098" xr:uid="{00000000-0005-0000-0000-00004B040000}"/>
    <cellStyle name="_Row2_Ergebnisrechnung_FCH_IST_072005ytd" xfId="1099" xr:uid="{00000000-0005-0000-0000-00004C040000}"/>
    <cellStyle name="_Row2_Erwartung 2005 incl. WC" xfId="1100" xr:uid="{00000000-0005-0000-0000-00004D040000}"/>
    <cellStyle name="_Row2_FACTLINE_Query_Chart" xfId="1101" xr:uid="{00000000-0005-0000-0000-00004E040000}"/>
    <cellStyle name="_Row2_FACTLINE_Query_Chart_Data_06_2005" xfId="1102" xr:uid="{00000000-0005-0000-0000-00004F040000}"/>
    <cellStyle name="_Row2_FIB Bridge, Comments, Chances, Risks" xfId="1103" xr:uid="{00000000-0005-0000-0000-000050040000}"/>
    <cellStyle name="_Row2_GF board presentation, template LE" xfId="1104" xr:uid="{00000000-0005-0000-0000-000051040000}"/>
    <cellStyle name="_Row2_INDIA_FCII_ WorkingCapital_STY_€" xfId="1105" xr:uid="{00000000-0005-0000-0000-000052040000}"/>
    <cellStyle name="_Row2_interTK-ist-manuell" xfId="1106" xr:uid="{00000000-0005-0000-0000-000053040000}"/>
    <cellStyle name="_Row2_ION" xfId="1107" xr:uid="{00000000-0005-0000-0000-000054040000}"/>
    <cellStyle name="_Row2_khs_000" xfId="1108" xr:uid="{00000000-0005-0000-0000-000055040000}"/>
    <cellStyle name="_Row2_Konsolidierungsreport Budget" xfId="1109" xr:uid="{00000000-0005-0000-0000-000056040000}"/>
    <cellStyle name="_Row2_LED" xfId="1110" xr:uid="{00000000-0005-0000-0000-000057040000}"/>
    <cellStyle name="_Row2_Local GF Budget 2009_Summary_Versand BU_9" xfId="1111" xr:uid="{00000000-0005-0000-0000-000058040000}"/>
    <cellStyle name="_Row2_LUP Business Plan 2FC2006 - B2007 - BP2008-2011" xfId="1112" xr:uid="{00000000-0005-0000-0000-000059040000}"/>
    <cellStyle name="_Row2_LXS Welt - Vorräte und Forderungen - 2005-02-28" xfId="1113" xr:uid="{00000000-0005-0000-0000-00005A040000}"/>
    <cellStyle name="_Row2_Master" xfId="1114" xr:uid="{00000000-0005-0000-0000-00005B040000}"/>
    <cellStyle name="_Row2_MIS2" xfId="1115" xr:uid="{00000000-0005-0000-0000-00005C040000}"/>
    <cellStyle name="_Row2_MIS6" xfId="1116" xr:uid="{00000000-0005-0000-0000-00005D040000}"/>
    <cellStyle name="_Row2_MPP" xfId="1117" xr:uid="{00000000-0005-0000-0000-00005E040000}"/>
    <cellStyle name="_Row2_PAP" xfId="1118" xr:uid="{00000000-0005-0000-0000-00005F040000}"/>
    <cellStyle name="_Row2_PCH" xfId="1119" xr:uid="{00000000-0005-0000-0000-000060040000}"/>
    <cellStyle name="_Row2_Sales_Express_Query_02" xfId="1120" xr:uid="{00000000-0005-0000-0000-000061040000}"/>
    <cellStyle name="_Row2_SP" xfId="1121" xr:uid="{00000000-0005-0000-0000-000062040000}"/>
    <cellStyle name="_Row2_Tabelle1" xfId="1122" xr:uid="{00000000-0005-0000-0000-000063040000}"/>
    <cellStyle name="_Row2_Template Local GF Costs Budget 2010" xfId="1123" xr:uid="{00000000-0005-0000-0000-000064040000}"/>
    <cellStyle name="_Row2_test_makro" xfId="1124" xr:uid="{00000000-0005-0000-0000-000065040000}"/>
    <cellStyle name="_Row2_TXS" xfId="1125" xr:uid="{00000000-0005-0000-0000-000066040000}"/>
    <cellStyle name="_Row2_Umsatzbericht mit Datenblättern 2004 12" xfId="1126" xr:uid="{00000000-0005-0000-0000-000067040000}"/>
    <cellStyle name="_Row2_xSAPtemp6076" xfId="1127" xr:uid="{00000000-0005-0000-0000-000068040000}"/>
    <cellStyle name="_Row3" xfId="1128" xr:uid="{00000000-0005-0000-0000-000069040000}"/>
    <cellStyle name="_Row3_~2301462" xfId="1129" xr:uid="{00000000-0005-0000-0000-00006A040000}"/>
    <cellStyle name="_Row3_03. LXS HK GF Cost AQ3'05 17Oct05 (Submission)" xfId="1130" xr:uid="{00000000-0005-0000-0000-00006B040000}"/>
    <cellStyle name="_Row3_17" xfId="1131" xr:uid="{00000000-0005-0000-0000-00006C040000}"/>
    <cellStyle name="_Row3_19" xfId="1132" xr:uid="{00000000-0005-0000-0000-00006D040000}"/>
    <cellStyle name="_Row3_20" xfId="1133" xr:uid="{00000000-0005-0000-0000-00006E040000}"/>
    <cellStyle name="_Row3_aussen-BigInfo" xfId="1134" xr:uid="{00000000-0005-0000-0000-00006F040000}"/>
    <cellStyle name="_Row3_Bridge WORLD 2FC2005-B2006 NPL" xfId="1135" xr:uid="{00000000-0005-0000-0000-000070040000}"/>
    <cellStyle name="_Row3_BU_Board_presentation_templates" xfId="1136" xr:uid="{00000000-0005-0000-0000-000071040000}"/>
    <cellStyle name="_Row3_Business Plan2004-2013 BU FCH_V4.10" xfId="1137" xr:uid="{00000000-0005-0000-0000-000072040000}"/>
    <cellStyle name="_Row3_detailed_allocation_description" xfId="1138" xr:uid="{00000000-0005-0000-0000-000073040000}"/>
    <cellStyle name="_Row3_Diff" xfId="1139" xr:uid="{00000000-0005-0000-0000-000074040000}"/>
    <cellStyle name="_Row3_dp01" xfId="1140" xr:uid="{00000000-0005-0000-0000-000075040000}"/>
    <cellStyle name="_Row3_dp01reg" xfId="1141" xr:uid="{00000000-0005-0000-0000-000076040000}"/>
    <cellStyle name="_Row3_DP02" xfId="1142" xr:uid="{00000000-0005-0000-0000-000077040000}"/>
    <cellStyle name="_Row3_DP03" xfId="1143" xr:uid="{00000000-0005-0000-0000-000078040000}"/>
    <cellStyle name="_Row3_DP04" xfId="1144" xr:uid="{00000000-0005-0000-0000-000079040000}"/>
    <cellStyle name="_Row3_Ergebnisrechnung_FCH_IST_072005ytd" xfId="1145" xr:uid="{00000000-0005-0000-0000-00007A040000}"/>
    <cellStyle name="_Row3_Erwartung 2005 incl. WC" xfId="1146" xr:uid="{00000000-0005-0000-0000-00007B040000}"/>
    <cellStyle name="_Row3_FACTLINE_Query_Chart" xfId="1147" xr:uid="{00000000-0005-0000-0000-00007C040000}"/>
    <cellStyle name="_Row3_FACTLINE_Query_Chart_Data_06_2005" xfId="1148" xr:uid="{00000000-0005-0000-0000-00007D040000}"/>
    <cellStyle name="_Row3_FIB Bridge, Comments, Chances, Risks" xfId="1149" xr:uid="{00000000-0005-0000-0000-00007E040000}"/>
    <cellStyle name="_Row3_GF board presentation, template LE" xfId="1150" xr:uid="{00000000-0005-0000-0000-00007F040000}"/>
    <cellStyle name="_Row3_INDIA_FCII_ WorkingCapital_STY_€" xfId="1151" xr:uid="{00000000-0005-0000-0000-000080040000}"/>
    <cellStyle name="_Row3_interTK-ist-manuell" xfId="1152" xr:uid="{00000000-0005-0000-0000-000081040000}"/>
    <cellStyle name="_Row3_ION" xfId="1153" xr:uid="{00000000-0005-0000-0000-000082040000}"/>
    <cellStyle name="_Row3_khs_000" xfId="1154" xr:uid="{00000000-0005-0000-0000-000083040000}"/>
    <cellStyle name="_Row3_Konsolidierungsreport Budget" xfId="1155" xr:uid="{00000000-0005-0000-0000-000084040000}"/>
    <cellStyle name="_Row3_LED" xfId="1156" xr:uid="{00000000-0005-0000-0000-000085040000}"/>
    <cellStyle name="_Row3_Local GF Budget 2009_Summary_Versand BU_9" xfId="1157" xr:uid="{00000000-0005-0000-0000-000086040000}"/>
    <cellStyle name="_Row3_LUP Business Plan 2FC2006 - B2007 - BP2008-2011" xfId="1158" xr:uid="{00000000-0005-0000-0000-000087040000}"/>
    <cellStyle name="_Row3_LXS Welt - Vorräte und Forderungen - 2005-02-28" xfId="1159" xr:uid="{00000000-0005-0000-0000-000088040000}"/>
    <cellStyle name="_Row3_Master" xfId="1160" xr:uid="{00000000-0005-0000-0000-000089040000}"/>
    <cellStyle name="_Row3_MIS2" xfId="1161" xr:uid="{00000000-0005-0000-0000-00008A040000}"/>
    <cellStyle name="_Row3_MIS6" xfId="1162" xr:uid="{00000000-0005-0000-0000-00008B040000}"/>
    <cellStyle name="_Row3_MPP" xfId="1163" xr:uid="{00000000-0005-0000-0000-00008C040000}"/>
    <cellStyle name="_Row3_PAP" xfId="1164" xr:uid="{00000000-0005-0000-0000-00008D040000}"/>
    <cellStyle name="_Row3_PCH" xfId="1165" xr:uid="{00000000-0005-0000-0000-00008E040000}"/>
    <cellStyle name="_Row3_Sales_Express_Query_02" xfId="1166" xr:uid="{00000000-0005-0000-0000-00008F040000}"/>
    <cellStyle name="_Row3_SP" xfId="1167" xr:uid="{00000000-0005-0000-0000-000090040000}"/>
    <cellStyle name="_Row3_Tabelle1" xfId="1168" xr:uid="{00000000-0005-0000-0000-000091040000}"/>
    <cellStyle name="_Row3_Template Local GF Costs Budget 2010" xfId="1169" xr:uid="{00000000-0005-0000-0000-000092040000}"/>
    <cellStyle name="_Row3_test_makro" xfId="1170" xr:uid="{00000000-0005-0000-0000-000093040000}"/>
    <cellStyle name="_Row3_TXS" xfId="1171" xr:uid="{00000000-0005-0000-0000-000094040000}"/>
    <cellStyle name="_Row3_Umsatzbericht mit Datenblättern 2004 12" xfId="1172" xr:uid="{00000000-0005-0000-0000-000095040000}"/>
    <cellStyle name="_Row3_xSAPtemp6076" xfId="1173" xr:uid="{00000000-0005-0000-0000-000096040000}"/>
    <cellStyle name="_Row4" xfId="1174" xr:uid="{00000000-0005-0000-0000-000097040000}"/>
    <cellStyle name="_Row4_~2301462" xfId="1175" xr:uid="{00000000-0005-0000-0000-000098040000}"/>
    <cellStyle name="_Row4_~2301462 2" xfId="1176" xr:uid="{00000000-0005-0000-0000-000099040000}"/>
    <cellStyle name="_Row4_~2301462 3" xfId="1177" xr:uid="{00000000-0005-0000-0000-00009A040000}"/>
    <cellStyle name="_Row4_03. LXS HK GF Cost AQ3'05 17Oct05 (Submission)" xfId="1178" xr:uid="{00000000-0005-0000-0000-00009B040000}"/>
    <cellStyle name="_Row4_03. LXS HK GF Cost AQ3'05 17Oct05 (Submission) 2" xfId="1179" xr:uid="{00000000-0005-0000-0000-00009C040000}"/>
    <cellStyle name="_Row4_03. LXS HK GF Cost AQ3'05 17Oct05 (Submission) 3" xfId="1180" xr:uid="{00000000-0005-0000-0000-00009D040000}"/>
    <cellStyle name="_Row4_17" xfId="1181" xr:uid="{00000000-0005-0000-0000-00009E040000}"/>
    <cellStyle name="_Row4_17 2" xfId="1182" xr:uid="{00000000-0005-0000-0000-00009F040000}"/>
    <cellStyle name="_Row4_17 3" xfId="1183" xr:uid="{00000000-0005-0000-0000-0000A0040000}"/>
    <cellStyle name="_Row4_19" xfId="1184" xr:uid="{00000000-0005-0000-0000-0000A1040000}"/>
    <cellStyle name="_Row4_19 2" xfId="1185" xr:uid="{00000000-0005-0000-0000-0000A2040000}"/>
    <cellStyle name="_Row4_19 3" xfId="1186" xr:uid="{00000000-0005-0000-0000-0000A3040000}"/>
    <cellStyle name="_Row4_20" xfId="1187" xr:uid="{00000000-0005-0000-0000-0000A4040000}"/>
    <cellStyle name="_Row4_20 2" xfId="1188" xr:uid="{00000000-0005-0000-0000-0000A5040000}"/>
    <cellStyle name="_Row4_20 3" xfId="1189" xr:uid="{00000000-0005-0000-0000-0000A6040000}"/>
    <cellStyle name="_Row4_aussen-BigInfo" xfId="1190" xr:uid="{00000000-0005-0000-0000-0000A7040000}"/>
    <cellStyle name="_Row4_aussen-BigInfo 2" xfId="1191" xr:uid="{00000000-0005-0000-0000-0000A8040000}"/>
    <cellStyle name="_Row4_Bridge WORLD 2FC2005-B2006 NPL" xfId="1192" xr:uid="{00000000-0005-0000-0000-0000A9040000}"/>
    <cellStyle name="_Row4_Bridge WORLD 2FC2005-B2006 NPL 2" xfId="1193" xr:uid="{00000000-0005-0000-0000-0000AA040000}"/>
    <cellStyle name="_Row4_BU_Board_presentation_templates" xfId="1194" xr:uid="{00000000-0005-0000-0000-0000AB040000}"/>
    <cellStyle name="_Row4_Business Plan2004-2013 BU FCH_V4.10" xfId="1195" xr:uid="{00000000-0005-0000-0000-0000AC040000}"/>
    <cellStyle name="_Row4_Business Plan2004-2013 BU FCH_V4.10 2" xfId="1196" xr:uid="{00000000-0005-0000-0000-0000AD040000}"/>
    <cellStyle name="_Row4_Business Plan2004-2013 BU FCH_V4.10 3" xfId="1197" xr:uid="{00000000-0005-0000-0000-0000AE040000}"/>
    <cellStyle name="_Row4_detailed_allocation_description" xfId="1198" xr:uid="{00000000-0005-0000-0000-0000AF040000}"/>
    <cellStyle name="_Row4_Diff" xfId="1199" xr:uid="{00000000-0005-0000-0000-0000B0040000}"/>
    <cellStyle name="_Row4_Diff 2" xfId="1200" xr:uid="{00000000-0005-0000-0000-0000B1040000}"/>
    <cellStyle name="_Row4_dp01" xfId="1201" xr:uid="{00000000-0005-0000-0000-0000B2040000}"/>
    <cellStyle name="_Row4_dp01 2" xfId="1202" xr:uid="{00000000-0005-0000-0000-0000B3040000}"/>
    <cellStyle name="_Row4_dp01reg" xfId="1203" xr:uid="{00000000-0005-0000-0000-0000B4040000}"/>
    <cellStyle name="_Row4_dp01reg 2" xfId="1204" xr:uid="{00000000-0005-0000-0000-0000B5040000}"/>
    <cellStyle name="_Row4_DP02" xfId="1205" xr:uid="{00000000-0005-0000-0000-0000B6040000}"/>
    <cellStyle name="_Row4_DP02 2" xfId="1206" xr:uid="{00000000-0005-0000-0000-0000B7040000}"/>
    <cellStyle name="_Row4_DP03" xfId="1207" xr:uid="{00000000-0005-0000-0000-0000B8040000}"/>
    <cellStyle name="_Row4_DP03 2" xfId="1208" xr:uid="{00000000-0005-0000-0000-0000B9040000}"/>
    <cellStyle name="_Row4_DP04" xfId="1209" xr:uid="{00000000-0005-0000-0000-0000BA040000}"/>
    <cellStyle name="_Row4_DP04 2" xfId="1210" xr:uid="{00000000-0005-0000-0000-0000BB040000}"/>
    <cellStyle name="_Row4_Ergebnisrechnung_FCH_IST_072005ytd" xfId="1211" xr:uid="{00000000-0005-0000-0000-0000BC040000}"/>
    <cellStyle name="_Row4_Erwartung 2005 incl. WC" xfId="1212" xr:uid="{00000000-0005-0000-0000-0000BD040000}"/>
    <cellStyle name="_Row4_FACTLINE_Query_Chart" xfId="1213" xr:uid="{00000000-0005-0000-0000-0000BE040000}"/>
    <cellStyle name="_Row4_FACTLINE_Query_Chart_Data_06_2005" xfId="1214" xr:uid="{00000000-0005-0000-0000-0000BF040000}"/>
    <cellStyle name="_Row4_FIB Bridge, Comments, Chances, Risks" xfId="1215" xr:uid="{00000000-0005-0000-0000-0000C0040000}"/>
    <cellStyle name="_Row4_FIB Bridge, Comments, Chances, Risks 2" xfId="1216" xr:uid="{00000000-0005-0000-0000-0000C1040000}"/>
    <cellStyle name="_Row4_FIB Bridge, Comments, Chances, Risks 3" xfId="1217" xr:uid="{00000000-0005-0000-0000-0000C2040000}"/>
    <cellStyle name="_Row4_GF board presentation, template LE" xfId="1218" xr:uid="{00000000-0005-0000-0000-0000C3040000}"/>
    <cellStyle name="_Row4_INDIA_FCII_ WorkingCapital_STY_€" xfId="1219" xr:uid="{00000000-0005-0000-0000-0000C4040000}"/>
    <cellStyle name="_Row4_interTK-ist-manuell" xfId="1220" xr:uid="{00000000-0005-0000-0000-0000C5040000}"/>
    <cellStyle name="_Row4_interTK-ist-manuell 2" xfId="1221" xr:uid="{00000000-0005-0000-0000-0000C6040000}"/>
    <cellStyle name="_Row4_ION" xfId="1222" xr:uid="{00000000-0005-0000-0000-0000C7040000}"/>
    <cellStyle name="_Row4_ION 2" xfId="1223" xr:uid="{00000000-0005-0000-0000-0000C8040000}"/>
    <cellStyle name="_Row4_khs_000" xfId="1224" xr:uid="{00000000-0005-0000-0000-0000C9040000}"/>
    <cellStyle name="_Row4_Konsolidierungsreport Budget" xfId="1225" xr:uid="{00000000-0005-0000-0000-0000CA040000}"/>
    <cellStyle name="_Row4_LED" xfId="1226" xr:uid="{00000000-0005-0000-0000-0000CB040000}"/>
    <cellStyle name="_Row4_LED 2" xfId="1227" xr:uid="{00000000-0005-0000-0000-0000CC040000}"/>
    <cellStyle name="_Row4_Local GF Budget 2009_Summary_Versand BU_9" xfId="1228" xr:uid="{00000000-0005-0000-0000-0000CD040000}"/>
    <cellStyle name="_Row4_Local GF Budget 2009_Summary_Versand BU_9 2" xfId="1229" xr:uid="{00000000-0005-0000-0000-0000CE040000}"/>
    <cellStyle name="_Row4_Local GF Budget 2009_Summary_Versand BU_9 3" xfId="1230" xr:uid="{00000000-0005-0000-0000-0000CF040000}"/>
    <cellStyle name="_Row4_LUP Business Plan 2FC2006 - B2007 - BP2008-2011" xfId="1231" xr:uid="{00000000-0005-0000-0000-0000D0040000}"/>
    <cellStyle name="_Row4_LUP Business Plan 2FC2006 - B2007 - BP2008-2011 2" xfId="1232" xr:uid="{00000000-0005-0000-0000-0000D1040000}"/>
    <cellStyle name="_Row4_LXS Welt - Vorräte und Forderungen - 2005-02-28" xfId="1233" xr:uid="{00000000-0005-0000-0000-0000D2040000}"/>
    <cellStyle name="_Row4_LXS Welt - Vorräte und Forderungen - 2005-02-28 2" xfId="1234" xr:uid="{00000000-0005-0000-0000-0000D3040000}"/>
    <cellStyle name="_Row4_LXS Welt - Vorräte und Forderungen - 2005-02-28 3" xfId="1235" xr:uid="{00000000-0005-0000-0000-0000D4040000}"/>
    <cellStyle name="_Row4_Master" xfId="1236" xr:uid="{00000000-0005-0000-0000-0000D5040000}"/>
    <cellStyle name="_Row4_MIS2" xfId="1237" xr:uid="{00000000-0005-0000-0000-0000D6040000}"/>
    <cellStyle name="_Row4_MIS6" xfId="1238" xr:uid="{00000000-0005-0000-0000-0000D7040000}"/>
    <cellStyle name="_Row4_MPP" xfId="1239" xr:uid="{00000000-0005-0000-0000-0000D8040000}"/>
    <cellStyle name="_Row4_MPP 2" xfId="1240" xr:uid="{00000000-0005-0000-0000-0000D9040000}"/>
    <cellStyle name="_Row4_PAP" xfId="1241" xr:uid="{00000000-0005-0000-0000-0000DA040000}"/>
    <cellStyle name="_Row4_PAP 2" xfId="1242" xr:uid="{00000000-0005-0000-0000-0000DB040000}"/>
    <cellStyle name="_Row4_PCH" xfId="1243" xr:uid="{00000000-0005-0000-0000-0000DC040000}"/>
    <cellStyle name="_Row4_PCH 2" xfId="1244" xr:uid="{00000000-0005-0000-0000-0000DD040000}"/>
    <cellStyle name="_Row4_Sales_Express_Query_02" xfId="1245" xr:uid="{00000000-0005-0000-0000-0000DE040000}"/>
    <cellStyle name="_Row4_SP" xfId="1246" xr:uid="{00000000-0005-0000-0000-0000DF040000}"/>
    <cellStyle name="_Row4_SP 2" xfId="1247" xr:uid="{00000000-0005-0000-0000-0000E0040000}"/>
    <cellStyle name="_Row4_Tabelle1" xfId="1248" xr:uid="{00000000-0005-0000-0000-0000E1040000}"/>
    <cellStyle name="_Row4_Tabelle1 2" xfId="1249" xr:uid="{00000000-0005-0000-0000-0000E2040000}"/>
    <cellStyle name="_Row4_Template Local GF Costs Budget 2010" xfId="1250" xr:uid="{00000000-0005-0000-0000-0000E3040000}"/>
    <cellStyle name="_Row4_Template Local GF Costs Budget 2010 2" xfId="1251" xr:uid="{00000000-0005-0000-0000-0000E4040000}"/>
    <cellStyle name="_Row4_Template Local GF Costs Budget 2010 3" xfId="1252" xr:uid="{00000000-0005-0000-0000-0000E5040000}"/>
    <cellStyle name="_Row4_test_makro" xfId="1253" xr:uid="{00000000-0005-0000-0000-0000E6040000}"/>
    <cellStyle name="_Row4_test_makro 2" xfId="1254" xr:uid="{00000000-0005-0000-0000-0000E7040000}"/>
    <cellStyle name="_Row4_test_makro 3" xfId="1255" xr:uid="{00000000-0005-0000-0000-0000E8040000}"/>
    <cellStyle name="_Row4_TXS" xfId="1256" xr:uid="{00000000-0005-0000-0000-0000E9040000}"/>
    <cellStyle name="_Row4_TXS 2" xfId="1257" xr:uid="{00000000-0005-0000-0000-0000EA040000}"/>
    <cellStyle name="_Row4_Umsatzbericht mit Datenblättern 2004 12" xfId="1258" xr:uid="{00000000-0005-0000-0000-0000EB040000}"/>
    <cellStyle name="_Row4_Umsatzbericht mit Datenblättern 2004 12 2" xfId="1259" xr:uid="{00000000-0005-0000-0000-0000EC040000}"/>
    <cellStyle name="_Row4_Umsatzbericht mit Datenblättern 2004 12 3" xfId="1260" xr:uid="{00000000-0005-0000-0000-0000ED040000}"/>
    <cellStyle name="_Row4_xSAPtemp6076" xfId="1261" xr:uid="{00000000-0005-0000-0000-0000EE040000}"/>
    <cellStyle name="_Row4_xSAPtemp6076 2" xfId="1262" xr:uid="{00000000-0005-0000-0000-0000EF040000}"/>
    <cellStyle name="_Row4_xSAPtemp6076 3" xfId="1263" xr:uid="{00000000-0005-0000-0000-0000F0040000}"/>
    <cellStyle name="_Row5" xfId="1264" xr:uid="{00000000-0005-0000-0000-0000F1040000}"/>
    <cellStyle name="_Row5_~2301462" xfId="1265" xr:uid="{00000000-0005-0000-0000-0000F2040000}"/>
    <cellStyle name="_Row5_17" xfId="1266" xr:uid="{00000000-0005-0000-0000-0000F3040000}"/>
    <cellStyle name="_Row5_19" xfId="1267" xr:uid="{00000000-0005-0000-0000-0000F4040000}"/>
    <cellStyle name="_Row5_20" xfId="1268" xr:uid="{00000000-0005-0000-0000-0000F5040000}"/>
    <cellStyle name="_Row5_aussen-BigInfo" xfId="1269" xr:uid="{00000000-0005-0000-0000-0000F6040000}"/>
    <cellStyle name="_Row5_Bridge WORLD 2FC2005-B2006 NPL" xfId="1270" xr:uid="{00000000-0005-0000-0000-0000F7040000}"/>
    <cellStyle name="_Row5_BU_Board_presentation_templates" xfId="1271" xr:uid="{00000000-0005-0000-0000-0000F8040000}"/>
    <cellStyle name="_Row5_Business Plan2004-2013 BU FCH_V4.10" xfId="1272" xr:uid="{00000000-0005-0000-0000-0000F9040000}"/>
    <cellStyle name="_Row5_detailed_allocation_description" xfId="1273" xr:uid="{00000000-0005-0000-0000-0000FA040000}"/>
    <cellStyle name="_Row5_Diff" xfId="1274" xr:uid="{00000000-0005-0000-0000-0000FB040000}"/>
    <cellStyle name="_Row5_dp01" xfId="1275" xr:uid="{00000000-0005-0000-0000-0000FC040000}"/>
    <cellStyle name="_Row5_dp01reg" xfId="1276" xr:uid="{00000000-0005-0000-0000-0000FD040000}"/>
    <cellStyle name="_Row5_DP02" xfId="1277" xr:uid="{00000000-0005-0000-0000-0000FE040000}"/>
    <cellStyle name="_Row5_DP03" xfId="1278" xr:uid="{00000000-0005-0000-0000-0000FF040000}"/>
    <cellStyle name="_Row5_DP04" xfId="1279" xr:uid="{00000000-0005-0000-0000-000000050000}"/>
    <cellStyle name="_Row5_Ergebnisrechnung_FCH_IST_072005ytd" xfId="1280" xr:uid="{00000000-0005-0000-0000-000001050000}"/>
    <cellStyle name="_Row5_Erwartung 2005 incl. WC" xfId="1281" xr:uid="{00000000-0005-0000-0000-000002050000}"/>
    <cellStyle name="_Row5_FACTLINE_Query_Chart" xfId="1282" xr:uid="{00000000-0005-0000-0000-000003050000}"/>
    <cellStyle name="_Row5_FACTLINE_Query_Chart_Data_06_2005" xfId="1283" xr:uid="{00000000-0005-0000-0000-000004050000}"/>
    <cellStyle name="_Row5_FIB Bridge, Comments, Chances, Risks" xfId="1284" xr:uid="{00000000-0005-0000-0000-000005050000}"/>
    <cellStyle name="_Row5_GF board presentation, template LE" xfId="1285" xr:uid="{00000000-0005-0000-0000-000006050000}"/>
    <cellStyle name="_Row5_INDIA_FCII_ WorkingCapital_STY_€" xfId="1286" xr:uid="{00000000-0005-0000-0000-000007050000}"/>
    <cellStyle name="_Row5_interTK-ist-manuell" xfId="1287" xr:uid="{00000000-0005-0000-0000-000008050000}"/>
    <cellStyle name="_Row5_ION" xfId="1288" xr:uid="{00000000-0005-0000-0000-000009050000}"/>
    <cellStyle name="_Row5_khs_000" xfId="1289" xr:uid="{00000000-0005-0000-0000-00000A050000}"/>
    <cellStyle name="_Row5_Konsolidierungsreport Budget" xfId="1290" xr:uid="{00000000-0005-0000-0000-00000B050000}"/>
    <cellStyle name="_Row5_LED" xfId="1291" xr:uid="{00000000-0005-0000-0000-00000C050000}"/>
    <cellStyle name="_Row5_Local GF Budget 2009_Summary_Versand BU_9" xfId="1292" xr:uid="{00000000-0005-0000-0000-00000D050000}"/>
    <cellStyle name="_Row5_LUP Business Plan 2FC2006 - B2007 - BP2008-2011" xfId="1293" xr:uid="{00000000-0005-0000-0000-00000E050000}"/>
    <cellStyle name="_Row5_LXS Welt - Vorräte und Forderungen - 2005-02-28" xfId="1294" xr:uid="{00000000-0005-0000-0000-00000F050000}"/>
    <cellStyle name="_Row5_Master" xfId="1295" xr:uid="{00000000-0005-0000-0000-000010050000}"/>
    <cellStyle name="_Row5_MIS2" xfId="1296" xr:uid="{00000000-0005-0000-0000-000011050000}"/>
    <cellStyle name="_Row5_MIS6" xfId="1297" xr:uid="{00000000-0005-0000-0000-000012050000}"/>
    <cellStyle name="_Row5_MPP" xfId="1298" xr:uid="{00000000-0005-0000-0000-000013050000}"/>
    <cellStyle name="_Row5_PAP" xfId="1299" xr:uid="{00000000-0005-0000-0000-000014050000}"/>
    <cellStyle name="_Row5_PCH" xfId="1300" xr:uid="{00000000-0005-0000-0000-000015050000}"/>
    <cellStyle name="_Row5_Sales_Express_Query_02" xfId="1301" xr:uid="{00000000-0005-0000-0000-000016050000}"/>
    <cellStyle name="_Row5_SP" xfId="1302" xr:uid="{00000000-0005-0000-0000-000017050000}"/>
    <cellStyle name="_Row5_Tabelle1" xfId="1303" xr:uid="{00000000-0005-0000-0000-000018050000}"/>
    <cellStyle name="_Row5_Template Local GF Costs Budget 2010" xfId="1304" xr:uid="{00000000-0005-0000-0000-000019050000}"/>
    <cellStyle name="_Row5_test_makro" xfId="1305" xr:uid="{00000000-0005-0000-0000-00001A050000}"/>
    <cellStyle name="_Row5_TXS" xfId="1306" xr:uid="{00000000-0005-0000-0000-00001B050000}"/>
    <cellStyle name="_Row5_Umsatzbericht mit Datenblättern 2004 12" xfId="1307" xr:uid="{00000000-0005-0000-0000-00001C050000}"/>
    <cellStyle name="_Row5_xSAPtemp6076" xfId="1308" xr:uid="{00000000-0005-0000-0000-00001D050000}"/>
    <cellStyle name="_Row6" xfId="1309" xr:uid="{00000000-0005-0000-0000-00001E050000}"/>
    <cellStyle name="_Row6_~2301462" xfId="1310" xr:uid="{00000000-0005-0000-0000-00001F050000}"/>
    <cellStyle name="_Row6_17" xfId="1311" xr:uid="{00000000-0005-0000-0000-000020050000}"/>
    <cellStyle name="_Row6_19" xfId="1312" xr:uid="{00000000-0005-0000-0000-000021050000}"/>
    <cellStyle name="_Row6_20" xfId="1313" xr:uid="{00000000-0005-0000-0000-000022050000}"/>
    <cellStyle name="_Row6_aussen-BigInfo" xfId="1314" xr:uid="{00000000-0005-0000-0000-000023050000}"/>
    <cellStyle name="_Row6_Bridge WORLD 2FC2005-B2006 NPL" xfId="1315" xr:uid="{00000000-0005-0000-0000-000024050000}"/>
    <cellStyle name="_Row6_BU_Board_presentation_templates" xfId="1316" xr:uid="{00000000-0005-0000-0000-000025050000}"/>
    <cellStyle name="_Row6_Business Plan2004-2013 BU FCH_V4.10" xfId="1317" xr:uid="{00000000-0005-0000-0000-000026050000}"/>
    <cellStyle name="_Row6_detailed_allocation_description" xfId="1318" xr:uid="{00000000-0005-0000-0000-000027050000}"/>
    <cellStyle name="_Row6_Diff" xfId="1319" xr:uid="{00000000-0005-0000-0000-000028050000}"/>
    <cellStyle name="_Row6_dp01" xfId="1320" xr:uid="{00000000-0005-0000-0000-000029050000}"/>
    <cellStyle name="_Row6_dp01reg" xfId="1321" xr:uid="{00000000-0005-0000-0000-00002A050000}"/>
    <cellStyle name="_Row6_DP02" xfId="1322" xr:uid="{00000000-0005-0000-0000-00002B050000}"/>
    <cellStyle name="_Row6_DP03" xfId="1323" xr:uid="{00000000-0005-0000-0000-00002C050000}"/>
    <cellStyle name="_Row6_DP04" xfId="1324" xr:uid="{00000000-0005-0000-0000-00002D050000}"/>
    <cellStyle name="_Row6_Ergebnisrechnung_FCH_IST_072005ytd" xfId="1325" xr:uid="{00000000-0005-0000-0000-00002E050000}"/>
    <cellStyle name="_Row6_Erwartung 2005 incl. WC" xfId="1326" xr:uid="{00000000-0005-0000-0000-00002F050000}"/>
    <cellStyle name="_Row6_FACTLINE_Query_Chart" xfId="1327" xr:uid="{00000000-0005-0000-0000-000030050000}"/>
    <cellStyle name="_Row6_FACTLINE_Query_Chart_Data_06_2005" xfId="1328" xr:uid="{00000000-0005-0000-0000-000031050000}"/>
    <cellStyle name="_Row6_FIB Bridge, Comments, Chances, Risks" xfId="1329" xr:uid="{00000000-0005-0000-0000-000032050000}"/>
    <cellStyle name="_Row6_GF board presentation, template LE" xfId="1330" xr:uid="{00000000-0005-0000-0000-000033050000}"/>
    <cellStyle name="_Row6_INDIA_FCII_ WorkingCapital_STY_€" xfId="1331" xr:uid="{00000000-0005-0000-0000-000034050000}"/>
    <cellStyle name="_Row6_interTK-ist-manuell" xfId="1332" xr:uid="{00000000-0005-0000-0000-000035050000}"/>
    <cellStyle name="_Row6_ION" xfId="1333" xr:uid="{00000000-0005-0000-0000-000036050000}"/>
    <cellStyle name="_Row6_khs_000" xfId="1334" xr:uid="{00000000-0005-0000-0000-000037050000}"/>
    <cellStyle name="_Row6_Konsolidierungsreport Budget" xfId="1335" xr:uid="{00000000-0005-0000-0000-000038050000}"/>
    <cellStyle name="_Row6_LED" xfId="1336" xr:uid="{00000000-0005-0000-0000-000039050000}"/>
    <cellStyle name="_Row6_Local GF Budget 2009_Summary_Versand BU_9" xfId="1337" xr:uid="{00000000-0005-0000-0000-00003A050000}"/>
    <cellStyle name="_Row6_LUP Business Plan 2FC2006 - B2007 - BP2008-2011" xfId="1338" xr:uid="{00000000-0005-0000-0000-00003B050000}"/>
    <cellStyle name="_Row6_LXS Welt - Vorräte und Forderungen - 2005-02-28" xfId="1339" xr:uid="{00000000-0005-0000-0000-00003C050000}"/>
    <cellStyle name="_Row6_Master" xfId="1340" xr:uid="{00000000-0005-0000-0000-00003D050000}"/>
    <cellStyle name="_Row6_MIS2" xfId="1341" xr:uid="{00000000-0005-0000-0000-00003E050000}"/>
    <cellStyle name="_Row6_MIS6" xfId="1342" xr:uid="{00000000-0005-0000-0000-00003F050000}"/>
    <cellStyle name="_Row6_MPP" xfId="1343" xr:uid="{00000000-0005-0000-0000-000040050000}"/>
    <cellStyle name="_Row6_PAP" xfId="1344" xr:uid="{00000000-0005-0000-0000-000041050000}"/>
    <cellStyle name="_Row6_PCH" xfId="1345" xr:uid="{00000000-0005-0000-0000-000042050000}"/>
    <cellStyle name="_Row6_Sales_Express_Query_02" xfId="1346" xr:uid="{00000000-0005-0000-0000-000043050000}"/>
    <cellStyle name="_Row6_SP" xfId="1347" xr:uid="{00000000-0005-0000-0000-000044050000}"/>
    <cellStyle name="_Row6_Tabelle1" xfId="1348" xr:uid="{00000000-0005-0000-0000-000045050000}"/>
    <cellStyle name="_Row6_Template Local GF Costs Budget 2010" xfId="1349" xr:uid="{00000000-0005-0000-0000-000046050000}"/>
    <cellStyle name="_Row6_test_makro" xfId="1350" xr:uid="{00000000-0005-0000-0000-000047050000}"/>
    <cellStyle name="_Row6_TXS" xfId="1351" xr:uid="{00000000-0005-0000-0000-000048050000}"/>
    <cellStyle name="_Row6_Umsatzbericht mit Datenblättern 2004 12" xfId="1352" xr:uid="{00000000-0005-0000-0000-000049050000}"/>
    <cellStyle name="_Row6_xSAPtemp6076" xfId="1353" xr:uid="{00000000-0005-0000-0000-00004A050000}"/>
    <cellStyle name="_Row7" xfId="1354" xr:uid="{00000000-0005-0000-0000-00004B050000}"/>
    <cellStyle name="_Row7 2" xfId="1355" xr:uid="{00000000-0005-0000-0000-00004C050000}"/>
    <cellStyle name="_Row7_~2301462" xfId="1356" xr:uid="{00000000-0005-0000-0000-00004D050000}"/>
    <cellStyle name="_Row7_~2301462 2" xfId="1357" xr:uid="{00000000-0005-0000-0000-00004E050000}"/>
    <cellStyle name="_Row7_17" xfId="1358" xr:uid="{00000000-0005-0000-0000-00004F050000}"/>
    <cellStyle name="_Row7_17 2" xfId="1359" xr:uid="{00000000-0005-0000-0000-000050050000}"/>
    <cellStyle name="_Row7_19" xfId="1360" xr:uid="{00000000-0005-0000-0000-000051050000}"/>
    <cellStyle name="_Row7_19 2" xfId="1361" xr:uid="{00000000-0005-0000-0000-000052050000}"/>
    <cellStyle name="_Row7_20" xfId="1362" xr:uid="{00000000-0005-0000-0000-000053050000}"/>
    <cellStyle name="_Row7_20 2" xfId="1363" xr:uid="{00000000-0005-0000-0000-000054050000}"/>
    <cellStyle name="_Row7_Bridge WORLD 2FC2005-B2006 NPL" xfId="1364" xr:uid="{00000000-0005-0000-0000-000055050000}"/>
    <cellStyle name="_Row7_Bridge WORLD 2FC2005-B2006 NPL 2" xfId="1365" xr:uid="{00000000-0005-0000-0000-000056050000}"/>
    <cellStyle name="_Row7_BU_Board_presentation_templates" xfId="1366" xr:uid="{00000000-0005-0000-0000-000057050000}"/>
    <cellStyle name="_Row7_BU_Board_presentation_templates 2" xfId="1367" xr:uid="{00000000-0005-0000-0000-000058050000}"/>
    <cellStyle name="_Row7_Business Plan2004-2013 BU FCH_V4.10" xfId="1368" xr:uid="{00000000-0005-0000-0000-000059050000}"/>
    <cellStyle name="_Row7_Business Plan2004-2013 BU FCH_V4.10 2" xfId="1369" xr:uid="{00000000-0005-0000-0000-00005A050000}"/>
    <cellStyle name="_Row7_detailed_allocation_description" xfId="1370" xr:uid="{00000000-0005-0000-0000-00005B050000}"/>
    <cellStyle name="_Row7_detailed_allocation_description 2" xfId="1371" xr:uid="{00000000-0005-0000-0000-00005C050000}"/>
    <cellStyle name="_Row7_Ergebnisrechnung_FCH_IST_072005ytd" xfId="1372" xr:uid="{00000000-0005-0000-0000-00005D050000}"/>
    <cellStyle name="_Row7_Ergebnisrechnung_FCH_IST_072005ytd 2" xfId="1373" xr:uid="{00000000-0005-0000-0000-00005E050000}"/>
    <cellStyle name="_Row7_Erwartung 2005 incl. WC" xfId="1374" xr:uid="{00000000-0005-0000-0000-00005F050000}"/>
    <cellStyle name="_Row7_Erwartung 2005 incl. WC 2" xfId="1375" xr:uid="{00000000-0005-0000-0000-000060050000}"/>
    <cellStyle name="_Row7_FACTLINE_Query_Chart" xfId="1376" xr:uid="{00000000-0005-0000-0000-000061050000}"/>
    <cellStyle name="_Row7_FACTLINE_Query_Chart 2" xfId="1377" xr:uid="{00000000-0005-0000-0000-000062050000}"/>
    <cellStyle name="_Row7_FACTLINE_Query_Chart_Data_06_2005" xfId="1378" xr:uid="{00000000-0005-0000-0000-000063050000}"/>
    <cellStyle name="_Row7_FACTLINE_Query_Chart_Data_06_2005 2" xfId="1379" xr:uid="{00000000-0005-0000-0000-000064050000}"/>
    <cellStyle name="_Row7_FIB Bridge, Comments, Chances, Risks" xfId="1380" xr:uid="{00000000-0005-0000-0000-000065050000}"/>
    <cellStyle name="_Row7_FIB Bridge, Comments, Chances, Risks 2" xfId="1381" xr:uid="{00000000-0005-0000-0000-000066050000}"/>
    <cellStyle name="_Row7_GF board presentation, template LE" xfId="1382" xr:uid="{00000000-0005-0000-0000-000067050000}"/>
    <cellStyle name="_Row7_GF board presentation, template LE 2" xfId="1383" xr:uid="{00000000-0005-0000-0000-000068050000}"/>
    <cellStyle name="_Row7_INDIA_FCII_ WorkingCapital_STY_€" xfId="1384" xr:uid="{00000000-0005-0000-0000-000069050000}"/>
    <cellStyle name="_Row7_INDIA_FCII_ WorkingCapital_STY_€ 2" xfId="1385" xr:uid="{00000000-0005-0000-0000-00006A050000}"/>
    <cellStyle name="_Row7_khs_000" xfId="1386" xr:uid="{00000000-0005-0000-0000-00006B050000}"/>
    <cellStyle name="_Row7_khs_000 2" xfId="1387" xr:uid="{00000000-0005-0000-0000-00006C050000}"/>
    <cellStyle name="_Row7_Konsolidierungsreport Budget" xfId="1388" xr:uid="{00000000-0005-0000-0000-00006D050000}"/>
    <cellStyle name="_Row7_Konsolidierungsreport Budget 2" xfId="1389" xr:uid="{00000000-0005-0000-0000-00006E050000}"/>
    <cellStyle name="_Row7_Local GF Budget 2009_Summary_Versand BU_9" xfId="1390" xr:uid="{00000000-0005-0000-0000-00006F050000}"/>
    <cellStyle name="_Row7_Local GF Budget 2009_Summary_Versand BU_9 2" xfId="1391" xr:uid="{00000000-0005-0000-0000-000070050000}"/>
    <cellStyle name="_Row7_LUP Business Plan 2FC2006 - B2007 - BP2008-2011" xfId="1392" xr:uid="{00000000-0005-0000-0000-000071050000}"/>
    <cellStyle name="_Row7_LUP Business Plan 2FC2006 - B2007 - BP2008-2011 2" xfId="1393" xr:uid="{00000000-0005-0000-0000-000072050000}"/>
    <cellStyle name="_Row7_LXS Welt - Vorräte und Forderungen - 2005-02-28" xfId="1394" xr:uid="{00000000-0005-0000-0000-000073050000}"/>
    <cellStyle name="_Row7_LXS Welt - Vorräte und Forderungen - 2005-02-28 2" xfId="1395" xr:uid="{00000000-0005-0000-0000-000074050000}"/>
    <cellStyle name="_Row7_Master" xfId="1396" xr:uid="{00000000-0005-0000-0000-000075050000}"/>
    <cellStyle name="_Row7_Master 2" xfId="1397" xr:uid="{00000000-0005-0000-0000-000076050000}"/>
    <cellStyle name="_Row7_MIS2" xfId="1398" xr:uid="{00000000-0005-0000-0000-000077050000}"/>
    <cellStyle name="_Row7_MIS2 2" xfId="1399" xr:uid="{00000000-0005-0000-0000-000078050000}"/>
    <cellStyle name="_Row7_MIS6" xfId="1400" xr:uid="{00000000-0005-0000-0000-000079050000}"/>
    <cellStyle name="_Row7_MIS6 2" xfId="1401" xr:uid="{00000000-0005-0000-0000-00007A050000}"/>
    <cellStyle name="_Row7_Sales_Express_Query_02" xfId="1402" xr:uid="{00000000-0005-0000-0000-00007B050000}"/>
    <cellStyle name="_Row7_Sales_Express_Query_02 2" xfId="1403" xr:uid="{00000000-0005-0000-0000-00007C050000}"/>
    <cellStyle name="_Row7_Template Local GF Costs Budget 2010" xfId="1404" xr:uid="{00000000-0005-0000-0000-00007D050000}"/>
    <cellStyle name="_Row7_Template Local GF Costs Budget 2010 2" xfId="1405" xr:uid="{00000000-0005-0000-0000-00007E050000}"/>
    <cellStyle name="_Row7_test_makro" xfId="1406" xr:uid="{00000000-0005-0000-0000-00007F050000}"/>
    <cellStyle name="_Row7_test_makro 2" xfId="1407" xr:uid="{00000000-0005-0000-0000-000080050000}"/>
    <cellStyle name="_Row7_Umsatzbericht mit Datenblättern 2004 12" xfId="1408" xr:uid="{00000000-0005-0000-0000-000081050000}"/>
    <cellStyle name="_Row7_Umsatzbericht mit Datenblättern 2004 12 2" xfId="1409" xr:uid="{00000000-0005-0000-0000-000082050000}"/>
    <cellStyle name="_Row7_xSAPtemp6076" xfId="1410" xr:uid="{00000000-0005-0000-0000-000083050000}"/>
    <cellStyle name="_Row7_xSAPtemp6076 2" xfId="1411" xr:uid="{00000000-0005-0000-0000-000084050000}"/>
    <cellStyle name="20% - Accent1 2" xfId="1412" xr:uid="{00000000-0005-0000-0000-000085050000}"/>
    <cellStyle name="20% - Accent1 3" xfId="1413" xr:uid="{00000000-0005-0000-0000-000086050000}"/>
    <cellStyle name="20% - Accent1 4" xfId="1414" xr:uid="{00000000-0005-0000-0000-000087050000}"/>
    <cellStyle name="20% - Accent2 2" xfId="1415" xr:uid="{00000000-0005-0000-0000-000088050000}"/>
    <cellStyle name="20% - Accent2 2 2" xfId="1416" xr:uid="{00000000-0005-0000-0000-000089050000}"/>
    <cellStyle name="20% - Accent2 3" xfId="1417" xr:uid="{00000000-0005-0000-0000-00008A050000}"/>
    <cellStyle name="20% - Accent2 4" xfId="1418" xr:uid="{00000000-0005-0000-0000-00008B050000}"/>
    <cellStyle name="20% - Accent3 2" xfId="1419" xr:uid="{00000000-0005-0000-0000-00008C050000}"/>
    <cellStyle name="20% - Accent3 2 2" xfId="1420" xr:uid="{00000000-0005-0000-0000-00008D050000}"/>
    <cellStyle name="20% - Accent3 3" xfId="1421" xr:uid="{00000000-0005-0000-0000-00008E050000}"/>
    <cellStyle name="20% - Accent3 4" xfId="1422" xr:uid="{00000000-0005-0000-0000-00008F050000}"/>
    <cellStyle name="20% - Accent4 2" xfId="1423" xr:uid="{00000000-0005-0000-0000-000090050000}"/>
    <cellStyle name="20% - Accent4 2 2" xfId="1424" xr:uid="{00000000-0005-0000-0000-000091050000}"/>
    <cellStyle name="20% - Accent4 3" xfId="1425" xr:uid="{00000000-0005-0000-0000-000092050000}"/>
    <cellStyle name="20% - Accent4 4" xfId="1426" xr:uid="{00000000-0005-0000-0000-000093050000}"/>
    <cellStyle name="20% - Accent5 2" xfId="1427" xr:uid="{00000000-0005-0000-0000-000094050000}"/>
    <cellStyle name="20% - Accent5 2 2" xfId="1428" xr:uid="{00000000-0005-0000-0000-000095050000}"/>
    <cellStyle name="20% - Accent5 3" xfId="1429" xr:uid="{00000000-0005-0000-0000-000096050000}"/>
    <cellStyle name="20% - Accent5 4" xfId="1430" xr:uid="{00000000-0005-0000-0000-000097050000}"/>
    <cellStyle name="20% - Accent6 2" xfId="1431" xr:uid="{00000000-0005-0000-0000-000098050000}"/>
    <cellStyle name="20% - Accent6 2 2" xfId="1432" xr:uid="{00000000-0005-0000-0000-000099050000}"/>
    <cellStyle name="20% - Accent6 3" xfId="1433" xr:uid="{00000000-0005-0000-0000-00009A050000}"/>
    <cellStyle name="20% - Accent6 4" xfId="1434" xr:uid="{00000000-0005-0000-0000-00009B050000}"/>
    <cellStyle name="20% - Akzent1" xfId="1435" xr:uid="{00000000-0005-0000-0000-00009C050000}"/>
    <cellStyle name="20% - Akzent2" xfId="1436" xr:uid="{00000000-0005-0000-0000-00009D050000}"/>
    <cellStyle name="20% - Akzent3" xfId="1437" xr:uid="{00000000-0005-0000-0000-00009E050000}"/>
    <cellStyle name="20% - Akzent4" xfId="1438" xr:uid="{00000000-0005-0000-0000-00009F050000}"/>
    <cellStyle name="20% - Akzent5" xfId="1439" xr:uid="{00000000-0005-0000-0000-0000A0050000}"/>
    <cellStyle name="20% - Akzent6" xfId="1440" xr:uid="{00000000-0005-0000-0000-0000A1050000}"/>
    <cellStyle name="40% - Accent1 2" xfId="1441" xr:uid="{00000000-0005-0000-0000-0000A2050000}"/>
    <cellStyle name="40% - Accent1 2 2" xfId="1442" xr:uid="{00000000-0005-0000-0000-0000A3050000}"/>
    <cellStyle name="40% - Accent1 3" xfId="1443" xr:uid="{00000000-0005-0000-0000-0000A4050000}"/>
    <cellStyle name="40% - Accent1 4" xfId="1444" xr:uid="{00000000-0005-0000-0000-0000A5050000}"/>
    <cellStyle name="40% - Accent2 2" xfId="1445" xr:uid="{00000000-0005-0000-0000-0000A6050000}"/>
    <cellStyle name="40% - Accent2 3" xfId="1446" xr:uid="{00000000-0005-0000-0000-0000A7050000}"/>
    <cellStyle name="40% - Accent2 4" xfId="1447" xr:uid="{00000000-0005-0000-0000-0000A8050000}"/>
    <cellStyle name="40% - Accent3 2" xfId="1448" xr:uid="{00000000-0005-0000-0000-0000A9050000}"/>
    <cellStyle name="40% - Accent3 2 2" xfId="1449" xr:uid="{00000000-0005-0000-0000-0000AA050000}"/>
    <cellStyle name="40% - Accent3 3" xfId="1450" xr:uid="{00000000-0005-0000-0000-0000AB050000}"/>
    <cellStyle name="40% - Accent3 4" xfId="1451" xr:uid="{00000000-0005-0000-0000-0000AC050000}"/>
    <cellStyle name="40% - Accent4 2" xfId="1452" xr:uid="{00000000-0005-0000-0000-0000AD050000}"/>
    <cellStyle name="40% - Accent4 2 2" xfId="1453" xr:uid="{00000000-0005-0000-0000-0000AE050000}"/>
    <cellStyle name="40% - Accent4 3" xfId="1454" xr:uid="{00000000-0005-0000-0000-0000AF050000}"/>
    <cellStyle name="40% - Accent4 4" xfId="1455" xr:uid="{00000000-0005-0000-0000-0000B0050000}"/>
    <cellStyle name="40% - Accent5 2" xfId="1456" xr:uid="{00000000-0005-0000-0000-0000B1050000}"/>
    <cellStyle name="40% - Accent5 2 2" xfId="1457" xr:uid="{00000000-0005-0000-0000-0000B2050000}"/>
    <cellStyle name="40% - Accent5 3" xfId="1458" xr:uid="{00000000-0005-0000-0000-0000B3050000}"/>
    <cellStyle name="40% - Accent5 4" xfId="1459" xr:uid="{00000000-0005-0000-0000-0000B4050000}"/>
    <cellStyle name="40% - Accent6 2" xfId="1460" xr:uid="{00000000-0005-0000-0000-0000B5050000}"/>
    <cellStyle name="40% - Accent6 2 2" xfId="1461" xr:uid="{00000000-0005-0000-0000-0000B6050000}"/>
    <cellStyle name="40% - Accent6 3" xfId="1462" xr:uid="{00000000-0005-0000-0000-0000B7050000}"/>
    <cellStyle name="40% - Accent6 4" xfId="1463" xr:uid="{00000000-0005-0000-0000-0000B8050000}"/>
    <cellStyle name="40% - Akzent1" xfId="1464" xr:uid="{00000000-0005-0000-0000-0000B9050000}"/>
    <cellStyle name="40% - Akzent2" xfId="1465" xr:uid="{00000000-0005-0000-0000-0000BA050000}"/>
    <cellStyle name="40% - Akzent3" xfId="1466" xr:uid="{00000000-0005-0000-0000-0000BB050000}"/>
    <cellStyle name="40% - Akzent4" xfId="1467" xr:uid="{00000000-0005-0000-0000-0000BC050000}"/>
    <cellStyle name="40% - Akzent5" xfId="1468" xr:uid="{00000000-0005-0000-0000-0000BD050000}"/>
    <cellStyle name="40% - Akzent6" xfId="1469" xr:uid="{00000000-0005-0000-0000-0000BE050000}"/>
    <cellStyle name="60% - Accent1 2" xfId="1470" xr:uid="{00000000-0005-0000-0000-0000BF050000}"/>
    <cellStyle name="60% - Accent1 2 2" xfId="1471" xr:uid="{00000000-0005-0000-0000-0000C0050000}"/>
    <cellStyle name="60% - Accent1 3" xfId="1472" xr:uid="{00000000-0005-0000-0000-0000C1050000}"/>
    <cellStyle name="60% - Accent1 4" xfId="1473" xr:uid="{00000000-0005-0000-0000-0000C2050000}"/>
    <cellStyle name="60% - Accent2 2" xfId="1474" xr:uid="{00000000-0005-0000-0000-0000C3050000}"/>
    <cellStyle name="60% - Accent2 3" xfId="1475" xr:uid="{00000000-0005-0000-0000-0000C4050000}"/>
    <cellStyle name="60% - Accent2 4" xfId="1476" xr:uid="{00000000-0005-0000-0000-0000C5050000}"/>
    <cellStyle name="60% - Accent3 2" xfId="1477" xr:uid="{00000000-0005-0000-0000-0000C6050000}"/>
    <cellStyle name="60% - Accent3 2 2" xfId="1478" xr:uid="{00000000-0005-0000-0000-0000C7050000}"/>
    <cellStyle name="60% - Accent3 3" xfId="1479" xr:uid="{00000000-0005-0000-0000-0000C8050000}"/>
    <cellStyle name="60% - Accent3 4" xfId="1480" xr:uid="{00000000-0005-0000-0000-0000C9050000}"/>
    <cellStyle name="60% - Accent4 2" xfId="1481" xr:uid="{00000000-0005-0000-0000-0000CA050000}"/>
    <cellStyle name="60% - Accent4 2 2" xfId="1482" xr:uid="{00000000-0005-0000-0000-0000CB050000}"/>
    <cellStyle name="60% - Accent4 3" xfId="1483" xr:uid="{00000000-0005-0000-0000-0000CC050000}"/>
    <cellStyle name="60% - Accent4 4" xfId="1484" xr:uid="{00000000-0005-0000-0000-0000CD050000}"/>
    <cellStyle name="60% - Accent5 2" xfId="1485" xr:uid="{00000000-0005-0000-0000-0000CE050000}"/>
    <cellStyle name="60% - Accent5 3" xfId="1486" xr:uid="{00000000-0005-0000-0000-0000CF050000}"/>
    <cellStyle name="60% - Accent5 4" xfId="1487" xr:uid="{00000000-0005-0000-0000-0000D0050000}"/>
    <cellStyle name="60% - Accent6 2" xfId="1488" xr:uid="{00000000-0005-0000-0000-0000D1050000}"/>
    <cellStyle name="60% - Accent6 2 2" xfId="1489" xr:uid="{00000000-0005-0000-0000-0000D2050000}"/>
    <cellStyle name="60% - Accent6 3" xfId="1490" xr:uid="{00000000-0005-0000-0000-0000D3050000}"/>
    <cellStyle name="60% - Accent6 4" xfId="1491" xr:uid="{00000000-0005-0000-0000-0000D4050000}"/>
    <cellStyle name="60% - Akzent1" xfId="1492" xr:uid="{00000000-0005-0000-0000-0000D5050000}"/>
    <cellStyle name="60% - Akzent2" xfId="1493" xr:uid="{00000000-0005-0000-0000-0000D6050000}"/>
    <cellStyle name="60% - Akzent3" xfId="1494" xr:uid="{00000000-0005-0000-0000-0000D7050000}"/>
    <cellStyle name="60% - Akzent4" xfId="1495" xr:uid="{00000000-0005-0000-0000-0000D8050000}"/>
    <cellStyle name="60% - Akzent5" xfId="1496" xr:uid="{00000000-0005-0000-0000-0000D9050000}"/>
    <cellStyle name="60% - Akzent6" xfId="1497" xr:uid="{00000000-0005-0000-0000-0000DA050000}"/>
    <cellStyle name="Accent1 2" xfId="1498" xr:uid="{00000000-0005-0000-0000-0000DB050000}"/>
    <cellStyle name="Accent1 2 2" xfId="1499" xr:uid="{00000000-0005-0000-0000-0000DC050000}"/>
    <cellStyle name="Accent1 3" xfId="1500" xr:uid="{00000000-0005-0000-0000-0000DD050000}"/>
    <cellStyle name="Accent1 4" xfId="1501" xr:uid="{00000000-0005-0000-0000-0000DE050000}"/>
    <cellStyle name="Accent2 2" xfId="1502" xr:uid="{00000000-0005-0000-0000-0000DF050000}"/>
    <cellStyle name="Accent2 3" xfId="1503" xr:uid="{00000000-0005-0000-0000-0000E0050000}"/>
    <cellStyle name="Accent2 4" xfId="1504" xr:uid="{00000000-0005-0000-0000-0000E1050000}"/>
    <cellStyle name="Accent3 2" xfId="1505" xr:uid="{00000000-0005-0000-0000-0000E2050000}"/>
    <cellStyle name="Accent3 3" xfId="1506" xr:uid="{00000000-0005-0000-0000-0000E3050000}"/>
    <cellStyle name="Accent3 4" xfId="1507" xr:uid="{00000000-0005-0000-0000-0000E4050000}"/>
    <cellStyle name="Accent4 2" xfId="1508" xr:uid="{00000000-0005-0000-0000-0000E5050000}"/>
    <cellStyle name="Accent4 2 2" xfId="1509" xr:uid="{00000000-0005-0000-0000-0000E6050000}"/>
    <cellStyle name="Accent4 3" xfId="1510" xr:uid="{00000000-0005-0000-0000-0000E7050000}"/>
    <cellStyle name="Accent4 4" xfId="1511" xr:uid="{00000000-0005-0000-0000-0000E8050000}"/>
    <cellStyle name="Accent5 2" xfId="1512" xr:uid="{00000000-0005-0000-0000-0000E9050000}"/>
    <cellStyle name="Accent5 3" xfId="1513" xr:uid="{00000000-0005-0000-0000-0000EA050000}"/>
    <cellStyle name="Accent5 4" xfId="1514" xr:uid="{00000000-0005-0000-0000-0000EB050000}"/>
    <cellStyle name="Accent6 2" xfId="1515" xr:uid="{00000000-0005-0000-0000-0000EC050000}"/>
    <cellStyle name="Accent6 2 2" xfId="1516" xr:uid="{00000000-0005-0000-0000-0000ED050000}"/>
    <cellStyle name="Accent6 3" xfId="1517" xr:uid="{00000000-0005-0000-0000-0000EE050000}"/>
    <cellStyle name="Accent6 4" xfId="1518" xr:uid="{00000000-0005-0000-0000-0000EF050000}"/>
    <cellStyle name="Akzent1" xfId="1519" xr:uid="{00000000-0005-0000-0000-0000F0050000}"/>
    <cellStyle name="Akzent2" xfId="1520" xr:uid="{00000000-0005-0000-0000-0000F1050000}"/>
    <cellStyle name="Akzent3" xfId="1521" xr:uid="{00000000-0005-0000-0000-0000F2050000}"/>
    <cellStyle name="Akzent4" xfId="1522" xr:uid="{00000000-0005-0000-0000-0000F3050000}"/>
    <cellStyle name="Akzent5" xfId="1523" xr:uid="{00000000-0005-0000-0000-0000F4050000}"/>
    <cellStyle name="Akzent6" xfId="1524" xr:uid="{00000000-0005-0000-0000-0000F5050000}"/>
    <cellStyle name="Ausgabe" xfId="1525" xr:uid="{00000000-0005-0000-0000-0000F6050000}"/>
    <cellStyle name="Bad 2" xfId="1526" xr:uid="{00000000-0005-0000-0000-0000F7050000}"/>
    <cellStyle name="Bad 2 2" xfId="1527" xr:uid="{00000000-0005-0000-0000-0000F8050000}"/>
    <cellStyle name="Bad 3" xfId="1528" xr:uid="{00000000-0005-0000-0000-0000F9050000}"/>
    <cellStyle name="Bad 4" xfId="1529" xr:uid="{00000000-0005-0000-0000-0000FA050000}"/>
    <cellStyle name="Berechnung" xfId="1530" xr:uid="{00000000-0005-0000-0000-0000FB050000}"/>
    <cellStyle name="Berekening" xfId="2668" xr:uid="{00000000-0005-0000-0000-0000FC050000}"/>
    <cellStyle name="Calculation 2" xfId="1531" xr:uid="{00000000-0005-0000-0000-0000FD050000}"/>
    <cellStyle name="Calculation 2 2" xfId="1532" xr:uid="{00000000-0005-0000-0000-0000FE050000}"/>
    <cellStyle name="Calculation 3" xfId="1533" xr:uid="{00000000-0005-0000-0000-0000FF050000}"/>
    <cellStyle name="Calculation 4" xfId="1534" xr:uid="{00000000-0005-0000-0000-000000060000}"/>
    <cellStyle name="Check Cell 2" xfId="1535" xr:uid="{00000000-0005-0000-0000-000001060000}"/>
    <cellStyle name="Check Cell 2 2" xfId="1536" xr:uid="{00000000-0005-0000-0000-000002060000}"/>
    <cellStyle name="Check Cell 3" xfId="1537" xr:uid="{00000000-0005-0000-0000-000003060000}"/>
    <cellStyle name="Check Cell 4" xfId="1538" xr:uid="{00000000-0005-0000-0000-000004060000}"/>
    <cellStyle name="Comma 10" xfId="1539" xr:uid="{00000000-0005-0000-0000-000006060000}"/>
    <cellStyle name="Comma 10 2" xfId="1540" xr:uid="{00000000-0005-0000-0000-000007060000}"/>
    <cellStyle name="Comma 11" xfId="1541" xr:uid="{00000000-0005-0000-0000-000008060000}"/>
    <cellStyle name="Comma 11 2" xfId="1542" xr:uid="{00000000-0005-0000-0000-000009060000}"/>
    <cellStyle name="Comma 11 3" xfId="1543" xr:uid="{00000000-0005-0000-0000-00000A060000}"/>
    <cellStyle name="Comma 11 4" xfId="1544" xr:uid="{00000000-0005-0000-0000-00000B060000}"/>
    <cellStyle name="Comma 12" xfId="1545" xr:uid="{00000000-0005-0000-0000-00000C060000}"/>
    <cellStyle name="Comma 13" xfId="1546" xr:uid="{00000000-0005-0000-0000-00000D060000}"/>
    <cellStyle name="Comma 13 2" xfId="1547" xr:uid="{00000000-0005-0000-0000-00000E060000}"/>
    <cellStyle name="Comma 14" xfId="1548" xr:uid="{00000000-0005-0000-0000-00000F060000}"/>
    <cellStyle name="Comma 14 2" xfId="1549" xr:uid="{00000000-0005-0000-0000-000010060000}"/>
    <cellStyle name="Comma 14 3" xfId="1550" xr:uid="{00000000-0005-0000-0000-000011060000}"/>
    <cellStyle name="Comma 14 3 2" xfId="1551" xr:uid="{00000000-0005-0000-0000-000012060000}"/>
    <cellStyle name="Comma 14 3 3" xfId="1552" xr:uid="{00000000-0005-0000-0000-000013060000}"/>
    <cellStyle name="Comma 14 3 3 2" xfId="1553" xr:uid="{00000000-0005-0000-0000-000014060000}"/>
    <cellStyle name="Comma 14 3 3 3" xfId="1554" xr:uid="{00000000-0005-0000-0000-000015060000}"/>
    <cellStyle name="Comma 15" xfId="1555" xr:uid="{00000000-0005-0000-0000-000016060000}"/>
    <cellStyle name="Comma 15 2" xfId="1556" xr:uid="{00000000-0005-0000-0000-000017060000}"/>
    <cellStyle name="Comma 15 3" xfId="1557" xr:uid="{00000000-0005-0000-0000-000018060000}"/>
    <cellStyle name="Comma 15 4" xfId="1558" xr:uid="{00000000-0005-0000-0000-000019060000}"/>
    <cellStyle name="Comma 16" xfId="1559" xr:uid="{00000000-0005-0000-0000-00001A060000}"/>
    <cellStyle name="Comma 16 2" xfId="1560" xr:uid="{00000000-0005-0000-0000-00001B060000}"/>
    <cellStyle name="Comma 16 3" xfId="1561" xr:uid="{00000000-0005-0000-0000-00001C060000}"/>
    <cellStyle name="Comma 16 3 2" xfId="1562" xr:uid="{00000000-0005-0000-0000-00001D060000}"/>
    <cellStyle name="Comma 16 3 3" xfId="1563" xr:uid="{00000000-0005-0000-0000-00001E060000}"/>
    <cellStyle name="Comma 17" xfId="1564" xr:uid="{00000000-0005-0000-0000-00001F060000}"/>
    <cellStyle name="Comma 17 2" xfId="1565" xr:uid="{00000000-0005-0000-0000-000020060000}"/>
    <cellStyle name="Comma 17 3" xfId="1566" xr:uid="{00000000-0005-0000-0000-000021060000}"/>
    <cellStyle name="Comma 18" xfId="1567" xr:uid="{00000000-0005-0000-0000-000022060000}"/>
    <cellStyle name="Comma 19" xfId="1568" xr:uid="{00000000-0005-0000-0000-000023060000}"/>
    <cellStyle name="Comma 2" xfId="1569" xr:uid="{00000000-0005-0000-0000-000024060000}"/>
    <cellStyle name="Comma 2 2" xfId="1570" xr:uid="{00000000-0005-0000-0000-000025060000}"/>
    <cellStyle name="Comma 2 3" xfId="1571" xr:uid="{00000000-0005-0000-0000-000026060000}"/>
    <cellStyle name="Comma 2 3 2" xfId="1572" xr:uid="{00000000-0005-0000-0000-000027060000}"/>
    <cellStyle name="Comma 2 3 3" xfId="1573" xr:uid="{00000000-0005-0000-0000-000028060000}"/>
    <cellStyle name="Comma 2 3 3 2" xfId="1574" xr:uid="{00000000-0005-0000-0000-000029060000}"/>
    <cellStyle name="Comma 2 3 3 2 2" xfId="1575" xr:uid="{00000000-0005-0000-0000-00002A060000}"/>
    <cellStyle name="Comma 2 4" xfId="2669" xr:uid="{00000000-0005-0000-0000-00002B060000}"/>
    <cellStyle name="Comma 20" xfId="1576" xr:uid="{00000000-0005-0000-0000-00002C060000}"/>
    <cellStyle name="Comma 21" xfId="1577" xr:uid="{00000000-0005-0000-0000-00002D060000}"/>
    <cellStyle name="Comma 22" xfId="2665" xr:uid="{00000000-0005-0000-0000-00002E060000}"/>
    <cellStyle name="Comma 3" xfId="1578" xr:uid="{00000000-0005-0000-0000-00002F060000}"/>
    <cellStyle name="Comma 3 2" xfId="1579" xr:uid="{00000000-0005-0000-0000-000030060000}"/>
    <cellStyle name="Comma 3 3" xfId="1580" xr:uid="{00000000-0005-0000-0000-000031060000}"/>
    <cellStyle name="Comma 3 4" xfId="2670" xr:uid="{00000000-0005-0000-0000-000032060000}"/>
    <cellStyle name="Comma 4" xfId="1581" xr:uid="{00000000-0005-0000-0000-000033060000}"/>
    <cellStyle name="Comma 4 2" xfId="1582" xr:uid="{00000000-0005-0000-0000-000034060000}"/>
    <cellStyle name="Comma 4 3" xfId="1583" xr:uid="{00000000-0005-0000-0000-000035060000}"/>
    <cellStyle name="Comma 4 3 2" xfId="1584" xr:uid="{00000000-0005-0000-0000-000036060000}"/>
    <cellStyle name="Comma 4 3 2 2" xfId="1585" xr:uid="{00000000-0005-0000-0000-000037060000}"/>
    <cellStyle name="Comma 4 4" xfId="1586" xr:uid="{00000000-0005-0000-0000-000038060000}"/>
    <cellStyle name="Comma 5" xfId="1587" xr:uid="{00000000-0005-0000-0000-000039060000}"/>
    <cellStyle name="Comma 5 2" xfId="1588" xr:uid="{00000000-0005-0000-0000-00003A060000}"/>
    <cellStyle name="Comma 5 2 2" xfId="1589" xr:uid="{00000000-0005-0000-0000-00003B060000}"/>
    <cellStyle name="Comma 5 3" xfId="1590" xr:uid="{00000000-0005-0000-0000-00003C060000}"/>
    <cellStyle name="Comma 6" xfId="1591" xr:uid="{00000000-0005-0000-0000-00003D060000}"/>
    <cellStyle name="Comma 6 2" xfId="1592" xr:uid="{00000000-0005-0000-0000-00003E060000}"/>
    <cellStyle name="Comma 6 3" xfId="1593" xr:uid="{00000000-0005-0000-0000-00003F060000}"/>
    <cellStyle name="Comma 7" xfId="1594" xr:uid="{00000000-0005-0000-0000-000040060000}"/>
    <cellStyle name="Comma 7 2" xfId="1595" xr:uid="{00000000-0005-0000-0000-000041060000}"/>
    <cellStyle name="Comma 7 3" xfId="1596" xr:uid="{00000000-0005-0000-0000-000042060000}"/>
    <cellStyle name="Comma 8" xfId="1597" xr:uid="{00000000-0005-0000-0000-000043060000}"/>
    <cellStyle name="Comma 8 2" xfId="1598" xr:uid="{00000000-0005-0000-0000-000044060000}"/>
    <cellStyle name="Comma 9" xfId="1599" xr:uid="{00000000-0005-0000-0000-000045060000}"/>
    <cellStyle name="Comma 9 2" xfId="1600" xr:uid="{00000000-0005-0000-0000-000046060000}"/>
    <cellStyle name="Controlecel" xfId="2671" xr:uid="{00000000-0005-0000-0000-000047060000}"/>
    <cellStyle name="Currency 2" xfId="2730" xr:uid="{00000000-0005-0000-0000-000049060000}"/>
    <cellStyle name="Currency 3" xfId="2731" xr:uid="{ACEC3CDE-BB50-4450-A434-823C173D4BBF}"/>
    <cellStyle name="Dezimal [0]_01-01" xfId="1601" xr:uid="{00000000-0005-0000-0000-00004A060000}"/>
    <cellStyle name="Dezimal_01-01" xfId="1602" xr:uid="{00000000-0005-0000-0000-00004B060000}"/>
    <cellStyle name="Eingabe" xfId="1603" xr:uid="{00000000-0005-0000-0000-00004C060000}"/>
    <cellStyle name="Ergebnis" xfId="1604" xr:uid="{00000000-0005-0000-0000-00004D060000}"/>
    <cellStyle name="Erklärender Text" xfId="1605" xr:uid="{00000000-0005-0000-0000-00004E060000}"/>
    <cellStyle name="Euro" xfId="1606" xr:uid="{00000000-0005-0000-0000-00004F060000}"/>
    <cellStyle name="Euro 2" xfId="1607" xr:uid="{00000000-0005-0000-0000-000050060000}"/>
    <cellStyle name="Euro 3" xfId="2658" xr:uid="{00000000-0005-0000-0000-000051060000}"/>
    <cellStyle name="Explanatory Text 2" xfId="1608" xr:uid="{00000000-0005-0000-0000-000052060000}"/>
    <cellStyle name="Explanatory Text 3" xfId="1609" xr:uid="{00000000-0005-0000-0000-000053060000}"/>
    <cellStyle name="Explanatory Text 4" xfId="1610" xr:uid="{00000000-0005-0000-0000-000054060000}"/>
    <cellStyle name="Filter" xfId="1611" xr:uid="{00000000-0005-0000-0000-000055060000}"/>
    <cellStyle name="Filtervalue" xfId="1612" xr:uid="{00000000-0005-0000-0000-000056060000}"/>
    <cellStyle name="Followed Hyperlink 2" xfId="1613" xr:uid="{00000000-0005-0000-0000-000058060000}"/>
    <cellStyle name="Gekoppelde cel" xfId="2672" xr:uid="{00000000-0005-0000-0000-000059060000}"/>
    <cellStyle name="Gevolgde hyperlink" xfId="2657" builtinId="9" customBuiltin="1"/>
    <cellStyle name="Goed" xfId="2673" xr:uid="{00000000-0005-0000-0000-00005A060000}"/>
    <cellStyle name="Good 2" xfId="1614" xr:uid="{00000000-0005-0000-0000-00005B060000}"/>
    <cellStyle name="Good 2 2" xfId="1615" xr:uid="{00000000-0005-0000-0000-00005C060000}"/>
    <cellStyle name="Good 3" xfId="1616" xr:uid="{00000000-0005-0000-0000-00005D060000}"/>
    <cellStyle name="Good 4" xfId="1617" xr:uid="{00000000-0005-0000-0000-00005E060000}"/>
    <cellStyle name="Gut" xfId="1618" xr:uid="{00000000-0005-0000-0000-00005F060000}"/>
    <cellStyle name="Heading 1 2" xfId="1619" xr:uid="{00000000-0005-0000-0000-000060060000}"/>
    <cellStyle name="Heading 1 2 2" xfId="1620" xr:uid="{00000000-0005-0000-0000-000061060000}"/>
    <cellStyle name="Heading 1 3" xfId="1621" xr:uid="{00000000-0005-0000-0000-000062060000}"/>
    <cellStyle name="Heading 1 4" xfId="1622" xr:uid="{00000000-0005-0000-0000-000063060000}"/>
    <cellStyle name="Heading 2 2" xfId="1623" xr:uid="{00000000-0005-0000-0000-000064060000}"/>
    <cellStyle name="Heading 2 2 2" xfId="1624" xr:uid="{00000000-0005-0000-0000-000065060000}"/>
    <cellStyle name="Heading 2 3" xfId="1625" xr:uid="{00000000-0005-0000-0000-000066060000}"/>
    <cellStyle name="Heading 2 4" xfId="1626" xr:uid="{00000000-0005-0000-0000-000067060000}"/>
    <cellStyle name="Heading 3 2" xfId="1627" xr:uid="{00000000-0005-0000-0000-000068060000}"/>
    <cellStyle name="Heading 3 2 2" xfId="1628" xr:uid="{00000000-0005-0000-0000-000069060000}"/>
    <cellStyle name="Heading 3 3" xfId="1629" xr:uid="{00000000-0005-0000-0000-00006A060000}"/>
    <cellStyle name="Heading 3 4" xfId="1630" xr:uid="{00000000-0005-0000-0000-00006B060000}"/>
    <cellStyle name="Heading 4 2" xfId="1631" xr:uid="{00000000-0005-0000-0000-00006C060000}"/>
    <cellStyle name="Heading 4 2 2" xfId="1632" xr:uid="{00000000-0005-0000-0000-00006D060000}"/>
    <cellStyle name="Heading 4 3" xfId="1633" xr:uid="{00000000-0005-0000-0000-00006E060000}"/>
    <cellStyle name="Heading 4 4" xfId="1634" xr:uid="{00000000-0005-0000-0000-00006F060000}"/>
    <cellStyle name="Hyperlink" xfId="2655" builtinId="8" customBuiltin="1"/>
    <cellStyle name="Hyperlink 2" xfId="1635" xr:uid="{00000000-0005-0000-0000-000071060000}"/>
    <cellStyle name="Hyperlink 2 2" xfId="1636" xr:uid="{00000000-0005-0000-0000-000072060000}"/>
    <cellStyle name="Hyperlink 2 3" xfId="2656" xr:uid="{00000000-0005-0000-0000-000073060000}"/>
    <cellStyle name="Hyperlink 3" xfId="1637" xr:uid="{00000000-0005-0000-0000-000074060000}"/>
    <cellStyle name="Hyperlink 3 2" xfId="2661" xr:uid="{00000000-0005-0000-0000-000075060000}"/>
    <cellStyle name="Input 2" xfId="1638" xr:uid="{00000000-0005-0000-0000-000076060000}"/>
    <cellStyle name="Input 3" xfId="1639" xr:uid="{00000000-0005-0000-0000-000077060000}"/>
    <cellStyle name="Input 4" xfId="1640" xr:uid="{00000000-0005-0000-0000-000078060000}"/>
    <cellStyle name="Invoer" xfId="2674" xr:uid="{00000000-0005-0000-0000-000079060000}"/>
    <cellStyle name="Keyfigures" xfId="1641" xr:uid="{00000000-0005-0000-0000-00007A060000}"/>
    <cellStyle name="Komma 2" xfId="2659" xr:uid="{00000000-0005-0000-0000-00007B060000}"/>
    <cellStyle name="Kop 1" xfId="2675" xr:uid="{00000000-0005-0000-0000-00007C060000}"/>
    <cellStyle name="Kop 2" xfId="2676" xr:uid="{00000000-0005-0000-0000-00007D060000}"/>
    <cellStyle name="Kop 3" xfId="2677" xr:uid="{00000000-0005-0000-0000-00007E060000}"/>
    <cellStyle name="Kop 4" xfId="2678" xr:uid="{00000000-0005-0000-0000-00007F060000}"/>
    <cellStyle name="Linked Cell 2" xfId="1642" xr:uid="{00000000-0005-0000-0000-000080060000}"/>
    <cellStyle name="Linked Cell 2 2" xfId="1643" xr:uid="{00000000-0005-0000-0000-000081060000}"/>
    <cellStyle name="Linked Cell 3" xfId="1644" xr:uid="{00000000-0005-0000-0000-000082060000}"/>
    <cellStyle name="Linked Cell 4" xfId="1645" xr:uid="{00000000-0005-0000-0000-000083060000}"/>
    <cellStyle name="Millares [0]_FK Masse ABS basis Plako 2000-2004 TAR" xfId="1646" xr:uid="{00000000-0005-0000-0000-000084060000}"/>
    <cellStyle name="Millares_template conversion costs" xfId="1647" xr:uid="{00000000-0005-0000-0000-000085060000}"/>
    <cellStyle name="Neutraal" xfId="2679" xr:uid="{00000000-0005-0000-0000-000086060000}"/>
    <cellStyle name="Neutral 2" xfId="1648" xr:uid="{00000000-0005-0000-0000-000087060000}"/>
    <cellStyle name="Neutral 3" xfId="1649" xr:uid="{00000000-0005-0000-0000-000088060000}"/>
    <cellStyle name="Neutral 4" xfId="1650" xr:uid="{00000000-0005-0000-0000-000089060000}"/>
    <cellStyle name="Normal 10" xfId="1651" xr:uid="{00000000-0005-0000-0000-00008B060000}"/>
    <cellStyle name="Normal 11" xfId="2662" xr:uid="{00000000-0005-0000-0000-00008C060000}"/>
    <cellStyle name="Normal 13 2" xfId="1652" xr:uid="{00000000-0005-0000-0000-00008D060000}"/>
    <cellStyle name="Normal 13 2 2" xfId="1653" xr:uid="{00000000-0005-0000-0000-00008E060000}"/>
    <cellStyle name="Normal 2" xfId="1654" xr:uid="{00000000-0005-0000-0000-00008F060000}"/>
    <cellStyle name="Normal 2 2" xfId="1655" xr:uid="{00000000-0005-0000-0000-000090060000}"/>
    <cellStyle name="Normal 2 2 2" xfId="1656" xr:uid="{00000000-0005-0000-0000-000091060000}"/>
    <cellStyle name="Normal 2 3" xfId="1657" xr:uid="{00000000-0005-0000-0000-000092060000}"/>
    <cellStyle name="Normal 2 4" xfId="2663" xr:uid="{00000000-0005-0000-0000-000093060000}"/>
    <cellStyle name="Normal 26" xfId="1658" xr:uid="{00000000-0005-0000-0000-000094060000}"/>
    <cellStyle name="Normal 27" xfId="1659" xr:uid="{00000000-0005-0000-0000-000095060000}"/>
    <cellStyle name="Normal 3" xfId="1660" xr:uid="{00000000-0005-0000-0000-000096060000}"/>
    <cellStyle name="Normal 3 2" xfId="1661" xr:uid="{00000000-0005-0000-0000-000097060000}"/>
    <cellStyle name="Normal 3 2 2" xfId="1662" xr:uid="{00000000-0005-0000-0000-000098060000}"/>
    <cellStyle name="Normal 3 2 3" xfId="2681" xr:uid="{00000000-0005-0000-0000-000099060000}"/>
    <cellStyle name="Normal 3 3" xfId="1663" xr:uid="{00000000-0005-0000-0000-00009A060000}"/>
    <cellStyle name="Normal 3 4" xfId="1664" xr:uid="{00000000-0005-0000-0000-00009B060000}"/>
    <cellStyle name="Normal 3 5" xfId="2680" xr:uid="{00000000-0005-0000-0000-00009C060000}"/>
    <cellStyle name="Normal 30" xfId="1665" xr:uid="{00000000-0005-0000-0000-00009D060000}"/>
    <cellStyle name="Normal 31" xfId="1666" xr:uid="{00000000-0005-0000-0000-00009E060000}"/>
    <cellStyle name="Normal 32" xfId="1667" xr:uid="{00000000-0005-0000-0000-00009F060000}"/>
    <cellStyle name="Normal 35" xfId="1668" xr:uid="{00000000-0005-0000-0000-0000A0060000}"/>
    <cellStyle name="Normal 38" xfId="1669" xr:uid="{00000000-0005-0000-0000-0000A1060000}"/>
    <cellStyle name="Normal 39" xfId="1670" xr:uid="{00000000-0005-0000-0000-0000A2060000}"/>
    <cellStyle name="Normal 4" xfId="1671" xr:uid="{00000000-0005-0000-0000-0000A3060000}"/>
    <cellStyle name="Normal 4 2" xfId="1672" xr:uid="{00000000-0005-0000-0000-0000A4060000}"/>
    <cellStyle name="Normal 4 2 2" xfId="1673" xr:uid="{00000000-0005-0000-0000-0000A5060000}"/>
    <cellStyle name="Normal 4 2 3" xfId="1674" xr:uid="{00000000-0005-0000-0000-0000A6060000}"/>
    <cellStyle name="Normal 4 3" xfId="1675" xr:uid="{00000000-0005-0000-0000-0000A7060000}"/>
    <cellStyle name="Normal 4 3 2" xfId="1676" xr:uid="{00000000-0005-0000-0000-0000A8060000}"/>
    <cellStyle name="Normal 4 3 2 2" xfId="1677" xr:uid="{00000000-0005-0000-0000-0000A9060000}"/>
    <cellStyle name="Normal 4 4" xfId="1678" xr:uid="{00000000-0005-0000-0000-0000AA060000}"/>
    <cellStyle name="Normal 4 5" xfId="1679" xr:uid="{00000000-0005-0000-0000-0000AB060000}"/>
    <cellStyle name="Normal 40" xfId="1680" xr:uid="{00000000-0005-0000-0000-0000AC060000}"/>
    <cellStyle name="Normal 41" xfId="1681" xr:uid="{00000000-0005-0000-0000-0000AD060000}"/>
    <cellStyle name="Normal 42" xfId="1682" xr:uid="{00000000-0005-0000-0000-0000AE060000}"/>
    <cellStyle name="Normal 44" xfId="1683" xr:uid="{00000000-0005-0000-0000-0000AF060000}"/>
    <cellStyle name="Normal 5" xfId="1684" xr:uid="{00000000-0005-0000-0000-0000B0060000}"/>
    <cellStyle name="Normal 5 2" xfId="1685" xr:uid="{00000000-0005-0000-0000-0000B1060000}"/>
    <cellStyle name="Normal 5 2 2" xfId="1686" xr:uid="{00000000-0005-0000-0000-0000B2060000}"/>
    <cellStyle name="Normal 5 3" xfId="1687" xr:uid="{00000000-0005-0000-0000-0000B3060000}"/>
    <cellStyle name="Normal 6" xfId="1688" xr:uid="{00000000-0005-0000-0000-0000B4060000}"/>
    <cellStyle name="Normal 6 2" xfId="1689" xr:uid="{00000000-0005-0000-0000-0000B5060000}"/>
    <cellStyle name="Normal 7" xfId="1690" xr:uid="{00000000-0005-0000-0000-0000B6060000}"/>
    <cellStyle name="Normal 7 2" xfId="1691" xr:uid="{00000000-0005-0000-0000-0000B7060000}"/>
    <cellStyle name="Normal 7 3" xfId="1692" xr:uid="{00000000-0005-0000-0000-0000B8060000}"/>
    <cellStyle name="Normal 7 4" xfId="1693" xr:uid="{00000000-0005-0000-0000-0000B9060000}"/>
    <cellStyle name="Normal 8" xfId="1694" xr:uid="{00000000-0005-0000-0000-0000BA060000}"/>
    <cellStyle name="Normal 9" xfId="1695" xr:uid="{00000000-0005-0000-0000-0000BB060000}"/>
    <cellStyle name="Note 2" xfId="1696" xr:uid="{00000000-0005-0000-0000-0000BC060000}"/>
    <cellStyle name="Note 2 2" xfId="1697" xr:uid="{00000000-0005-0000-0000-0000BD060000}"/>
    <cellStyle name="Note 3" xfId="1698" xr:uid="{00000000-0005-0000-0000-0000BE060000}"/>
    <cellStyle name="Note 4" xfId="1699" xr:uid="{00000000-0005-0000-0000-0000BF060000}"/>
    <cellStyle name="Notitie" xfId="2682" xr:uid="{00000000-0005-0000-0000-0000C0060000}"/>
    <cellStyle name="Notiz" xfId="1700" xr:uid="{00000000-0005-0000-0000-0000C1060000}"/>
    <cellStyle name="Notiz 2" xfId="1701" xr:uid="{00000000-0005-0000-0000-0000C2060000}"/>
    <cellStyle name="Ongeldig" xfId="2683" xr:uid="{00000000-0005-0000-0000-0000C3060000}"/>
    <cellStyle name="Output 2" xfId="1702" xr:uid="{00000000-0005-0000-0000-0000C4060000}"/>
    <cellStyle name="Output 2 2" xfId="1703" xr:uid="{00000000-0005-0000-0000-0000C5060000}"/>
    <cellStyle name="Output 3" xfId="1704" xr:uid="{00000000-0005-0000-0000-0000C6060000}"/>
    <cellStyle name="Output 4" xfId="1705" xr:uid="{00000000-0005-0000-0000-0000C7060000}"/>
    <cellStyle name="Percent 10" xfId="1706" xr:uid="{00000000-0005-0000-0000-0000C9060000}"/>
    <cellStyle name="Percent 10 2" xfId="1707" xr:uid="{00000000-0005-0000-0000-0000CA060000}"/>
    <cellStyle name="Percent 11" xfId="1708" xr:uid="{00000000-0005-0000-0000-0000CB060000}"/>
    <cellStyle name="Percent 11 2" xfId="1709" xr:uid="{00000000-0005-0000-0000-0000CC060000}"/>
    <cellStyle name="Percent 11 3" xfId="1710" xr:uid="{00000000-0005-0000-0000-0000CD060000}"/>
    <cellStyle name="Percent 11 4" xfId="1711" xr:uid="{00000000-0005-0000-0000-0000CE060000}"/>
    <cellStyle name="Percent 12" xfId="1712" xr:uid="{00000000-0005-0000-0000-0000CF060000}"/>
    <cellStyle name="Percent 13" xfId="1713" xr:uid="{00000000-0005-0000-0000-0000D0060000}"/>
    <cellStyle name="Percent 13 2" xfId="1714" xr:uid="{00000000-0005-0000-0000-0000D1060000}"/>
    <cellStyle name="Percent 14" xfId="1715" xr:uid="{00000000-0005-0000-0000-0000D2060000}"/>
    <cellStyle name="Percent 14 2" xfId="1716" xr:uid="{00000000-0005-0000-0000-0000D3060000}"/>
    <cellStyle name="Percent 14 3" xfId="1717" xr:uid="{00000000-0005-0000-0000-0000D4060000}"/>
    <cellStyle name="Percent 14 3 2" xfId="1718" xr:uid="{00000000-0005-0000-0000-0000D5060000}"/>
    <cellStyle name="Percent 14 3 3" xfId="1719" xr:uid="{00000000-0005-0000-0000-0000D6060000}"/>
    <cellStyle name="Percent 14 3 3 2" xfId="1720" xr:uid="{00000000-0005-0000-0000-0000D7060000}"/>
    <cellStyle name="Percent 14 3 3 3" xfId="1721" xr:uid="{00000000-0005-0000-0000-0000D8060000}"/>
    <cellStyle name="Percent 15" xfId="1722" xr:uid="{00000000-0005-0000-0000-0000D9060000}"/>
    <cellStyle name="Percent 15 2" xfId="1723" xr:uid="{00000000-0005-0000-0000-0000DA060000}"/>
    <cellStyle name="Percent 15 3" xfId="1724" xr:uid="{00000000-0005-0000-0000-0000DB060000}"/>
    <cellStyle name="Percent 15 4" xfId="1725" xr:uid="{00000000-0005-0000-0000-0000DC060000}"/>
    <cellStyle name="Percent 16" xfId="1726" xr:uid="{00000000-0005-0000-0000-0000DD060000}"/>
    <cellStyle name="Percent 16 2" xfId="1727" xr:uid="{00000000-0005-0000-0000-0000DE060000}"/>
    <cellStyle name="Percent 16 3" xfId="1728" xr:uid="{00000000-0005-0000-0000-0000DF060000}"/>
    <cellStyle name="Percent 16 3 2" xfId="1729" xr:uid="{00000000-0005-0000-0000-0000E0060000}"/>
    <cellStyle name="Percent 16 3 3" xfId="1730" xr:uid="{00000000-0005-0000-0000-0000E1060000}"/>
    <cellStyle name="Percent 17" xfId="1731" xr:uid="{00000000-0005-0000-0000-0000E2060000}"/>
    <cellStyle name="Percent 17 2" xfId="1732" xr:uid="{00000000-0005-0000-0000-0000E3060000}"/>
    <cellStyle name="Percent 17 3" xfId="1733" xr:uid="{00000000-0005-0000-0000-0000E4060000}"/>
    <cellStyle name="Percent 18" xfId="1734" xr:uid="{00000000-0005-0000-0000-0000E5060000}"/>
    <cellStyle name="Percent 19" xfId="1735" xr:uid="{00000000-0005-0000-0000-0000E6060000}"/>
    <cellStyle name="Percent 2" xfId="1736" xr:uid="{00000000-0005-0000-0000-0000E7060000}"/>
    <cellStyle name="Percent 2 2" xfId="1737" xr:uid="{00000000-0005-0000-0000-0000E8060000}"/>
    <cellStyle name="Percent 2 3" xfId="1738" xr:uid="{00000000-0005-0000-0000-0000E9060000}"/>
    <cellStyle name="Percent 2 3 2" xfId="1739" xr:uid="{00000000-0005-0000-0000-0000EA060000}"/>
    <cellStyle name="Percent 2 3 3" xfId="1740" xr:uid="{00000000-0005-0000-0000-0000EB060000}"/>
    <cellStyle name="Percent 2 3 3 2" xfId="1741" xr:uid="{00000000-0005-0000-0000-0000EC060000}"/>
    <cellStyle name="Percent 2 3 3 2 2" xfId="1742" xr:uid="{00000000-0005-0000-0000-0000ED060000}"/>
    <cellStyle name="Percent 2 4" xfId="1743" xr:uid="{00000000-0005-0000-0000-0000EE060000}"/>
    <cellStyle name="Percent 20" xfId="2664" xr:uid="{00000000-0005-0000-0000-0000EF060000}"/>
    <cellStyle name="Percent 3" xfId="1744" xr:uid="{00000000-0005-0000-0000-0000F0060000}"/>
    <cellStyle name="Percent 3 2" xfId="1745" xr:uid="{00000000-0005-0000-0000-0000F1060000}"/>
    <cellStyle name="Percent 4" xfId="1746" xr:uid="{00000000-0005-0000-0000-0000F2060000}"/>
    <cellStyle name="Percent 4 2" xfId="1747" xr:uid="{00000000-0005-0000-0000-0000F3060000}"/>
    <cellStyle name="Percent 4 3" xfId="1748" xr:uid="{00000000-0005-0000-0000-0000F4060000}"/>
    <cellStyle name="Percent 4 3 2" xfId="1749" xr:uid="{00000000-0005-0000-0000-0000F5060000}"/>
    <cellStyle name="Percent 4 3 2 2" xfId="1750" xr:uid="{00000000-0005-0000-0000-0000F6060000}"/>
    <cellStyle name="Percent 5" xfId="1751" xr:uid="{00000000-0005-0000-0000-0000F7060000}"/>
    <cellStyle name="Percent 5 2" xfId="1752" xr:uid="{00000000-0005-0000-0000-0000F8060000}"/>
    <cellStyle name="Percent 5 2 2" xfId="1753" xr:uid="{00000000-0005-0000-0000-0000F9060000}"/>
    <cellStyle name="Percent 6" xfId="1754" xr:uid="{00000000-0005-0000-0000-0000FA060000}"/>
    <cellStyle name="Percent 6 2" xfId="1755" xr:uid="{00000000-0005-0000-0000-0000FB060000}"/>
    <cellStyle name="Percent 6 3" xfId="1756" xr:uid="{00000000-0005-0000-0000-0000FC060000}"/>
    <cellStyle name="Percent 7" xfId="1757" xr:uid="{00000000-0005-0000-0000-0000FD060000}"/>
    <cellStyle name="Percent 7 2" xfId="1758" xr:uid="{00000000-0005-0000-0000-0000FE060000}"/>
    <cellStyle name="Percent 7 3" xfId="1759" xr:uid="{00000000-0005-0000-0000-0000FF060000}"/>
    <cellStyle name="Percent 8" xfId="1760" xr:uid="{00000000-0005-0000-0000-000000070000}"/>
    <cellStyle name="Percent 8 2" xfId="1761" xr:uid="{00000000-0005-0000-0000-000001070000}"/>
    <cellStyle name="Percent 9" xfId="1762" xr:uid="{00000000-0005-0000-0000-000002070000}"/>
    <cellStyle name="Percent 9 2" xfId="1763" xr:uid="{00000000-0005-0000-0000-000003070000}"/>
    <cellStyle name="Pfeile 12" xfId="1764" xr:uid="{00000000-0005-0000-0000-000004070000}"/>
    <cellStyle name="Prozent 11" xfId="2684" xr:uid="{00000000-0005-0000-0000-000005070000}"/>
    <cellStyle name="Prozent 2" xfId="2685" xr:uid="{00000000-0005-0000-0000-000006070000}"/>
    <cellStyle name="Prozent 7" xfId="1765" xr:uid="{00000000-0005-0000-0000-000007070000}"/>
    <cellStyle name="ReportTitle" xfId="1766" xr:uid="{00000000-0005-0000-0000-000008070000}"/>
    <cellStyle name="SAPBEXaggData" xfId="1767" xr:uid="{00000000-0005-0000-0000-000009070000}"/>
    <cellStyle name="SAPBEXaggData 2" xfId="1768" xr:uid="{00000000-0005-0000-0000-00000A070000}"/>
    <cellStyle name="SAPBEXaggData 3" xfId="1769" xr:uid="{00000000-0005-0000-0000-00000B070000}"/>
    <cellStyle name="SAPBEXaggData 4" xfId="2686" xr:uid="{00000000-0005-0000-0000-00000C070000}"/>
    <cellStyle name="SAPBEXaggDataEmph" xfId="1770" xr:uid="{00000000-0005-0000-0000-00000D070000}"/>
    <cellStyle name="SAPBEXaggDataEmph 2" xfId="1771" xr:uid="{00000000-0005-0000-0000-00000E070000}"/>
    <cellStyle name="SAPBEXaggDataEmph 3" xfId="1772" xr:uid="{00000000-0005-0000-0000-00000F070000}"/>
    <cellStyle name="SAPBEXaggDataEmph 4" xfId="2687" xr:uid="{00000000-0005-0000-0000-000010070000}"/>
    <cellStyle name="SAPBEXaggItem" xfId="1773" xr:uid="{00000000-0005-0000-0000-000011070000}"/>
    <cellStyle name="SAPBEXaggItem 2" xfId="1774" xr:uid="{00000000-0005-0000-0000-000012070000}"/>
    <cellStyle name="SAPBEXaggItem 3" xfId="1775" xr:uid="{00000000-0005-0000-0000-000013070000}"/>
    <cellStyle name="SAPBEXaggItem 4" xfId="2688" xr:uid="{00000000-0005-0000-0000-000014070000}"/>
    <cellStyle name="SAPBEXaggItemX" xfId="1776" xr:uid="{00000000-0005-0000-0000-000015070000}"/>
    <cellStyle name="SAPBEXaggItemX 2" xfId="1777" xr:uid="{00000000-0005-0000-0000-000016070000}"/>
    <cellStyle name="SAPBEXaggItemX 3" xfId="1778" xr:uid="{00000000-0005-0000-0000-000017070000}"/>
    <cellStyle name="SAPBEXaggItemX 4" xfId="2689" xr:uid="{00000000-0005-0000-0000-000018070000}"/>
    <cellStyle name="SAPBEXchaText" xfId="1779" xr:uid="{00000000-0005-0000-0000-000019070000}"/>
    <cellStyle name="SAPBEXchaText 10" xfId="1780" xr:uid="{00000000-0005-0000-0000-00001A070000}"/>
    <cellStyle name="SAPBEXchaText 10 2" xfId="1781" xr:uid="{00000000-0005-0000-0000-00001B070000}"/>
    <cellStyle name="SAPBEXchaText 10 3" xfId="1782" xr:uid="{00000000-0005-0000-0000-00001C070000}"/>
    <cellStyle name="SAPBEXchaText 10 4" xfId="1783" xr:uid="{00000000-0005-0000-0000-00001D070000}"/>
    <cellStyle name="SAPBEXchaText 11" xfId="1784" xr:uid="{00000000-0005-0000-0000-00001E070000}"/>
    <cellStyle name="SAPBEXchaText 12" xfId="1785" xr:uid="{00000000-0005-0000-0000-00001F070000}"/>
    <cellStyle name="SAPBEXchaText 12 2" xfId="1786" xr:uid="{00000000-0005-0000-0000-000020070000}"/>
    <cellStyle name="SAPBEXchaText 13" xfId="1787" xr:uid="{00000000-0005-0000-0000-000021070000}"/>
    <cellStyle name="SAPBEXchaText 13 2" xfId="1788" xr:uid="{00000000-0005-0000-0000-000022070000}"/>
    <cellStyle name="SAPBEXchaText 13 3" xfId="1789" xr:uid="{00000000-0005-0000-0000-000023070000}"/>
    <cellStyle name="SAPBEXchaText 13 3 2" xfId="1790" xr:uid="{00000000-0005-0000-0000-000024070000}"/>
    <cellStyle name="SAPBEXchaText 13 3 3" xfId="1791" xr:uid="{00000000-0005-0000-0000-000025070000}"/>
    <cellStyle name="SAPBEXchaText 13 3 3 2" xfId="1792" xr:uid="{00000000-0005-0000-0000-000026070000}"/>
    <cellStyle name="SAPBEXchaText 13 3 3 3" xfId="1793" xr:uid="{00000000-0005-0000-0000-000027070000}"/>
    <cellStyle name="SAPBEXchaText 14" xfId="1794" xr:uid="{00000000-0005-0000-0000-000028070000}"/>
    <cellStyle name="SAPBEXchaText 14 2" xfId="1795" xr:uid="{00000000-0005-0000-0000-000029070000}"/>
    <cellStyle name="SAPBEXchaText 14 3" xfId="1796" xr:uid="{00000000-0005-0000-0000-00002A070000}"/>
    <cellStyle name="SAPBEXchaText 14 4" xfId="1797" xr:uid="{00000000-0005-0000-0000-00002B070000}"/>
    <cellStyle name="SAPBEXchaText 15" xfId="1798" xr:uid="{00000000-0005-0000-0000-00002C070000}"/>
    <cellStyle name="SAPBEXchaText 15 2" xfId="1799" xr:uid="{00000000-0005-0000-0000-00002D070000}"/>
    <cellStyle name="SAPBEXchaText 15 3" xfId="1800" xr:uid="{00000000-0005-0000-0000-00002E070000}"/>
    <cellStyle name="SAPBEXchaText 15 3 2" xfId="1801" xr:uid="{00000000-0005-0000-0000-00002F070000}"/>
    <cellStyle name="SAPBEXchaText 15 3 3" xfId="1802" xr:uid="{00000000-0005-0000-0000-000030070000}"/>
    <cellStyle name="SAPBEXchaText 16" xfId="1803" xr:uid="{00000000-0005-0000-0000-000031070000}"/>
    <cellStyle name="SAPBEXchaText 16 2" xfId="1804" xr:uid="{00000000-0005-0000-0000-000032070000}"/>
    <cellStyle name="SAPBEXchaText 16 3" xfId="1805" xr:uid="{00000000-0005-0000-0000-000033070000}"/>
    <cellStyle name="SAPBEXchaText 17" xfId="1806" xr:uid="{00000000-0005-0000-0000-000034070000}"/>
    <cellStyle name="SAPBEXchaText 18" xfId="2690" xr:uid="{00000000-0005-0000-0000-000035070000}"/>
    <cellStyle name="SAPBEXchaText 2" xfId="1807" xr:uid="{00000000-0005-0000-0000-000036070000}"/>
    <cellStyle name="SAPBEXchaText 2 2" xfId="1808" xr:uid="{00000000-0005-0000-0000-000037070000}"/>
    <cellStyle name="SAPBEXchaText 2 3" xfId="1809" xr:uid="{00000000-0005-0000-0000-000038070000}"/>
    <cellStyle name="SAPBEXchaText 2 3 2" xfId="1810" xr:uid="{00000000-0005-0000-0000-000039070000}"/>
    <cellStyle name="SAPBEXchaText 2 3 3" xfId="1811" xr:uid="{00000000-0005-0000-0000-00003A070000}"/>
    <cellStyle name="SAPBEXchaText 2 3 3 2" xfId="1812" xr:uid="{00000000-0005-0000-0000-00003B070000}"/>
    <cellStyle name="SAPBEXchaText 2 3 3 2 2" xfId="1813" xr:uid="{00000000-0005-0000-0000-00003C070000}"/>
    <cellStyle name="SAPBEXchaText 2 4" xfId="1814" xr:uid="{00000000-0005-0000-0000-00003D070000}"/>
    <cellStyle name="SAPBEXchaText 3" xfId="1815" xr:uid="{00000000-0005-0000-0000-00003E070000}"/>
    <cellStyle name="SAPBEXchaText 3 2" xfId="1816" xr:uid="{00000000-0005-0000-0000-00003F070000}"/>
    <cellStyle name="SAPBEXchaText 4" xfId="1817" xr:uid="{00000000-0005-0000-0000-000040070000}"/>
    <cellStyle name="SAPBEXchaText 4 2" xfId="1818" xr:uid="{00000000-0005-0000-0000-000041070000}"/>
    <cellStyle name="SAPBEXchaText 4 3" xfId="1819" xr:uid="{00000000-0005-0000-0000-000042070000}"/>
    <cellStyle name="SAPBEXchaText 4 3 2" xfId="1820" xr:uid="{00000000-0005-0000-0000-000043070000}"/>
    <cellStyle name="SAPBEXchaText 4 3 2 2" xfId="1821" xr:uid="{00000000-0005-0000-0000-000044070000}"/>
    <cellStyle name="SAPBEXchaText 5" xfId="1822" xr:uid="{00000000-0005-0000-0000-000045070000}"/>
    <cellStyle name="SAPBEXchaText 5 2" xfId="1823" xr:uid="{00000000-0005-0000-0000-000046070000}"/>
    <cellStyle name="SAPBEXchaText 5 2 2" xfId="1824" xr:uid="{00000000-0005-0000-0000-000047070000}"/>
    <cellStyle name="SAPBEXchaText 6" xfId="1825" xr:uid="{00000000-0005-0000-0000-000048070000}"/>
    <cellStyle name="SAPBEXchaText 6 2" xfId="1826" xr:uid="{00000000-0005-0000-0000-000049070000}"/>
    <cellStyle name="SAPBEXchaText 6 3" xfId="1827" xr:uid="{00000000-0005-0000-0000-00004A070000}"/>
    <cellStyle name="SAPBEXchaText 7" xfId="1828" xr:uid="{00000000-0005-0000-0000-00004B070000}"/>
    <cellStyle name="SAPBEXchaText 7 2" xfId="1829" xr:uid="{00000000-0005-0000-0000-00004C070000}"/>
    <cellStyle name="SAPBEXchaText 7 3" xfId="1830" xr:uid="{00000000-0005-0000-0000-00004D070000}"/>
    <cellStyle name="SAPBEXchaText 8" xfId="1831" xr:uid="{00000000-0005-0000-0000-00004E070000}"/>
    <cellStyle name="SAPBEXchaText 8 2" xfId="1832" xr:uid="{00000000-0005-0000-0000-00004F070000}"/>
    <cellStyle name="SAPBEXchaText 9" xfId="1833" xr:uid="{00000000-0005-0000-0000-000050070000}"/>
    <cellStyle name="SAPBEXchaText 9 2" xfId="1834" xr:uid="{00000000-0005-0000-0000-000051070000}"/>
    <cellStyle name="SAPBEXexcBad7" xfId="1835" xr:uid="{00000000-0005-0000-0000-000052070000}"/>
    <cellStyle name="SAPBEXexcBad7 2" xfId="1836" xr:uid="{00000000-0005-0000-0000-000053070000}"/>
    <cellStyle name="SAPBEXexcBad7 3" xfId="1837" xr:uid="{00000000-0005-0000-0000-000054070000}"/>
    <cellStyle name="SAPBEXexcBad7 4" xfId="2691" xr:uid="{00000000-0005-0000-0000-000055070000}"/>
    <cellStyle name="SAPBEXexcBad8" xfId="1838" xr:uid="{00000000-0005-0000-0000-000056070000}"/>
    <cellStyle name="SAPBEXexcBad8 2" xfId="1839" xr:uid="{00000000-0005-0000-0000-000057070000}"/>
    <cellStyle name="SAPBEXexcBad8 3" xfId="1840" xr:uid="{00000000-0005-0000-0000-000058070000}"/>
    <cellStyle name="SAPBEXexcBad8 4" xfId="2692" xr:uid="{00000000-0005-0000-0000-000059070000}"/>
    <cellStyle name="SAPBEXexcBad9" xfId="1841" xr:uid="{00000000-0005-0000-0000-00005A070000}"/>
    <cellStyle name="SAPBEXexcBad9 2" xfId="1842" xr:uid="{00000000-0005-0000-0000-00005B070000}"/>
    <cellStyle name="SAPBEXexcBad9 3" xfId="1843" xr:uid="{00000000-0005-0000-0000-00005C070000}"/>
    <cellStyle name="SAPBEXexcBad9 4" xfId="2693" xr:uid="{00000000-0005-0000-0000-00005D070000}"/>
    <cellStyle name="SAPBEXexcCritical4" xfId="1844" xr:uid="{00000000-0005-0000-0000-00005E070000}"/>
    <cellStyle name="SAPBEXexcCritical4 2" xfId="1845" xr:uid="{00000000-0005-0000-0000-00005F070000}"/>
    <cellStyle name="SAPBEXexcCritical4 3" xfId="1846" xr:uid="{00000000-0005-0000-0000-000060070000}"/>
    <cellStyle name="SAPBEXexcCritical4 4" xfId="2694" xr:uid="{00000000-0005-0000-0000-000061070000}"/>
    <cellStyle name="SAPBEXexcCritical5" xfId="1847" xr:uid="{00000000-0005-0000-0000-000062070000}"/>
    <cellStyle name="SAPBEXexcCritical5 2" xfId="1848" xr:uid="{00000000-0005-0000-0000-000063070000}"/>
    <cellStyle name="SAPBEXexcCritical5 3" xfId="1849" xr:uid="{00000000-0005-0000-0000-000064070000}"/>
    <cellStyle name="SAPBEXexcCritical5 4" xfId="2695" xr:uid="{00000000-0005-0000-0000-000065070000}"/>
    <cellStyle name="SAPBEXexcCritical6" xfId="1850" xr:uid="{00000000-0005-0000-0000-000066070000}"/>
    <cellStyle name="SAPBEXexcCritical6 2" xfId="1851" xr:uid="{00000000-0005-0000-0000-000067070000}"/>
    <cellStyle name="SAPBEXexcCritical6 3" xfId="1852" xr:uid="{00000000-0005-0000-0000-000068070000}"/>
    <cellStyle name="SAPBEXexcCritical6 4" xfId="2696" xr:uid="{00000000-0005-0000-0000-000069070000}"/>
    <cellStyle name="SAPBEXexcGood1" xfId="1853" xr:uid="{00000000-0005-0000-0000-00006A070000}"/>
    <cellStyle name="SAPBEXexcGood1 2" xfId="1854" xr:uid="{00000000-0005-0000-0000-00006B070000}"/>
    <cellStyle name="SAPBEXexcGood1 3" xfId="1855" xr:uid="{00000000-0005-0000-0000-00006C070000}"/>
    <cellStyle name="SAPBEXexcGood1 4" xfId="2697" xr:uid="{00000000-0005-0000-0000-00006D070000}"/>
    <cellStyle name="SAPBEXexcGood2" xfId="1856" xr:uid="{00000000-0005-0000-0000-00006E070000}"/>
    <cellStyle name="SAPBEXexcGood2 2" xfId="1857" xr:uid="{00000000-0005-0000-0000-00006F070000}"/>
    <cellStyle name="SAPBEXexcGood2 3" xfId="1858" xr:uid="{00000000-0005-0000-0000-000070070000}"/>
    <cellStyle name="SAPBEXexcGood2 4" xfId="2698" xr:uid="{00000000-0005-0000-0000-000071070000}"/>
    <cellStyle name="SAPBEXexcGood3" xfId="1859" xr:uid="{00000000-0005-0000-0000-000072070000}"/>
    <cellStyle name="SAPBEXexcGood3 2" xfId="1860" xr:uid="{00000000-0005-0000-0000-000073070000}"/>
    <cellStyle name="SAPBEXexcGood3 3" xfId="1861" xr:uid="{00000000-0005-0000-0000-000074070000}"/>
    <cellStyle name="SAPBEXexcGood3 4" xfId="2699" xr:uid="{00000000-0005-0000-0000-000075070000}"/>
    <cellStyle name="SAPBEXfilterDrill" xfId="1862" xr:uid="{00000000-0005-0000-0000-000076070000}"/>
    <cellStyle name="SAPBEXfilterDrill 2" xfId="1863" xr:uid="{00000000-0005-0000-0000-000077070000}"/>
    <cellStyle name="SAPBEXfilterDrill 3" xfId="1864" xr:uid="{00000000-0005-0000-0000-000078070000}"/>
    <cellStyle name="SAPBEXfilterDrill 4" xfId="2700" xr:uid="{00000000-0005-0000-0000-000079070000}"/>
    <cellStyle name="SAPBEXfilterItem" xfId="1865" xr:uid="{00000000-0005-0000-0000-00007A070000}"/>
    <cellStyle name="SAPBEXfilterItem 2" xfId="1866" xr:uid="{00000000-0005-0000-0000-00007B070000}"/>
    <cellStyle name="SAPBEXfilterItem 2 2" xfId="1867" xr:uid="{00000000-0005-0000-0000-00007C070000}"/>
    <cellStyle name="SAPBEXfilterItem 3" xfId="1868" xr:uid="{00000000-0005-0000-0000-00007D070000}"/>
    <cellStyle name="SAPBEXfilterItem 4" xfId="2701" xr:uid="{00000000-0005-0000-0000-00007E070000}"/>
    <cellStyle name="SAPBEXfilterText" xfId="1869" xr:uid="{00000000-0005-0000-0000-00007F070000}"/>
    <cellStyle name="SAPBEXfilterText 2" xfId="1870" xr:uid="{00000000-0005-0000-0000-000080070000}"/>
    <cellStyle name="SAPBEXfilterText 2 2" xfId="1871" xr:uid="{00000000-0005-0000-0000-000081070000}"/>
    <cellStyle name="SAPBEXfilterText 2 3" xfId="1872" xr:uid="{00000000-0005-0000-0000-000082070000}"/>
    <cellStyle name="SAPBEXfilterText 2 3 2" xfId="1873" xr:uid="{00000000-0005-0000-0000-000083070000}"/>
    <cellStyle name="SAPBEXfilterText 2 3 2 2" xfId="1874" xr:uid="{00000000-0005-0000-0000-000084070000}"/>
    <cellStyle name="SAPBEXFilterValue" xfId="1875" xr:uid="{00000000-0005-0000-0000-000085070000}"/>
    <cellStyle name="SAPBEXFilterValue 2" xfId="1876" xr:uid="{00000000-0005-0000-0000-000086070000}"/>
    <cellStyle name="SAPBEXFilterValue 3" xfId="1877" xr:uid="{00000000-0005-0000-0000-000087070000}"/>
    <cellStyle name="SAPBEXformats" xfId="1878" xr:uid="{00000000-0005-0000-0000-000088070000}"/>
    <cellStyle name="SAPBEXformats 10" xfId="1879" xr:uid="{00000000-0005-0000-0000-000089070000}"/>
    <cellStyle name="SAPBEXformats 10 2" xfId="1880" xr:uid="{00000000-0005-0000-0000-00008A070000}"/>
    <cellStyle name="SAPBEXformats 10 3" xfId="1881" xr:uid="{00000000-0005-0000-0000-00008B070000}"/>
    <cellStyle name="SAPBEXformats 10 4" xfId="1882" xr:uid="{00000000-0005-0000-0000-00008C070000}"/>
    <cellStyle name="SAPBEXformats 11" xfId="1883" xr:uid="{00000000-0005-0000-0000-00008D070000}"/>
    <cellStyle name="SAPBEXformats 12" xfId="1884" xr:uid="{00000000-0005-0000-0000-00008E070000}"/>
    <cellStyle name="SAPBEXformats 12 2" xfId="1885" xr:uid="{00000000-0005-0000-0000-00008F070000}"/>
    <cellStyle name="SAPBEXformats 13" xfId="1886" xr:uid="{00000000-0005-0000-0000-000090070000}"/>
    <cellStyle name="SAPBEXformats 13 2" xfId="1887" xr:uid="{00000000-0005-0000-0000-000091070000}"/>
    <cellStyle name="SAPBEXformats 13 3" xfId="1888" xr:uid="{00000000-0005-0000-0000-000092070000}"/>
    <cellStyle name="SAPBEXformats 13 3 2" xfId="1889" xr:uid="{00000000-0005-0000-0000-000093070000}"/>
    <cellStyle name="SAPBEXformats 13 3 3" xfId="1890" xr:uid="{00000000-0005-0000-0000-000094070000}"/>
    <cellStyle name="SAPBEXformats 13 3 3 2" xfId="1891" xr:uid="{00000000-0005-0000-0000-000095070000}"/>
    <cellStyle name="SAPBEXformats 13 3 3 3" xfId="1892" xr:uid="{00000000-0005-0000-0000-000096070000}"/>
    <cellStyle name="SAPBEXformats 14" xfId="1893" xr:uid="{00000000-0005-0000-0000-000097070000}"/>
    <cellStyle name="SAPBEXformats 14 2" xfId="1894" xr:uid="{00000000-0005-0000-0000-000098070000}"/>
    <cellStyle name="SAPBEXformats 14 3" xfId="1895" xr:uid="{00000000-0005-0000-0000-000099070000}"/>
    <cellStyle name="SAPBEXformats 14 4" xfId="1896" xr:uid="{00000000-0005-0000-0000-00009A070000}"/>
    <cellStyle name="SAPBEXformats 15" xfId="1897" xr:uid="{00000000-0005-0000-0000-00009B070000}"/>
    <cellStyle name="SAPBEXformats 15 2" xfId="1898" xr:uid="{00000000-0005-0000-0000-00009C070000}"/>
    <cellStyle name="SAPBEXformats 15 3" xfId="1899" xr:uid="{00000000-0005-0000-0000-00009D070000}"/>
    <cellStyle name="SAPBEXformats 15 3 2" xfId="1900" xr:uid="{00000000-0005-0000-0000-00009E070000}"/>
    <cellStyle name="SAPBEXformats 15 3 3" xfId="1901" xr:uid="{00000000-0005-0000-0000-00009F070000}"/>
    <cellStyle name="SAPBEXformats 16" xfId="1902" xr:uid="{00000000-0005-0000-0000-0000A0070000}"/>
    <cellStyle name="SAPBEXformats 16 2" xfId="1903" xr:uid="{00000000-0005-0000-0000-0000A1070000}"/>
    <cellStyle name="SAPBEXformats 16 3" xfId="1904" xr:uid="{00000000-0005-0000-0000-0000A2070000}"/>
    <cellStyle name="SAPBEXformats 17" xfId="1905" xr:uid="{00000000-0005-0000-0000-0000A3070000}"/>
    <cellStyle name="SAPBEXformats 18" xfId="2702" xr:uid="{00000000-0005-0000-0000-0000A4070000}"/>
    <cellStyle name="SAPBEXformats 2" xfId="1906" xr:uid="{00000000-0005-0000-0000-0000A5070000}"/>
    <cellStyle name="SAPBEXformats 2 2" xfId="1907" xr:uid="{00000000-0005-0000-0000-0000A6070000}"/>
    <cellStyle name="SAPBEXformats 2 3" xfId="1908" xr:uid="{00000000-0005-0000-0000-0000A7070000}"/>
    <cellStyle name="SAPBEXformats 2 3 2" xfId="1909" xr:uid="{00000000-0005-0000-0000-0000A8070000}"/>
    <cellStyle name="SAPBEXformats 2 3 3" xfId="1910" xr:uid="{00000000-0005-0000-0000-0000A9070000}"/>
    <cellStyle name="SAPBEXformats 2 3 3 2" xfId="1911" xr:uid="{00000000-0005-0000-0000-0000AA070000}"/>
    <cellStyle name="SAPBEXformats 2 3 3 2 2" xfId="1912" xr:uid="{00000000-0005-0000-0000-0000AB070000}"/>
    <cellStyle name="SAPBEXformats 3" xfId="1913" xr:uid="{00000000-0005-0000-0000-0000AC070000}"/>
    <cellStyle name="SAPBEXformats 4" xfId="1914" xr:uid="{00000000-0005-0000-0000-0000AD070000}"/>
    <cellStyle name="SAPBEXformats 4 2" xfId="1915" xr:uid="{00000000-0005-0000-0000-0000AE070000}"/>
    <cellStyle name="SAPBEXformats 4 3" xfId="1916" xr:uid="{00000000-0005-0000-0000-0000AF070000}"/>
    <cellStyle name="SAPBEXformats 4 3 2" xfId="1917" xr:uid="{00000000-0005-0000-0000-0000B0070000}"/>
    <cellStyle name="SAPBEXformats 4 3 2 2" xfId="1918" xr:uid="{00000000-0005-0000-0000-0000B1070000}"/>
    <cellStyle name="SAPBEXformats 5" xfId="1919" xr:uid="{00000000-0005-0000-0000-0000B2070000}"/>
    <cellStyle name="SAPBEXformats 5 2" xfId="1920" xr:uid="{00000000-0005-0000-0000-0000B3070000}"/>
    <cellStyle name="SAPBEXformats 5 2 2" xfId="1921" xr:uid="{00000000-0005-0000-0000-0000B4070000}"/>
    <cellStyle name="SAPBEXformats 6" xfId="1922" xr:uid="{00000000-0005-0000-0000-0000B5070000}"/>
    <cellStyle name="SAPBEXformats 6 2" xfId="1923" xr:uid="{00000000-0005-0000-0000-0000B6070000}"/>
    <cellStyle name="SAPBEXformats 6 3" xfId="1924" xr:uid="{00000000-0005-0000-0000-0000B7070000}"/>
    <cellStyle name="SAPBEXformats 7" xfId="1925" xr:uid="{00000000-0005-0000-0000-0000B8070000}"/>
    <cellStyle name="SAPBEXformats 7 2" xfId="1926" xr:uid="{00000000-0005-0000-0000-0000B9070000}"/>
    <cellStyle name="SAPBEXformats 7 3" xfId="1927" xr:uid="{00000000-0005-0000-0000-0000BA070000}"/>
    <cellStyle name="SAPBEXformats 8" xfId="1928" xr:uid="{00000000-0005-0000-0000-0000BB070000}"/>
    <cellStyle name="SAPBEXformats 8 2" xfId="1929" xr:uid="{00000000-0005-0000-0000-0000BC070000}"/>
    <cellStyle name="SAPBEXformats 9" xfId="1930" xr:uid="{00000000-0005-0000-0000-0000BD070000}"/>
    <cellStyle name="SAPBEXformats 9 2" xfId="1931" xr:uid="{00000000-0005-0000-0000-0000BE070000}"/>
    <cellStyle name="SAPBEXheaderItem" xfId="1932" xr:uid="{00000000-0005-0000-0000-0000BF070000}"/>
    <cellStyle name="SAPBEXheaderItem 2" xfId="1933" xr:uid="{00000000-0005-0000-0000-0000C0070000}"/>
    <cellStyle name="SAPBEXheaderItem 2 2" xfId="1934" xr:uid="{00000000-0005-0000-0000-0000C1070000}"/>
    <cellStyle name="SAPBEXheaderItem 3" xfId="1935" xr:uid="{00000000-0005-0000-0000-0000C2070000}"/>
    <cellStyle name="SAPBEXheaderItem 4" xfId="1936" xr:uid="{00000000-0005-0000-0000-0000C3070000}"/>
    <cellStyle name="SAPBEXheaderItem 4 2" xfId="1937" xr:uid="{00000000-0005-0000-0000-0000C4070000}"/>
    <cellStyle name="SAPBEXheaderItem 4 3" xfId="1938" xr:uid="{00000000-0005-0000-0000-0000C5070000}"/>
    <cellStyle name="SAPBEXheaderItem 4 3 2" xfId="1939" xr:uid="{00000000-0005-0000-0000-0000C6070000}"/>
    <cellStyle name="SAPBEXheaderItem 4 3 2 2" xfId="1940" xr:uid="{00000000-0005-0000-0000-0000C7070000}"/>
    <cellStyle name="SAPBEXheaderItem 5" xfId="1941" xr:uid="{00000000-0005-0000-0000-0000C8070000}"/>
    <cellStyle name="SAPBEXheaderItem 6" xfId="2703" xr:uid="{00000000-0005-0000-0000-0000C9070000}"/>
    <cellStyle name="SAPBEXheaderText" xfId="1942" xr:uid="{00000000-0005-0000-0000-0000CA070000}"/>
    <cellStyle name="SAPBEXheaderText 2" xfId="1943" xr:uid="{00000000-0005-0000-0000-0000CB070000}"/>
    <cellStyle name="SAPBEXheaderText 2 2" xfId="1944" xr:uid="{00000000-0005-0000-0000-0000CC070000}"/>
    <cellStyle name="SAPBEXheaderText 3" xfId="1945" xr:uid="{00000000-0005-0000-0000-0000CD070000}"/>
    <cellStyle name="SAPBEXheaderText 4" xfId="1946" xr:uid="{00000000-0005-0000-0000-0000CE070000}"/>
    <cellStyle name="SAPBEXheaderText 4 2" xfId="1947" xr:uid="{00000000-0005-0000-0000-0000CF070000}"/>
    <cellStyle name="SAPBEXheaderText 4 3" xfId="1948" xr:uid="{00000000-0005-0000-0000-0000D0070000}"/>
    <cellStyle name="SAPBEXheaderText 4 3 2" xfId="1949" xr:uid="{00000000-0005-0000-0000-0000D1070000}"/>
    <cellStyle name="SAPBEXheaderText 4 3 2 2" xfId="1950" xr:uid="{00000000-0005-0000-0000-0000D2070000}"/>
    <cellStyle name="SAPBEXheaderText 5" xfId="1951" xr:uid="{00000000-0005-0000-0000-0000D3070000}"/>
    <cellStyle name="SAPBEXheaderText 6" xfId="2704" xr:uid="{00000000-0005-0000-0000-0000D4070000}"/>
    <cellStyle name="SAPBEXHLevel0" xfId="1952" xr:uid="{00000000-0005-0000-0000-0000D5070000}"/>
    <cellStyle name="SAPBEXHLevel0 10" xfId="1953" xr:uid="{00000000-0005-0000-0000-0000D6070000}"/>
    <cellStyle name="SAPBEXHLevel0 10 2" xfId="1954" xr:uid="{00000000-0005-0000-0000-0000D7070000}"/>
    <cellStyle name="SAPBEXHLevel0 11" xfId="1955" xr:uid="{00000000-0005-0000-0000-0000D8070000}"/>
    <cellStyle name="SAPBEXHLevel0 11 2" xfId="1956" xr:uid="{00000000-0005-0000-0000-0000D9070000}"/>
    <cellStyle name="SAPBEXHLevel0 11 3" xfId="1957" xr:uid="{00000000-0005-0000-0000-0000DA070000}"/>
    <cellStyle name="SAPBEXHLevel0 11 4" xfId="1958" xr:uid="{00000000-0005-0000-0000-0000DB070000}"/>
    <cellStyle name="SAPBEXHLevel0 12" xfId="1959" xr:uid="{00000000-0005-0000-0000-0000DC070000}"/>
    <cellStyle name="SAPBEXHLevel0 13" xfId="1960" xr:uid="{00000000-0005-0000-0000-0000DD070000}"/>
    <cellStyle name="SAPBEXHLevel0 13 2" xfId="1961" xr:uid="{00000000-0005-0000-0000-0000DE070000}"/>
    <cellStyle name="SAPBEXHLevel0 14" xfId="1962" xr:uid="{00000000-0005-0000-0000-0000DF070000}"/>
    <cellStyle name="SAPBEXHLevel0 14 2" xfId="1963" xr:uid="{00000000-0005-0000-0000-0000E0070000}"/>
    <cellStyle name="SAPBEXHLevel0 14 3" xfId="1964" xr:uid="{00000000-0005-0000-0000-0000E1070000}"/>
    <cellStyle name="SAPBEXHLevel0 14 3 2" xfId="1965" xr:uid="{00000000-0005-0000-0000-0000E2070000}"/>
    <cellStyle name="SAPBEXHLevel0 14 3 3" xfId="1966" xr:uid="{00000000-0005-0000-0000-0000E3070000}"/>
    <cellStyle name="SAPBEXHLevel0 14 3 3 2" xfId="1967" xr:uid="{00000000-0005-0000-0000-0000E4070000}"/>
    <cellStyle name="SAPBEXHLevel0 14 3 3 3" xfId="1968" xr:uid="{00000000-0005-0000-0000-0000E5070000}"/>
    <cellStyle name="SAPBEXHLevel0 15" xfId="1969" xr:uid="{00000000-0005-0000-0000-0000E6070000}"/>
    <cellStyle name="SAPBEXHLevel0 15 2" xfId="1970" xr:uid="{00000000-0005-0000-0000-0000E7070000}"/>
    <cellStyle name="SAPBEXHLevel0 15 3" xfId="1971" xr:uid="{00000000-0005-0000-0000-0000E8070000}"/>
    <cellStyle name="SAPBEXHLevel0 15 4" xfId="1972" xr:uid="{00000000-0005-0000-0000-0000E9070000}"/>
    <cellStyle name="SAPBEXHLevel0 16" xfId="1973" xr:uid="{00000000-0005-0000-0000-0000EA070000}"/>
    <cellStyle name="SAPBEXHLevel0 16 2" xfId="1974" xr:uid="{00000000-0005-0000-0000-0000EB070000}"/>
    <cellStyle name="SAPBEXHLevel0 16 3" xfId="1975" xr:uid="{00000000-0005-0000-0000-0000EC070000}"/>
    <cellStyle name="SAPBEXHLevel0 16 3 2" xfId="1976" xr:uid="{00000000-0005-0000-0000-0000ED070000}"/>
    <cellStyle name="SAPBEXHLevel0 16 3 3" xfId="1977" xr:uid="{00000000-0005-0000-0000-0000EE070000}"/>
    <cellStyle name="SAPBEXHLevel0 17" xfId="1978" xr:uid="{00000000-0005-0000-0000-0000EF070000}"/>
    <cellStyle name="SAPBEXHLevel0 17 2" xfId="1979" xr:uid="{00000000-0005-0000-0000-0000F0070000}"/>
    <cellStyle name="SAPBEXHLevel0 17 3" xfId="1980" xr:uid="{00000000-0005-0000-0000-0000F1070000}"/>
    <cellStyle name="SAPBEXHLevel0 18" xfId="1981" xr:uid="{00000000-0005-0000-0000-0000F2070000}"/>
    <cellStyle name="SAPBEXHLevel0 19" xfId="2705" xr:uid="{00000000-0005-0000-0000-0000F3070000}"/>
    <cellStyle name="SAPBEXHLevel0 2" xfId="1982" xr:uid="{00000000-0005-0000-0000-0000F4070000}"/>
    <cellStyle name="SAPBEXHLevel0 2 2" xfId="1983" xr:uid="{00000000-0005-0000-0000-0000F5070000}"/>
    <cellStyle name="SAPBEXHLevel0 2 3" xfId="1984" xr:uid="{00000000-0005-0000-0000-0000F6070000}"/>
    <cellStyle name="SAPBEXHLevel0 2 3 2" xfId="1985" xr:uid="{00000000-0005-0000-0000-0000F7070000}"/>
    <cellStyle name="SAPBEXHLevel0 2 3 3" xfId="1986" xr:uid="{00000000-0005-0000-0000-0000F8070000}"/>
    <cellStyle name="SAPBEXHLevel0 2 3 3 2" xfId="1987" xr:uid="{00000000-0005-0000-0000-0000F9070000}"/>
    <cellStyle name="SAPBEXHLevel0 2 3 3 2 2" xfId="1988" xr:uid="{00000000-0005-0000-0000-0000FA070000}"/>
    <cellStyle name="SAPBEXHLevel0 3" xfId="1989" xr:uid="{00000000-0005-0000-0000-0000FB070000}"/>
    <cellStyle name="SAPBEXHLevel0 4" xfId="1990" xr:uid="{00000000-0005-0000-0000-0000FC070000}"/>
    <cellStyle name="SAPBEXHLevel0 4 2" xfId="1991" xr:uid="{00000000-0005-0000-0000-0000FD070000}"/>
    <cellStyle name="SAPBEXHLevel0 4 3" xfId="1992" xr:uid="{00000000-0005-0000-0000-0000FE070000}"/>
    <cellStyle name="SAPBEXHLevel0 4 3 2" xfId="1993" xr:uid="{00000000-0005-0000-0000-0000FF070000}"/>
    <cellStyle name="SAPBEXHLevel0 4 3 2 2" xfId="1994" xr:uid="{00000000-0005-0000-0000-000000080000}"/>
    <cellStyle name="SAPBEXHLevel0 5" xfId="1995" xr:uid="{00000000-0005-0000-0000-000001080000}"/>
    <cellStyle name="SAPBEXHLevel0 5 2" xfId="1996" xr:uid="{00000000-0005-0000-0000-000002080000}"/>
    <cellStyle name="SAPBEXHLevel0 5 3" xfId="1997" xr:uid="{00000000-0005-0000-0000-000003080000}"/>
    <cellStyle name="SAPBEXHLevel0 5 3 2" xfId="1998" xr:uid="{00000000-0005-0000-0000-000004080000}"/>
    <cellStyle name="SAPBEXHLevel0 5 3 2 2" xfId="1999" xr:uid="{00000000-0005-0000-0000-000005080000}"/>
    <cellStyle name="SAPBEXHLevel0 6" xfId="2000" xr:uid="{00000000-0005-0000-0000-000006080000}"/>
    <cellStyle name="SAPBEXHLevel0 6 2" xfId="2001" xr:uid="{00000000-0005-0000-0000-000007080000}"/>
    <cellStyle name="SAPBEXHLevel0 6 2 2" xfId="2002" xr:uid="{00000000-0005-0000-0000-000008080000}"/>
    <cellStyle name="SAPBEXHLevel0 7" xfId="2003" xr:uid="{00000000-0005-0000-0000-000009080000}"/>
    <cellStyle name="SAPBEXHLevel0 7 2" xfId="2004" xr:uid="{00000000-0005-0000-0000-00000A080000}"/>
    <cellStyle name="SAPBEXHLevel0 7 3" xfId="2005" xr:uid="{00000000-0005-0000-0000-00000B080000}"/>
    <cellStyle name="SAPBEXHLevel0 8" xfId="2006" xr:uid="{00000000-0005-0000-0000-00000C080000}"/>
    <cellStyle name="SAPBEXHLevel0 8 2" xfId="2007" xr:uid="{00000000-0005-0000-0000-00000D080000}"/>
    <cellStyle name="SAPBEXHLevel0 8 3" xfId="2008" xr:uid="{00000000-0005-0000-0000-00000E080000}"/>
    <cellStyle name="SAPBEXHLevel0 9" xfId="2009" xr:uid="{00000000-0005-0000-0000-00000F080000}"/>
    <cellStyle name="SAPBEXHLevel0 9 2" xfId="2010" xr:uid="{00000000-0005-0000-0000-000010080000}"/>
    <cellStyle name="SAPBEXHLevel0X" xfId="2011" xr:uid="{00000000-0005-0000-0000-000011080000}"/>
    <cellStyle name="SAPBEXHLevel0X 10" xfId="2012" xr:uid="{00000000-0005-0000-0000-000012080000}"/>
    <cellStyle name="SAPBEXHLevel0X 10 2" xfId="2013" xr:uid="{00000000-0005-0000-0000-000013080000}"/>
    <cellStyle name="SAPBEXHLevel0X 10 3" xfId="2014" xr:uid="{00000000-0005-0000-0000-000014080000}"/>
    <cellStyle name="SAPBEXHLevel0X 10 4" xfId="2015" xr:uid="{00000000-0005-0000-0000-000015080000}"/>
    <cellStyle name="SAPBEXHLevel0X 11" xfId="2016" xr:uid="{00000000-0005-0000-0000-000016080000}"/>
    <cellStyle name="SAPBEXHLevel0X 12" xfId="2017" xr:uid="{00000000-0005-0000-0000-000017080000}"/>
    <cellStyle name="SAPBEXHLevel0X 12 2" xfId="2018" xr:uid="{00000000-0005-0000-0000-000018080000}"/>
    <cellStyle name="SAPBEXHLevel0X 13" xfId="2019" xr:uid="{00000000-0005-0000-0000-000019080000}"/>
    <cellStyle name="SAPBEXHLevel0X 13 2" xfId="2020" xr:uid="{00000000-0005-0000-0000-00001A080000}"/>
    <cellStyle name="SAPBEXHLevel0X 13 3" xfId="2021" xr:uid="{00000000-0005-0000-0000-00001B080000}"/>
    <cellStyle name="SAPBEXHLevel0X 13 3 2" xfId="2022" xr:uid="{00000000-0005-0000-0000-00001C080000}"/>
    <cellStyle name="SAPBEXHLevel0X 13 3 3" xfId="2023" xr:uid="{00000000-0005-0000-0000-00001D080000}"/>
    <cellStyle name="SAPBEXHLevel0X 13 3 3 2" xfId="2024" xr:uid="{00000000-0005-0000-0000-00001E080000}"/>
    <cellStyle name="SAPBEXHLevel0X 13 3 3 3" xfId="2025" xr:uid="{00000000-0005-0000-0000-00001F080000}"/>
    <cellStyle name="SAPBEXHLevel0X 14" xfId="2026" xr:uid="{00000000-0005-0000-0000-000020080000}"/>
    <cellStyle name="SAPBEXHLevel0X 14 2" xfId="2027" xr:uid="{00000000-0005-0000-0000-000021080000}"/>
    <cellStyle name="SAPBEXHLevel0X 14 3" xfId="2028" xr:uid="{00000000-0005-0000-0000-000022080000}"/>
    <cellStyle name="SAPBEXHLevel0X 14 4" xfId="2029" xr:uid="{00000000-0005-0000-0000-000023080000}"/>
    <cellStyle name="SAPBEXHLevel0X 15" xfId="2030" xr:uid="{00000000-0005-0000-0000-000024080000}"/>
    <cellStyle name="SAPBEXHLevel0X 15 2" xfId="2031" xr:uid="{00000000-0005-0000-0000-000025080000}"/>
    <cellStyle name="SAPBEXHLevel0X 15 3" xfId="2032" xr:uid="{00000000-0005-0000-0000-000026080000}"/>
    <cellStyle name="SAPBEXHLevel0X 15 3 2" xfId="2033" xr:uid="{00000000-0005-0000-0000-000027080000}"/>
    <cellStyle name="SAPBEXHLevel0X 15 3 3" xfId="2034" xr:uid="{00000000-0005-0000-0000-000028080000}"/>
    <cellStyle name="SAPBEXHLevel0X 16" xfId="2035" xr:uid="{00000000-0005-0000-0000-000029080000}"/>
    <cellStyle name="SAPBEXHLevel0X 16 2" xfId="2036" xr:uid="{00000000-0005-0000-0000-00002A080000}"/>
    <cellStyle name="SAPBEXHLevel0X 16 3" xfId="2037" xr:uid="{00000000-0005-0000-0000-00002B080000}"/>
    <cellStyle name="SAPBEXHLevel0X 17" xfId="2038" xr:uid="{00000000-0005-0000-0000-00002C080000}"/>
    <cellStyle name="SAPBEXHLevel0X 18" xfId="2706" xr:uid="{00000000-0005-0000-0000-00002D080000}"/>
    <cellStyle name="SAPBEXHLevel0X 2" xfId="2039" xr:uid="{00000000-0005-0000-0000-00002E080000}"/>
    <cellStyle name="SAPBEXHLevel0X 2 2" xfId="2040" xr:uid="{00000000-0005-0000-0000-00002F080000}"/>
    <cellStyle name="SAPBEXHLevel0X 2 3" xfId="2041" xr:uid="{00000000-0005-0000-0000-000030080000}"/>
    <cellStyle name="SAPBEXHLevel0X 2 3 2" xfId="2042" xr:uid="{00000000-0005-0000-0000-000031080000}"/>
    <cellStyle name="SAPBEXHLevel0X 2 3 3" xfId="2043" xr:uid="{00000000-0005-0000-0000-000032080000}"/>
    <cellStyle name="SAPBEXHLevel0X 2 3 3 2" xfId="2044" xr:uid="{00000000-0005-0000-0000-000033080000}"/>
    <cellStyle name="SAPBEXHLevel0X 2 3 3 2 2" xfId="2045" xr:uid="{00000000-0005-0000-0000-000034080000}"/>
    <cellStyle name="SAPBEXHLevel0X 2 4" xfId="2046" xr:uid="{00000000-0005-0000-0000-000035080000}"/>
    <cellStyle name="SAPBEXHLevel0X 3" xfId="2047" xr:uid="{00000000-0005-0000-0000-000036080000}"/>
    <cellStyle name="SAPBEXHLevel0X 4" xfId="2048" xr:uid="{00000000-0005-0000-0000-000037080000}"/>
    <cellStyle name="SAPBEXHLevel0X 4 2" xfId="2049" xr:uid="{00000000-0005-0000-0000-000038080000}"/>
    <cellStyle name="SAPBEXHLevel0X 4 3" xfId="2050" xr:uid="{00000000-0005-0000-0000-000039080000}"/>
    <cellStyle name="SAPBEXHLevel0X 4 3 2" xfId="2051" xr:uid="{00000000-0005-0000-0000-00003A080000}"/>
    <cellStyle name="SAPBEXHLevel0X 4 3 2 2" xfId="2052" xr:uid="{00000000-0005-0000-0000-00003B080000}"/>
    <cellStyle name="SAPBEXHLevel0X 5" xfId="2053" xr:uid="{00000000-0005-0000-0000-00003C080000}"/>
    <cellStyle name="SAPBEXHLevel0X 5 2" xfId="2054" xr:uid="{00000000-0005-0000-0000-00003D080000}"/>
    <cellStyle name="SAPBEXHLevel0X 5 2 2" xfId="2055" xr:uid="{00000000-0005-0000-0000-00003E080000}"/>
    <cellStyle name="SAPBEXHLevel0X 6" xfId="2056" xr:uid="{00000000-0005-0000-0000-00003F080000}"/>
    <cellStyle name="SAPBEXHLevel0X 6 2" xfId="2057" xr:uid="{00000000-0005-0000-0000-000040080000}"/>
    <cellStyle name="SAPBEXHLevel0X 6 3" xfId="2058" xr:uid="{00000000-0005-0000-0000-000041080000}"/>
    <cellStyle name="SAPBEXHLevel0X 7" xfId="2059" xr:uid="{00000000-0005-0000-0000-000042080000}"/>
    <cellStyle name="SAPBEXHLevel0X 7 2" xfId="2060" xr:uid="{00000000-0005-0000-0000-000043080000}"/>
    <cellStyle name="SAPBEXHLevel0X 7 3" xfId="2061" xr:uid="{00000000-0005-0000-0000-000044080000}"/>
    <cellStyle name="SAPBEXHLevel0X 8" xfId="2062" xr:uid="{00000000-0005-0000-0000-000045080000}"/>
    <cellStyle name="SAPBEXHLevel0X 8 2" xfId="2063" xr:uid="{00000000-0005-0000-0000-000046080000}"/>
    <cellStyle name="SAPBEXHLevel0X 9" xfId="2064" xr:uid="{00000000-0005-0000-0000-000047080000}"/>
    <cellStyle name="SAPBEXHLevel0X 9 2" xfId="2065" xr:uid="{00000000-0005-0000-0000-000048080000}"/>
    <cellStyle name="SAPBEXHLevel1" xfId="2066" xr:uid="{00000000-0005-0000-0000-000049080000}"/>
    <cellStyle name="SAPBEXHLevel1 10" xfId="2067" xr:uid="{00000000-0005-0000-0000-00004A080000}"/>
    <cellStyle name="SAPBEXHLevel1 10 2" xfId="2068" xr:uid="{00000000-0005-0000-0000-00004B080000}"/>
    <cellStyle name="SAPBEXHLevel1 11" xfId="2069" xr:uid="{00000000-0005-0000-0000-00004C080000}"/>
    <cellStyle name="SAPBEXHLevel1 11 2" xfId="2070" xr:uid="{00000000-0005-0000-0000-00004D080000}"/>
    <cellStyle name="SAPBEXHLevel1 11 3" xfId="2071" xr:uid="{00000000-0005-0000-0000-00004E080000}"/>
    <cellStyle name="SAPBEXHLevel1 11 4" xfId="2072" xr:uid="{00000000-0005-0000-0000-00004F080000}"/>
    <cellStyle name="SAPBEXHLevel1 12" xfId="2073" xr:uid="{00000000-0005-0000-0000-000050080000}"/>
    <cellStyle name="SAPBEXHLevel1 13" xfId="2074" xr:uid="{00000000-0005-0000-0000-000051080000}"/>
    <cellStyle name="SAPBEXHLevel1 13 2" xfId="2075" xr:uid="{00000000-0005-0000-0000-000052080000}"/>
    <cellStyle name="SAPBEXHLevel1 14" xfId="2076" xr:uid="{00000000-0005-0000-0000-000053080000}"/>
    <cellStyle name="SAPBEXHLevel1 14 2" xfId="2077" xr:uid="{00000000-0005-0000-0000-000054080000}"/>
    <cellStyle name="SAPBEXHLevel1 14 3" xfId="2078" xr:uid="{00000000-0005-0000-0000-000055080000}"/>
    <cellStyle name="SAPBEXHLevel1 14 3 2" xfId="2079" xr:uid="{00000000-0005-0000-0000-000056080000}"/>
    <cellStyle name="SAPBEXHLevel1 14 3 3" xfId="2080" xr:uid="{00000000-0005-0000-0000-000057080000}"/>
    <cellStyle name="SAPBEXHLevel1 14 3 3 2" xfId="2081" xr:uid="{00000000-0005-0000-0000-000058080000}"/>
    <cellStyle name="SAPBEXHLevel1 14 3 3 3" xfId="2082" xr:uid="{00000000-0005-0000-0000-000059080000}"/>
    <cellStyle name="SAPBEXHLevel1 15" xfId="2083" xr:uid="{00000000-0005-0000-0000-00005A080000}"/>
    <cellStyle name="SAPBEXHLevel1 15 2" xfId="2084" xr:uid="{00000000-0005-0000-0000-00005B080000}"/>
    <cellStyle name="SAPBEXHLevel1 15 3" xfId="2085" xr:uid="{00000000-0005-0000-0000-00005C080000}"/>
    <cellStyle name="SAPBEXHLevel1 15 4" xfId="2086" xr:uid="{00000000-0005-0000-0000-00005D080000}"/>
    <cellStyle name="SAPBEXHLevel1 16" xfId="2087" xr:uid="{00000000-0005-0000-0000-00005E080000}"/>
    <cellStyle name="SAPBEXHLevel1 16 2" xfId="2088" xr:uid="{00000000-0005-0000-0000-00005F080000}"/>
    <cellStyle name="SAPBEXHLevel1 16 3" xfId="2089" xr:uid="{00000000-0005-0000-0000-000060080000}"/>
    <cellStyle name="SAPBEXHLevel1 16 3 2" xfId="2090" xr:uid="{00000000-0005-0000-0000-000061080000}"/>
    <cellStyle name="SAPBEXHLevel1 16 3 3" xfId="2091" xr:uid="{00000000-0005-0000-0000-000062080000}"/>
    <cellStyle name="SAPBEXHLevel1 17" xfId="2092" xr:uid="{00000000-0005-0000-0000-000063080000}"/>
    <cellStyle name="SAPBEXHLevel1 17 2" xfId="2093" xr:uid="{00000000-0005-0000-0000-000064080000}"/>
    <cellStyle name="SAPBEXHLevel1 17 3" xfId="2094" xr:uid="{00000000-0005-0000-0000-000065080000}"/>
    <cellStyle name="SAPBEXHLevel1 18" xfId="2095" xr:uid="{00000000-0005-0000-0000-000066080000}"/>
    <cellStyle name="SAPBEXHLevel1 19" xfId="2707" xr:uid="{00000000-0005-0000-0000-000067080000}"/>
    <cellStyle name="SAPBEXHLevel1 2" xfId="2096" xr:uid="{00000000-0005-0000-0000-000068080000}"/>
    <cellStyle name="SAPBEXHLevel1 2 2" xfId="2097" xr:uid="{00000000-0005-0000-0000-000069080000}"/>
    <cellStyle name="SAPBEXHLevel1 2 3" xfId="2098" xr:uid="{00000000-0005-0000-0000-00006A080000}"/>
    <cellStyle name="SAPBEXHLevel1 2 3 2" xfId="2099" xr:uid="{00000000-0005-0000-0000-00006B080000}"/>
    <cellStyle name="SAPBEXHLevel1 2 3 3" xfId="2100" xr:uid="{00000000-0005-0000-0000-00006C080000}"/>
    <cellStyle name="SAPBEXHLevel1 2 3 3 2" xfId="2101" xr:uid="{00000000-0005-0000-0000-00006D080000}"/>
    <cellStyle name="SAPBEXHLevel1 2 3 3 2 2" xfId="2102" xr:uid="{00000000-0005-0000-0000-00006E080000}"/>
    <cellStyle name="SAPBEXHLevel1 2 4" xfId="2103" xr:uid="{00000000-0005-0000-0000-00006F080000}"/>
    <cellStyle name="SAPBEXHLevel1 3" xfId="2104" xr:uid="{00000000-0005-0000-0000-000070080000}"/>
    <cellStyle name="SAPBEXHLevel1 4" xfId="2105" xr:uid="{00000000-0005-0000-0000-000071080000}"/>
    <cellStyle name="SAPBEXHLevel1 4 2" xfId="2106" xr:uid="{00000000-0005-0000-0000-000072080000}"/>
    <cellStyle name="SAPBEXHLevel1 4 3" xfId="2107" xr:uid="{00000000-0005-0000-0000-000073080000}"/>
    <cellStyle name="SAPBEXHLevel1 4 3 2" xfId="2108" xr:uid="{00000000-0005-0000-0000-000074080000}"/>
    <cellStyle name="SAPBEXHLevel1 4 3 2 2" xfId="2109" xr:uid="{00000000-0005-0000-0000-000075080000}"/>
    <cellStyle name="SAPBEXHLevel1 5" xfId="2110" xr:uid="{00000000-0005-0000-0000-000076080000}"/>
    <cellStyle name="SAPBEXHLevel1 5 2" xfId="2111" xr:uid="{00000000-0005-0000-0000-000077080000}"/>
    <cellStyle name="SAPBEXHLevel1 5 3" xfId="2112" xr:uid="{00000000-0005-0000-0000-000078080000}"/>
    <cellStyle name="SAPBEXHLevel1 5 3 2" xfId="2113" xr:uid="{00000000-0005-0000-0000-000079080000}"/>
    <cellStyle name="SAPBEXHLevel1 5 3 2 2" xfId="2114" xr:uid="{00000000-0005-0000-0000-00007A080000}"/>
    <cellStyle name="SAPBEXHLevel1 6" xfId="2115" xr:uid="{00000000-0005-0000-0000-00007B080000}"/>
    <cellStyle name="SAPBEXHLevel1 6 2" xfId="2116" xr:uid="{00000000-0005-0000-0000-00007C080000}"/>
    <cellStyle name="SAPBEXHLevel1 6 2 2" xfId="2117" xr:uid="{00000000-0005-0000-0000-00007D080000}"/>
    <cellStyle name="SAPBEXHLevel1 7" xfId="2118" xr:uid="{00000000-0005-0000-0000-00007E080000}"/>
    <cellStyle name="SAPBEXHLevel1 7 2" xfId="2119" xr:uid="{00000000-0005-0000-0000-00007F080000}"/>
    <cellStyle name="SAPBEXHLevel1 7 3" xfId="2120" xr:uid="{00000000-0005-0000-0000-000080080000}"/>
    <cellStyle name="SAPBEXHLevel1 8" xfId="2121" xr:uid="{00000000-0005-0000-0000-000081080000}"/>
    <cellStyle name="SAPBEXHLevel1 8 2" xfId="2122" xr:uid="{00000000-0005-0000-0000-000082080000}"/>
    <cellStyle name="SAPBEXHLevel1 8 3" xfId="2123" xr:uid="{00000000-0005-0000-0000-000083080000}"/>
    <cellStyle name="SAPBEXHLevel1 9" xfId="2124" xr:uid="{00000000-0005-0000-0000-000084080000}"/>
    <cellStyle name="SAPBEXHLevel1 9 2" xfId="2125" xr:uid="{00000000-0005-0000-0000-000085080000}"/>
    <cellStyle name="SAPBEXHLevel1X" xfId="2126" xr:uid="{00000000-0005-0000-0000-000086080000}"/>
    <cellStyle name="SAPBEXHLevel1X 10" xfId="2127" xr:uid="{00000000-0005-0000-0000-000087080000}"/>
    <cellStyle name="SAPBEXHLevel1X 10 2" xfId="2128" xr:uid="{00000000-0005-0000-0000-000088080000}"/>
    <cellStyle name="SAPBEXHLevel1X 10 3" xfId="2129" xr:uid="{00000000-0005-0000-0000-000089080000}"/>
    <cellStyle name="SAPBEXHLevel1X 10 4" xfId="2130" xr:uid="{00000000-0005-0000-0000-00008A080000}"/>
    <cellStyle name="SAPBEXHLevel1X 11" xfId="2131" xr:uid="{00000000-0005-0000-0000-00008B080000}"/>
    <cellStyle name="SAPBEXHLevel1X 12" xfId="2132" xr:uid="{00000000-0005-0000-0000-00008C080000}"/>
    <cellStyle name="SAPBEXHLevel1X 12 2" xfId="2133" xr:uid="{00000000-0005-0000-0000-00008D080000}"/>
    <cellStyle name="SAPBEXHLevel1X 13" xfId="2134" xr:uid="{00000000-0005-0000-0000-00008E080000}"/>
    <cellStyle name="SAPBEXHLevel1X 13 2" xfId="2135" xr:uid="{00000000-0005-0000-0000-00008F080000}"/>
    <cellStyle name="SAPBEXHLevel1X 13 3" xfId="2136" xr:uid="{00000000-0005-0000-0000-000090080000}"/>
    <cellStyle name="SAPBEXHLevel1X 13 3 2" xfId="2137" xr:uid="{00000000-0005-0000-0000-000091080000}"/>
    <cellStyle name="SAPBEXHLevel1X 13 3 3" xfId="2138" xr:uid="{00000000-0005-0000-0000-000092080000}"/>
    <cellStyle name="SAPBEXHLevel1X 13 3 3 2" xfId="2139" xr:uid="{00000000-0005-0000-0000-000093080000}"/>
    <cellStyle name="SAPBEXHLevel1X 13 3 3 3" xfId="2140" xr:uid="{00000000-0005-0000-0000-000094080000}"/>
    <cellStyle name="SAPBEXHLevel1X 14" xfId="2141" xr:uid="{00000000-0005-0000-0000-000095080000}"/>
    <cellStyle name="SAPBEXHLevel1X 14 2" xfId="2142" xr:uid="{00000000-0005-0000-0000-000096080000}"/>
    <cellStyle name="SAPBEXHLevel1X 14 3" xfId="2143" xr:uid="{00000000-0005-0000-0000-000097080000}"/>
    <cellStyle name="SAPBEXHLevel1X 14 4" xfId="2144" xr:uid="{00000000-0005-0000-0000-000098080000}"/>
    <cellStyle name="SAPBEXHLevel1X 15" xfId="2145" xr:uid="{00000000-0005-0000-0000-000099080000}"/>
    <cellStyle name="SAPBEXHLevel1X 15 2" xfId="2146" xr:uid="{00000000-0005-0000-0000-00009A080000}"/>
    <cellStyle name="SAPBEXHLevel1X 15 3" xfId="2147" xr:uid="{00000000-0005-0000-0000-00009B080000}"/>
    <cellStyle name="SAPBEXHLevel1X 15 3 2" xfId="2148" xr:uid="{00000000-0005-0000-0000-00009C080000}"/>
    <cellStyle name="SAPBEXHLevel1X 15 3 3" xfId="2149" xr:uid="{00000000-0005-0000-0000-00009D080000}"/>
    <cellStyle name="SAPBEXHLevel1X 16" xfId="2150" xr:uid="{00000000-0005-0000-0000-00009E080000}"/>
    <cellStyle name="SAPBEXHLevel1X 16 2" xfId="2151" xr:uid="{00000000-0005-0000-0000-00009F080000}"/>
    <cellStyle name="SAPBEXHLevel1X 16 3" xfId="2152" xr:uid="{00000000-0005-0000-0000-0000A0080000}"/>
    <cellStyle name="SAPBEXHLevel1X 17" xfId="2153" xr:uid="{00000000-0005-0000-0000-0000A1080000}"/>
    <cellStyle name="SAPBEXHLevel1X 18" xfId="2154" xr:uid="{00000000-0005-0000-0000-0000A2080000}"/>
    <cellStyle name="SAPBEXHLevel1X 19" xfId="2708" xr:uid="{00000000-0005-0000-0000-0000A3080000}"/>
    <cellStyle name="SAPBEXHLevel1X 2" xfId="2155" xr:uid="{00000000-0005-0000-0000-0000A4080000}"/>
    <cellStyle name="SAPBEXHLevel1X 2 2" xfId="2156" xr:uid="{00000000-0005-0000-0000-0000A5080000}"/>
    <cellStyle name="SAPBEXHLevel1X 2 3" xfId="2157" xr:uid="{00000000-0005-0000-0000-0000A6080000}"/>
    <cellStyle name="SAPBEXHLevel1X 2 3 2" xfId="2158" xr:uid="{00000000-0005-0000-0000-0000A7080000}"/>
    <cellStyle name="SAPBEXHLevel1X 2 3 3" xfId="2159" xr:uid="{00000000-0005-0000-0000-0000A8080000}"/>
    <cellStyle name="SAPBEXHLevel1X 2 3 3 2" xfId="2160" xr:uid="{00000000-0005-0000-0000-0000A9080000}"/>
    <cellStyle name="SAPBEXHLevel1X 2 3 3 2 2" xfId="2161" xr:uid="{00000000-0005-0000-0000-0000AA080000}"/>
    <cellStyle name="SAPBEXHLevel1X 3" xfId="2162" xr:uid="{00000000-0005-0000-0000-0000AB080000}"/>
    <cellStyle name="SAPBEXHLevel1X 4" xfId="2163" xr:uid="{00000000-0005-0000-0000-0000AC080000}"/>
    <cellStyle name="SAPBEXHLevel1X 4 2" xfId="2164" xr:uid="{00000000-0005-0000-0000-0000AD080000}"/>
    <cellStyle name="SAPBEXHLevel1X 4 3" xfId="2165" xr:uid="{00000000-0005-0000-0000-0000AE080000}"/>
    <cellStyle name="SAPBEXHLevel1X 4 3 2" xfId="2166" xr:uid="{00000000-0005-0000-0000-0000AF080000}"/>
    <cellStyle name="SAPBEXHLevel1X 4 3 2 2" xfId="2167" xr:uid="{00000000-0005-0000-0000-0000B0080000}"/>
    <cellStyle name="SAPBEXHLevel1X 5" xfId="2168" xr:uid="{00000000-0005-0000-0000-0000B1080000}"/>
    <cellStyle name="SAPBEXHLevel1X 5 2" xfId="2169" xr:uid="{00000000-0005-0000-0000-0000B2080000}"/>
    <cellStyle name="SAPBEXHLevel1X 5 2 2" xfId="2170" xr:uid="{00000000-0005-0000-0000-0000B3080000}"/>
    <cellStyle name="SAPBEXHLevel1X 6" xfId="2171" xr:uid="{00000000-0005-0000-0000-0000B4080000}"/>
    <cellStyle name="SAPBEXHLevel1X 6 2" xfId="2172" xr:uid="{00000000-0005-0000-0000-0000B5080000}"/>
    <cellStyle name="SAPBEXHLevel1X 6 3" xfId="2173" xr:uid="{00000000-0005-0000-0000-0000B6080000}"/>
    <cellStyle name="SAPBEXHLevel1X 7" xfId="2174" xr:uid="{00000000-0005-0000-0000-0000B7080000}"/>
    <cellStyle name="SAPBEXHLevel1X 7 2" xfId="2175" xr:uid="{00000000-0005-0000-0000-0000B8080000}"/>
    <cellStyle name="SAPBEXHLevel1X 7 3" xfId="2176" xr:uid="{00000000-0005-0000-0000-0000B9080000}"/>
    <cellStyle name="SAPBEXHLevel1X 8" xfId="2177" xr:uid="{00000000-0005-0000-0000-0000BA080000}"/>
    <cellStyle name="SAPBEXHLevel1X 8 2" xfId="2178" xr:uid="{00000000-0005-0000-0000-0000BB080000}"/>
    <cellStyle name="SAPBEXHLevel1X 9" xfId="2179" xr:uid="{00000000-0005-0000-0000-0000BC080000}"/>
    <cellStyle name="SAPBEXHLevel1X 9 2" xfId="2180" xr:uid="{00000000-0005-0000-0000-0000BD080000}"/>
    <cellStyle name="SAPBEXHLevel2" xfId="2181" xr:uid="{00000000-0005-0000-0000-0000BE080000}"/>
    <cellStyle name="SAPBEXHLevel2 10" xfId="2182" xr:uid="{00000000-0005-0000-0000-0000BF080000}"/>
    <cellStyle name="SAPBEXHLevel2 10 2" xfId="2183" xr:uid="{00000000-0005-0000-0000-0000C0080000}"/>
    <cellStyle name="SAPBEXHLevel2 11" xfId="2184" xr:uid="{00000000-0005-0000-0000-0000C1080000}"/>
    <cellStyle name="SAPBEXHLevel2 11 2" xfId="2185" xr:uid="{00000000-0005-0000-0000-0000C2080000}"/>
    <cellStyle name="SAPBEXHLevel2 11 3" xfId="2186" xr:uid="{00000000-0005-0000-0000-0000C3080000}"/>
    <cellStyle name="SAPBEXHLevel2 11 4" xfId="2187" xr:uid="{00000000-0005-0000-0000-0000C4080000}"/>
    <cellStyle name="SAPBEXHLevel2 12" xfId="2188" xr:uid="{00000000-0005-0000-0000-0000C5080000}"/>
    <cellStyle name="SAPBEXHLevel2 13" xfId="2189" xr:uid="{00000000-0005-0000-0000-0000C6080000}"/>
    <cellStyle name="SAPBEXHLevel2 13 2" xfId="2190" xr:uid="{00000000-0005-0000-0000-0000C7080000}"/>
    <cellStyle name="SAPBEXHLevel2 14" xfId="2191" xr:uid="{00000000-0005-0000-0000-0000C8080000}"/>
    <cellStyle name="SAPBEXHLevel2 14 2" xfId="2192" xr:uid="{00000000-0005-0000-0000-0000C9080000}"/>
    <cellStyle name="SAPBEXHLevel2 14 3" xfId="2193" xr:uid="{00000000-0005-0000-0000-0000CA080000}"/>
    <cellStyle name="SAPBEXHLevel2 14 3 2" xfId="2194" xr:uid="{00000000-0005-0000-0000-0000CB080000}"/>
    <cellStyle name="SAPBEXHLevel2 14 3 3" xfId="2195" xr:uid="{00000000-0005-0000-0000-0000CC080000}"/>
    <cellStyle name="SAPBEXHLevel2 14 3 3 2" xfId="2196" xr:uid="{00000000-0005-0000-0000-0000CD080000}"/>
    <cellStyle name="SAPBEXHLevel2 14 3 3 3" xfId="2197" xr:uid="{00000000-0005-0000-0000-0000CE080000}"/>
    <cellStyle name="SAPBEXHLevel2 15" xfId="2198" xr:uid="{00000000-0005-0000-0000-0000CF080000}"/>
    <cellStyle name="SAPBEXHLevel2 15 2" xfId="2199" xr:uid="{00000000-0005-0000-0000-0000D0080000}"/>
    <cellStyle name="SAPBEXHLevel2 15 3" xfId="2200" xr:uid="{00000000-0005-0000-0000-0000D1080000}"/>
    <cellStyle name="SAPBEXHLevel2 15 4" xfId="2201" xr:uid="{00000000-0005-0000-0000-0000D2080000}"/>
    <cellStyle name="SAPBEXHLevel2 16" xfId="2202" xr:uid="{00000000-0005-0000-0000-0000D3080000}"/>
    <cellStyle name="SAPBEXHLevel2 16 2" xfId="2203" xr:uid="{00000000-0005-0000-0000-0000D4080000}"/>
    <cellStyle name="SAPBEXHLevel2 16 3" xfId="2204" xr:uid="{00000000-0005-0000-0000-0000D5080000}"/>
    <cellStyle name="SAPBEXHLevel2 16 3 2" xfId="2205" xr:uid="{00000000-0005-0000-0000-0000D6080000}"/>
    <cellStyle name="SAPBEXHLevel2 16 3 3" xfId="2206" xr:uid="{00000000-0005-0000-0000-0000D7080000}"/>
    <cellStyle name="SAPBEXHLevel2 17" xfId="2207" xr:uid="{00000000-0005-0000-0000-0000D8080000}"/>
    <cellStyle name="SAPBEXHLevel2 17 2" xfId="2208" xr:uid="{00000000-0005-0000-0000-0000D9080000}"/>
    <cellStyle name="SAPBEXHLevel2 17 3" xfId="2209" xr:uid="{00000000-0005-0000-0000-0000DA080000}"/>
    <cellStyle name="SAPBEXHLevel2 18" xfId="2210" xr:uid="{00000000-0005-0000-0000-0000DB080000}"/>
    <cellStyle name="SAPBEXHLevel2 19" xfId="2211" xr:uid="{00000000-0005-0000-0000-0000DC080000}"/>
    <cellStyle name="SAPBEXHLevel2 2" xfId="2212" xr:uid="{00000000-0005-0000-0000-0000DD080000}"/>
    <cellStyle name="SAPBEXHLevel2 2 2" xfId="2213" xr:uid="{00000000-0005-0000-0000-0000DE080000}"/>
    <cellStyle name="SAPBEXHLevel2 2 3" xfId="2214" xr:uid="{00000000-0005-0000-0000-0000DF080000}"/>
    <cellStyle name="SAPBEXHLevel2 2 3 2" xfId="2215" xr:uid="{00000000-0005-0000-0000-0000E0080000}"/>
    <cellStyle name="SAPBEXHLevel2 2 3 3" xfId="2216" xr:uid="{00000000-0005-0000-0000-0000E1080000}"/>
    <cellStyle name="SAPBEXHLevel2 2 3 3 2" xfId="2217" xr:uid="{00000000-0005-0000-0000-0000E2080000}"/>
    <cellStyle name="SAPBEXHLevel2 2 3 3 2 2" xfId="2218" xr:uid="{00000000-0005-0000-0000-0000E3080000}"/>
    <cellStyle name="SAPBEXHLevel2 20" xfId="2709" xr:uid="{00000000-0005-0000-0000-0000E4080000}"/>
    <cellStyle name="SAPBEXHLevel2 3" xfId="2219" xr:uid="{00000000-0005-0000-0000-0000E5080000}"/>
    <cellStyle name="SAPBEXHLevel2 4" xfId="2220" xr:uid="{00000000-0005-0000-0000-0000E6080000}"/>
    <cellStyle name="SAPBEXHLevel2 4 2" xfId="2221" xr:uid="{00000000-0005-0000-0000-0000E7080000}"/>
    <cellStyle name="SAPBEXHLevel2 4 3" xfId="2222" xr:uid="{00000000-0005-0000-0000-0000E8080000}"/>
    <cellStyle name="SAPBEXHLevel2 4 3 2" xfId="2223" xr:uid="{00000000-0005-0000-0000-0000E9080000}"/>
    <cellStyle name="SAPBEXHLevel2 4 3 2 2" xfId="2224" xr:uid="{00000000-0005-0000-0000-0000EA080000}"/>
    <cellStyle name="SAPBEXHLevel2 5" xfId="2225" xr:uid="{00000000-0005-0000-0000-0000EB080000}"/>
    <cellStyle name="SAPBEXHLevel2 5 2" xfId="2226" xr:uid="{00000000-0005-0000-0000-0000EC080000}"/>
    <cellStyle name="SAPBEXHLevel2 5 3" xfId="2227" xr:uid="{00000000-0005-0000-0000-0000ED080000}"/>
    <cellStyle name="SAPBEXHLevel2 5 3 2" xfId="2228" xr:uid="{00000000-0005-0000-0000-0000EE080000}"/>
    <cellStyle name="SAPBEXHLevel2 5 3 2 2" xfId="2229" xr:uid="{00000000-0005-0000-0000-0000EF080000}"/>
    <cellStyle name="SAPBEXHLevel2 6" xfId="2230" xr:uid="{00000000-0005-0000-0000-0000F0080000}"/>
    <cellStyle name="SAPBEXHLevel2 6 2" xfId="2231" xr:uid="{00000000-0005-0000-0000-0000F1080000}"/>
    <cellStyle name="SAPBEXHLevel2 6 2 2" xfId="2232" xr:uid="{00000000-0005-0000-0000-0000F2080000}"/>
    <cellStyle name="SAPBEXHLevel2 7" xfId="2233" xr:uid="{00000000-0005-0000-0000-0000F3080000}"/>
    <cellStyle name="SAPBEXHLevel2 7 2" xfId="2234" xr:uid="{00000000-0005-0000-0000-0000F4080000}"/>
    <cellStyle name="SAPBEXHLevel2 7 3" xfId="2235" xr:uid="{00000000-0005-0000-0000-0000F5080000}"/>
    <cellStyle name="SAPBEXHLevel2 8" xfId="2236" xr:uid="{00000000-0005-0000-0000-0000F6080000}"/>
    <cellStyle name="SAPBEXHLevel2 8 2" xfId="2237" xr:uid="{00000000-0005-0000-0000-0000F7080000}"/>
    <cellStyle name="SAPBEXHLevel2 8 3" xfId="2238" xr:uid="{00000000-0005-0000-0000-0000F8080000}"/>
    <cellStyle name="SAPBEXHLevel2 9" xfId="2239" xr:uid="{00000000-0005-0000-0000-0000F9080000}"/>
    <cellStyle name="SAPBEXHLevel2 9 2" xfId="2240" xr:uid="{00000000-0005-0000-0000-0000FA080000}"/>
    <cellStyle name="SAPBEXHLevel2X" xfId="2241" xr:uid="{00000000-0005-0000-0000-0000FB080000}"/>
    <cellStyle name="SAPBEXHLevel2X 10" xfId="2242" xr:uid="{00000000-0005-0000-0000-0000FC080000}"/>
    <cellStyle name="SAPBEXHLevel2X 10 2" xfId="2243" xr:uid="{00000000-0005-0000-0000-0000FD080000}"/>
    <cellStyle name="SAPBEXHLevel2X 11" xfId="2244" xr:uid="{00000000-0005-0000-0000-0000FE080000}"/>
    <cellStyle name="SAPBEXHLevel2X 11 2" xfId="2245" xr:uid="{00000000-0005-0000-0000-0000FF080000}"/>
    <cellStyle name="SAPBEXHLevel2X 11 3" xfId="2246" xr:uid="{00000000-0005-0000-0000-000000090000}"/>
    <cellStyle name="SAPBEXHLevel2X 11 4" xfId="2247" xr:uid="{00000000-0005-0000-0000-000001090000}"/>
    <cellStyle name="SAPBEXHLevel2X 12" xfId="2248" xr:uid="{00000000-0005-0000-0000-000002090000}"/>
    <cellStyle name="SAPBEXHLevel2X 13" xfId="2249" xr:uid="{00000000-0005-0000-0000-000003090000}"/>
    <cellStyle name="SAPBEXHLevel2X 13 2" xfId="2250" xr:uid="{00000000-0005-0000-0000-000004090000}"/>
    <cellStyle name="SAPBEXHLevel2X 14" xfId="2251" xr:uid="{00000000-0005-0000-0000-000005090000}"/>
    <cellStyle name="SAPBEXHLevel2X 14 2" xfId="2252" xr:uid="{00000000-0005-0000-0000-000006090000}"/>
    <cellStyle name="SAPBEXHLevel2X 14 3" xfId="2253" xr:uid="{00000000-0005-0000-0000-000007090000}"/>
    <cellStyle name="SAPBEXHLevel2X 14 3 2" xfId="2254" xr:uid="{00000000-0005-0000-0000-000008090000}"/>
    <cellStyle name="SAPBEXHLevel2X 14 3 3" xfId="2255" xr:uid="{00000000-0005-0000-0000-000009090000}"/>
    <cellStyle name="SAPBEXHLevel2X 14 3 3 2" xfId="2256" xr:uid="{00000000-0005-0000-0000-00000A090000}"/>
    <cellStyle name="SAPBEXHLevel2X 14 3 3 3" xfId="2257" xr:uid="{00000000-0005-0000-0000-00000B090000}"/>
    <cellStyle name="SAPBEXHLevel2X 15" xfId="2258" xr:uid="{00000000-0005-0000-0000-00000C090000}"/>
    <cellStyle name="SAPBEXHLevel2X 15 2" xfId="2259" xr:uid="{00000000-0005-0000-0000-00000D090000}"/>
    <cellStyle name="SAPBEXHLevel2X 15 3" xfId="2260" xr:uid="{00000000-0005-0000-0000-00000E090000}"/>
    <cellStyle name="SAPBEXHLevel2X 15 4" xfId="2261" xr:uid="{00000000-0005-0000-0000-00000F090000}"/>
    <cellStyle name="SAPBEXHLevel2X 16" xfId="2262" xr:uid="{00000000-0005-0000-0000-000010090000}"/>
    <cellStyle name="SAPBEXHLevel2X 16 2" xfId="2263" xr:uid="{00000000-0005-0000-0000-000011090000}"/>
    <cellStyle name="SAPBEXHLevel2X 16 3" xfId="2264" xr:uid="{00000000-0005-0000-0000-000012090000}"/>
    <cellStyle name="SAPBEXHLevel2X 16 3 2" xfId="2265" xr:uid="{00000000-0005-0000-0000-000013090000}"/>
    <cellStyle name="SAPBEXHLevel2X 16 3 3" xfId="2266" xr:uid="{00000000-0005-0000-0000-000014090000}"/>
    <cellStyle name="SAPBEXHLevel2X 17" xfId="2267" xr:uid="{00000000-0005-0000-0000-000015090000}"/>
    <cellStyle name="SAPBEXHLevel2X 17 2" xfId="2268" xr:uid="{00000000-0005-0000-0000-000016090000}"/>
    <cellStyle name="SAPBEXHLevel2X 17 3" xfId="2269" xr:uid="{00000000-0005-0000-0000-000017090000}"/>
    <cellStyle name="SAPBEXHLevel2X 18" xfId="2270" xr:uid="{00000000-0005-0000-0000-000018090000}"/>
    <cellStyle name="SAPBEXHLevel2X 19" xfId="2271" xr:uid="{00000000-0005-0000-0000-000019090000}"/>
    <cellStyle name="SAPBEXHLevel2X 2" xfId="2272" xr:uid="{00000000-0005-0000-0000-00001A090000}"/>
    <cellStyle name="SAPBEXHLevel2X 2 2" xfId="2273" xr:uid="{00000000-0005-0000-0000-00001B090000}"/>
    <cellStyle name="SAPBEXHLevel2X 2 3" xfId="2274" xr:uid="{00000000-0005-0000-0000-00001C090000}"/>
    <cellStyle name="SAPBEXHLevel2X 2 3 2" xfId="2275" xr:uid="{00000000-0005-0000-0000-00001D090000}"/>
    <cellStyle name="SAPBEXHLevel2X 2 3 3" xfId="2276" xr:uid="{00000000-0005-0000-0000-00001E090000}"/>
    <cellStyle name="SAPBEXHLevel2X 2 3 3 2" xfId="2277" xr:uid="{00000000-0005-0000-0000-00001F090000}"/>
    <cellStyle name="SAPBEXHLevel2X 2 3 3 2 2" xfId="2278" xr:uid="{00000000-0005-0000-0000-000020090000}"/>
    <cellStyle name="SAPBEXHLevel2X 20" xfId="2710" xr:uid="{00000000-0005-0000-0000-000021090000}"/>
    <cellStyle name="SAPBEXHLevel2X 3" xfId="2279" xr:uid="{00000000-0005-0000-0000-000022090000}"/>
    <cellStyle name="SAPBEXHLevel2X 4" xfId="2280" xr:uid="{00000000-0005-0000-0000-000023090000}"/>
    <cellStyle name="SAPBEXHLevel2X 4 2" xfId="2281" xr:uid="{00000000-0005-0000-0000-000024090000}"/>
    <cellStyle name="SAPBEXHLevel2X 4 3" xfId="2282" xr:uid="{00000000-0005-0000-0000-000025090000}"/>
    <cellStyle name="SAPBEXHLevel2X 4 3 2" xfId="2283" xr:uid="{00000000-0005-0000-0000-000026090000}"/>
    <cellStyle name="SAPBEXHLevel2X 4 3 2 2" xfId="2284" xr:uid="{00000000-0005-0000-0000-000027090000}"/>
    <cellStyle name="SAPBEXHLevel2X 5" xfId="2285" xr:uid="{00000000-0005-0000-0000-000028090000}"/>
    <cellStyle name="SAPBEXHLevel2X 5 2" xfId="2286" xr:uid="{00000000-0005-0000-0000-000029090000}"/>
    <cellStyle name="SAPBEXHLevel2X 5 3" xfId="2287" xr:uid="{00000000-0005-0000-0000-00002A090000}"/>
    <cellStyle name="SAPBEXHLevel2X 5 3 2" xfId="2288" xr:uid="{00000000-0005-0000-0000-00002B090000}"/>
    <cellStyle name="SAPBEXHLevel2X 5 3 2 2" xfId="2289" xr:uid="{00000000-0005-0000-0000-00002C090000}"/>
    <cellStyle name="SAPBEXHLevel2X 6" xfId="2290" xr:uid="{00000000-0005-0000-0000-00002D090000}"/>
    <cellStyle name="SAPBEXHLevel2X 6 2" xfId="2291" xr:uid="{00000000-0005-0000-0000-00002E090000}"/>
    <cellStyle name="SAPBEXHLevel2X 6 2 2" xfId="2292" xr:uid="{00000000-0005-0000-0000-00002F090000}"/>
    <cellStyle name="SAPBEXHLevel2X 7" xfId="2293" xr:uid="{00000000-0005-0000-0000-000030090000}"/>
    <cellStyle name="SAPBEXHLevel2X 7 2" xfId="2294" xr:uid="{00000000-0005-0000-0000-000031090000}"/>
    <cellStyle name="SAPBEXHLevel2X 7 3" xfId="2295" xr:uid="{00000000-0005-0000-0000-000032090000}"/>
    <cellStyle name="SAPBEXHLevel2X 8" xfId="2296" xr:uid="{00000000-0005-0000-0000-000033090000}"/>
    <cellStyle name="SAPBEXHLevel2X 8 2" xfId="2297" xr:uid="{00000000-0005-0000-0000-000034090000}"/>
    <cellStyle name="SAPBEXHLevel2X 8 3" xfId="2298" xr:uid="{00000000-0005-0000-0000-000035090000}"/>
    <cellStyle name="SAPBEXHLevel2X 9" xfId="2299" xr:uid="{00000000-0005-0000-0000-000036090000}"/>
    <cellStyle name="SAPBEXHLevel2X 9 2" xfId="2300" xr:uid="{00000000-0005-0000-0000-000037090000}"/>
    <cellStyle name="SAPBEXHLevel3" xfId="2301" xr:uid="{00000000-0005-0000-0000-000038090000}"/>
    <cellStyle name="SAPBEXHLevel3 10" xfId="2302" xr:uid="{00000000-0005-0000-0000-000039090000}"/>
    <cellStyle name="SAPBEXHLevel3 10 2" xfId="2303" xr:uid="{00000000-0005-0000-0000-00003A090000}"/>
    <cellStyle name="SAPBEXHLevel3 11" xfId="2304" xr:uid="{00000000-0005-0000-0000-00003B090000}"/>
    <cellStyle name="SAPBEXHLevel3 11 2" xfId="2305" xr:uid="{00000000-0005-0000-0000-00003C090000}"/>
    <cellStyle name="SAPBEXHLevel3 11 3" xfId="2306" xr:uid="{00000000-0005-0000-0000-00003D090000}"/>
    <cellStyle name="SAPBEXHLevel3 11 4" xfId="2307" xr:uid="{00000000-0005-0000-0000-00003E090000}"/>
    <cellStyle name="SAPBEXHLevel3 12" xfId="2308" xr:uid="{00000000-0005-0000-0000-00003F090000}"/>
    <cellStyle name="SAPBEXHLevel3 13" xfId="2309" xr:uid="{00000000-0005-0000-0000-000040090000}"/>
    <cellStyle name="SAPBEXHLevel3 13 2" xfId="2310" xr:uid="{00000000-0005-0000-0000-000041090000}"/>
    <cellStyle name="SAPBEXHLevel3 14" xfId="2311" xr:uid="{00000000-0005-0000-0000-000042090000}"/>
    <cellStyle name="SAPBEXHLevel3 14 2" xfId="2312" xr:uid="{00000000-0005-0000-0000-000043090000}"/>
    <cellStyle name="SAPBEXHLevel3 14 3" xfId="2313" xr:uid="{00000000-0005-0000-0000-000044090000}"/>
    <cellStyle name="SAPBEXHLevel3 14 3 2" xfId="2314" xr:uid="{00000000-0005-0000-0000-000045090000}"/>
    <cellStyle name="SAPBEXHLevel3 14 3 3" xfId="2315" xr:uid="{00000000-0005-0000-0000-000046090000}"/>
    <cellStyle name="SAPBEXHLevel3 14 3 3 2" xfId="2316" xr:uid="{00000000-0005-0000-0000-000047090000}"/>
    <cellStyle name="SAPBEXHLevel3 14 3 3 3" xfId="2317" xr:uid="{00000000-0005-0000-0000-000048090000}"/>
    <cellStyle name="SAPBEXHLevel3 15" xfId="2318" xr:uid="{00000000-0005-0000-0000-000049090000}"/>
    <cellStyle name="SAPBEXHLevel3 15 2" xfId="2319" xr:uid="{00000000-0005-0000-0000-00004A090000}"/>
    <cellStyle name="SAPBEXHLevel3 15 3" xfId="2320" xr:uid="{00000000-0005-0000-0000-00004B090000}"/>
    <cellStyle name="SAPBEXHLevel3 15 4" xfId="2321" xr:uid="{00000000-0005-0000-0000-00004C090000}"/>
    <cellStyle name="SAPBEXHLevel3 16" xfId="2322" xr:uid="{00000000-0005-0000-0000-00004D090000}"/>
    <cellStyle name="SAPBEXHLevel3 16 2" xfId="2323" xr:uid="{00000000-0005-0000-0000-00004E090000}"/>
    <cellStyle name="SAPBEXHLevel3 16 3" xfId="2324" xr:uid="{00000000-0005-0000-0000-00004F090000}"/>
    <cellStyle name="SAPBEXHLevel3 16 3 2" xfId="2325" xr:uid="{00000000-0005-0000-0000-000050090000}"/>
    <cellStyle name="SAPBEXHLevel3 16 3 3" xfId="2326" xr:uid="{00000000-0005-0000-0000-000051090000}"/>
    <cellStyle name="SAPBEXHLevel3 17" xfId="2327" xr:uid="{00000000-0005-0000-0000-000052090000}"/>
    <cellStyle name="SAPBEXHLevel3 17 2" xfId="2328" xr:uid="{00000000-0005-0000-0000-000053090000}"/>
    <cellStyle name="SAPBEXHLevel3 17 3" xfId="2329" xr:uid="{00000000-0005-0000-0000-000054090000}"/>
    <cellStyle name="SAPBEXHLevel3 18" xfId="2330" xr:uid="{00000000-0005-0000-0000-000055090000}"/>
    <cellStyle name="SAPBEXHLevel3 19" xfId="2331" xr:uid="{00000000-0005-0000-0000-000056090000}"/>
    <cellStyle name="SAPBEXHLevel3 2" xfId="2332" xr:uid="{00000000-0005-0000-0000-000057090000}"/>
    <cellStyle name="SAPBEXHLevel3 2 2" xfId="2333" xr:uid="{00000000-0005-0000-0000-000058090000}"/>
    <cellStyle name="SAPBEXHLevel3 2 3" xfId="2334" xr:uid="{00000000-0005-0000-0000-000059090000}"/>
    <cellStyle name="SAPBEXHLevel3 2 3 2" xfId="2335" xr:uid="{00000000-0005-0000-0000-00005A090000}"/>
    <cellStyle name="SAPBEXHLevel3 2 3 3" xfId="2336" xr:uid="{00000000-0005-0000-0000-00005B090000}"/>
    <cellStyle name="SAPBEXHLevel3 2 3 3 2" xfId="2337" xr:uid="{00000000-0005-0000-0000-00005C090000}"/>
    <cellStyle name="SAPBEXHLevel3 2 3 3 2 2" xfId="2338" xr:uid="{00000000-0005-0000-0000-00005D090000}"/>
    <cellStyle name="SAPBEXHLevel3 20" xfId="2711" xr:uid="{00000000-0005-0000-0000-00005E090000}"/>
    <cellStyle name="SAPBEXHLevel3 3" xfId="2339" xr:uid="{00000000-0005-0000-0000-00005F090000}"/>
    <cellStyle name="SAPBEXHLevel3 4" xfId="2340" xr:uid="{00000000-0005-0000-0000-000060090000}"/>
    <cellStyle name="SAPBEXHLevel3 4 2" xfId="2341" xr:uid="{00000000-0005-0000-0000-000061090000}"/>
    <cellStyle name="SAPBEXHLevel3 4 3" xfId="2342" xr:uid="{00000000-0005-0000-0000-000062090000}"/>
    <cellStyle name="SAPBEXHLevel3 4 3 2" xfId="2343" xr:uid="{00000000-0005-0000-0000-000063090000}"/>
    <cellStyle name="SAPBEXHLevel3 4 3 2 2" xfId="2344" xr:uid="{00000000-0005-0000-0000-000064090000}"/>
    <cellStyle name="SAPBEXHLevel3 5" xfId="2345" xr:uid="{00000000-0005-0000-0000-000065090000}"/>
    <cellStyle name="SAPBEXHLevel3 5 2" xfId="2346" xr:uid="{00000000-0005-0000-0000-000066090000}"/>
    <cellStyle name="SAPBEXHLevel3 5 3" xfId="2347" xr:uid="{00000000-0005-0000-0000-000067090000}"/>
    <cellStyle name="SAPBEXHLevel3 5 3 2" xfId="2348" xr:uid="{00000000-0005-0000-0000-000068090000}"/>
    <cellStyle name="SAPBEXHLevel3 5 3 2 2" xfId="2349" xr:uid="{00000000-0005-0000-0000-000069090000}"/>
    <cellStyle name="SAPBEXHLevel3 6" xfId="2350" xr:uid="{00000000-0005-0000-0000-00006A090000}"/>
    <cellStyle name="SAPBEXHLevel3 6 2" xfId="2351" xr:uid="{00000000-0005-0000-0000-00006B090000}"/>
    <cellStyle name="SAPBEXHLevel3 6 2 2" xfId="2352" xr:uid="{00000000-0005-0000-0000-00006C090000}"/>
    <cellStyle name="SAPBEXHLevel3 7" xfId="2353" xr:uid="{00000000-0005-0000-0000-00006D090000}"/>
    <cellStyle name="SAPBEXHLevel3 7 2" xfId="2354" xr:uid="{00000000-0005-0000-0000-00006E090000}"/>
    <cellStyle name="SAPBEXHLevel3 7 3" xfId="2355" xr:uid="{00000000-0005-0000-0000-00006F090000}"/>
    <cellStyle name="SAPBEXHLevel3 8" xfId="2356" xr:uid="{00000000-0005-0000-0000-000070090000}"/>
    <cellStyle name="SAPBEXHLevel3 8 2" xfId="2357" xr:uid="{00000000-0005-0000-0000-000071090000}"/>
    <cellStyle name="SAPBEXHLevel3 8 3" xfId="2358" xr:uid="{00000000-0005-0000-0000-000072090000}"/>
    <cellStyle name="SAPBEXHLevel3 9" xfId="2359" xr:uid="{00000000-0005-0000-0000-000073090000}"/>
    <cellStyle name="SAPBEXHLevel3 9 2" xfId="2360" xr:uid="{00000000-0005-0000-0000-000074090000}"/>
    <cellStyle name="SAPBEXHLevel3X" xfId="2361" xr:uid="{00000000-0005-0000-0000-000075090000}"/>
    <cellStyle name="SAPBEXHLevel3X 10" xfId="2362" xr:uid="{00000000-0005-0000-0000-000076090000}"/>
    <cellStyle name="SAPBEXHLevel3X 10 2" xfId="2363" xr:uid="{00000000-0005-0000-0000-000077090000}"/>
    <cellStyle name="SAPBEXHLevel3X 11" xfId="2364" xr:uid="{00000000-0005-0000-0000-000078090000}"/>
    <cellStyle name="SAPBEXHLevel3X 11 2" xfId="2365" xr:uid="{00000000-0005-0000-0000-000079090000}"/>
    <cellStyle name="SAPBEXHLevel3X 11 3" xfId="2366" xr:uid="{00000000-0005-0000-0000-00007A090000}"/>
    <cellStyle name="SAPBEXHLevel3X 11 4" xfId="2367" xr:uid="{00000000-0005-0000-0000-00007B090000}"/>
    <cellStyle name="SAPBEXHLevel3X 12" xfId="2368" xr:uid="{00000000-0005-0000-0000-00007C090000}"/>
    <cellStyle name="SAPBEXHLevel3X 13" xfId="2369" xr:uid="{00000000-0005-0000-0000-00007D090000}"/>
    <cellStyle name="SAPBEXHLevel3X 13 2" xfId="2370" xr:uid="{00000000-0005-0000-0000-00007E090000}"/>
    <cellStyle name="SAPBEXHLevel3X 14" xfId="2371" xr:uid="{00000000-0005-0000-0000-00007F090000}"/>
    <cellStyle name="SAPBEXHLevel3X 14 2" xfId="2372" xr:uid="{00000000-0005-0000-0000-000080090000}"/>
    <cellStyle name="SAPBEXHLevel3X 14 3" xfId="2373" xr:uid="{00000000-0005-0000-0000-000081090000}"/>
    <cellStyle name="SAPBEXHLevel3X 14 3 2" xfId="2374" xr:uid="{00000000-0005-0000-0000-000082090000}"/>
    <cellStyle name="SAPBEXHLevel3X 14 3 3" xfId="2375" xr:uid="{00000000-0005-0000-0000-000083090000}"/>
    <cellStyle name="SAPBEXHLevel3X 14 3 3 2" xfId="2376" xr:uid="{00000000-0005-0000-0000-000084090000}"/>
    <cellStyle name="SAPBEXHLevel3X 14 3 3 3" xfId="2377" xr:uid="{00000000-0005-0000-0000-000085090000}"/>
    <cellStyle name="SAPBEXHLevel3X 15" xfId="2378" xr:uid="{00000000-0005-0000-0000-000086090000}"/>
    <cellStyle name="SAPBEXHLevel3X 15 2" xfId="2379" xr:uid="{00000000-0005-0000-0000-000087090000}"/>
    <cellStyle name="SAPBEXHLevel3X 15 3" xfId="2380" xr:uid="{00000000-0005-0000-0000-000088090000}"/>
    <cellStyle name="SAPBEXHLevel3X 15 4" xfId="2381" xr:uid="{00000000-0005-0000-0000-000089090000}"/>
    <cellStyle name="SAPBEXHLevel3X 16" xfId="2382" xr:uid="{00000000-0005-0000-0000-00008A090000}"/>
    <cellStyle name="SAPBEXHLevel3X 16 2" xfId="2383" xr:uid="{00000000-0005-0000-0000-00008B090000}"/>
    <cellStyle name="SAPBEXHLevel3X 16 3" xfId="2384" xr:uid="{00000000-0005-0000-0000-00008C090000}"/>
    <cellStyle name="SAPBEXHLevel3X 16 3 2" xfId="2385" xr:uid="{00000000-0005-0000-0000-00008D090000}"/>
    <cellStyle name="SAPBEXHLevel3X 16 3 3" xfId="2386" xr:uid="{00000000-0005-0000-0000-00008E090000}"/>
    <cellStyle name="SAPBEXHLevel3X 17" xfId="2387" xr:uid="{00000000-0005-0000-0000-00008F090000}"/>
    <cellStyle name="SAPBEXHLevel3X 17 2" xfId="2388" xr:uid="{00000000-0005-0000-0000-000090090000}"/>
    <cellStyle name="SAPBEXHLevel3X 17 3" xfId="2389" xr:uid="{00000000-0005-0000-0000-000091090000}"/>
    <cellStyle name="SAPBEXHLevel3X 18" xfId="2390" xr:uid="{00000000-0005-0000-0000-000092090000}"/>
    <cellStyle name="SAPBEXHLevel3X 19" xfId="2391" xr:uid="{00000000-0005-0000-0000-000093090000}"/>
    <cellStyle name="SAPBEXHLevel3X 2" xfId="2392" xr:uid="{00000000-0005-0000-0000-000094090000}"/>
    <cellStyle name="SAPBEXHLevel3X 2 2" xfId="2393" xr:uid="{00000000-0005-0000-0000-000095090000}"/>
    <cellStyle name="SAPBEXHLevel3X 2 3" xfId="2394" xr:uid="{00000000-0005-0000-0000-000096090000}"/>
    <cellStyle name="SAPBEXHLevel3X 2 3 2" xfId="2395" xr:uid="{00000000-0005-0000-0000-000097090000}"/>
    <cellStyle name="SAPBEXHLevel3X 2 3 3" xfId="2396" xr:uid="{00000000-0005-0000-0000-000098090000}"/>
    <cellStyle name="SAPBEXHLevel3X 2 3 3 2" xfId="2397" xr:uid="{00000000-0005-0000-0000-000099090000}"/>
    <cellStyle name="SAPBEXHLevel3X 2 3 3 2 2" xfId="2398" xr:uid="{00000000-0005-0000-0000-00009A090000}"/>
    <cellStyle name="SAPBEXHLevel3X 20" xfId="2712" xr:uid="{00000000-0005-0000-0000-00009B090000}"/>
    <cellStyle name="SAPBEXHLevel3X 3" xfId="2399" xr:uid="{00000000-0005-0000-0000-00009C090000}"/>
    <cellStyle name="SAPBEXHLevel3X 4" xfId="2400" xr:uid="{00000000-0005-0000-0000-00009D090000}"/>
    <cellStyle name="SAPBEXHLevel3X 4 2" xfId="2401" xr:uid="{00000000-0005-0000-0000-00009E090000}"/>
    <cellStyle name="SAPBEXHLevel3X 4 3" xfId="2402" xr:uid="{00000000-0005-0000-0000-00009F090000}"/>
    <cellStyle name="SAPBEXHLevel3X 4 3 2" xfId="2403" xr:uid="{00000000-0005-0000-0000-0000A0090000}"/>
    <cellStyle name="SAPBEXHLevel3X 4 3 2 2" xfId="2404" xr:uid="{00000000-0005-0000-0000-0000A1090000}"/>
    <cellStyle name="SAPBEXHLevel3X 5" xfId="2405" xr:uid="{00000000-0005-0000-0000-0000A2090000}"/>
    <cellStyle name="SAPBEXHLevel3X 5 2" xfId="2406" xr:uid="{00000000-0005-0000-0000-0000A3090000}"/>
    <cellStyle name="SAPBEXHLevel3X 5 3" xfId="2407" xr:uid="{00000000-0005-0000-0000-0000A4090000}"/>
    <cellStyle name="SAPBEXHLevel3X 5 3 2" xfId="2408" xr:uid="{00000000-0005-0000-0000-0000A5090000}"/>
    <cellStyle name="SAPBEXHLevel3X 5 3 2 2" xfId="2409" xr:uid="{00000000-0005-0000-0000-0000A6090000}"/>
    <cellStyle name="SAPBEXHLevel3X 6" xfId="2410" xr:uid="{00000000-0005-0000-0000-0000A7090000}"/>
    <cellStyle name="SAPBEXHLevel3X 6 2" xfId="2411" xr:uid="{00000000-0005-0000-0000-0000A8090000}"/>
    <cellStyle name="SAPBEXHLevel3X 6 2 2" xfId="2412" xr:uid="{00000000-0005-0000-0000-0000A9090000}"/>
    <cellStyle name="SAPBEXHLevel3X 7" xfId="2413" xr:uid="{00000000-0005-0000-0000-0000AA090000}"/>
    <cellStyle name="SAPBEXHLevel3X 7 2" xfId="2414" xr:uid="{00000000-0005-0000-0000-0000AB090000}"/>
    <cellStyle name="SAPBEXHLevel3X 7 3" xfId="2415" xr:uid="{00000000-0005-0000-0000-0000AC090000}"/>
    <cellStyle name="SAPBEXHLevel3X 8" xfId="2416" xr:uid="{00000000-0005-0000-0000-0000AD090000}"/>
    <cellStyle name="SAPBEXHLevel3X 8 2" xfId="2417" xr:uid="{00000000-0005-0000-0000-0000AE090000}"/>
    <cellStyle name="SAPBEXHLevel3X 8 3" xfId="2418" xr:uid="{00000000-0005-0000-0000-0000AF090000}"/>
    <cellStyle name="SAPBEXHLevel3X 9" xfId="2419" xr:uid="{00000000-0005-0000-0000-0000B0090000}"/>
    <cellStyle name="SAPBEXHLevel3X 9 2" xfId="2420" xr:uid="{00000000-0005-0000-0000-0000B1090000}"/>
    <cellStyle name="SAPBEXinputData" xfId="2421" xr:uid="{00000000-0005-0000-0000-0000B2090000}"/>
    <cellStyle name="SAPBEXinputData 2" xfId="2422" xr:uid="{00000000-0005-0000-0000-0000B3090000}"/>
    <cellStyle name="SAPBEXinputData 3" xfId="2423" xr:uid="{00000000-0005-0000-0000-0000B4090000}"/>
    <cellStyle name="SAPBEXresData" xfId="2424" xr:uid="{00000000-0005-0000-0000-0000B5090000}"/>
    <cellStyle name="SAPBEXresData 2" xfId="2425" xr:uid="{00000000-0005-0000-0000-0000B6090000}"/>
    <cellStyle name="SAPBEXresData 3" xfId="2713" xr:uid="{00000000-0005-0000-0000-0000B7090000}"/>
    <cellStyle name="SAPBEXresDataEmph" xfId="2426" xr:uid="{00000000-0005-0000-0000-0000B8090000}"/>
    <cellStyle name="SAPBEXresDataEmph 2" xfId="2427" xr:uid="{00000000-0005-0000-0000-0000B9090000}"/>
    <cellStyle name="SAPBEXresDataEmph 3" xfId="2714" xr:uid="{00000000-0005-0000-0000-0000BA090000}"/>
    <cellStyle name="SAPBEXresItem" xfId="2428" xr:uid="{00000000-0005-0000-0000-0000BB090000}"/>
    <cellStyle name="SAPBEXresItem 2" xfId="2429" xr:uid="{00000000-0005-0000-0000-0000BC090000}"/>
    <cellStyle name="SAPBEXresItem 3" xfId="2430" xr:uid="{00000000-0005-0000-0000-0000BD090000}"/>
    <cellStyle name="SAPBEXresItem 4" xfId="2715" xr:uid="{00000000-0005-0000-0000-0000BE090000}"/>
    <cellStyle name="SAPBEXresItemX" xfId="2431" xr:uid="{00000000-0005-0000-0000-0000BF090000}"/>
    <cellStyle name="SAPBEXresItemX 2" xfId="2432" xr:uid="{00000000-0005-0000-0000-0000C0090000}"/>
    <cellStyle name="SAPBEXresItemX 3" xfId="2433" xr:uid="{00000000-0005-0000-0000-0000C1090000}"/>
    <cellStyle name="SAPBEXresItemX 4" xfId="2716" xr:uid="{00000000-0005-0000-0000-0000C2090000}"/>
    <cellStyle name="SAPBEXstdData" xfId="2434" xr:uid="{00000000-0005-0000-0000-0000C3090000}"/>
    <cellStyle name="SAPBEXstdData 2" xfId="2435" xr:uid="{00000000-0005-0000-0000-0000C4090000}"/>
    <cellStyle name="SAPBEXstdData 2 2" xfId="2436" xr:uid="{00000000-0005-0000-0000-0000C5090000}"/>
    <cellStyle name="SAPBEXstdData 3" xfId="2437" xr:uid="{00000000-0005-0000-0000-0000C6090000}"/>
    <cellStyle name="SAPBEXstdData 4" xfId="2717" xr:uid="{00000000-0005-0000-0000-0000C7090000}"/>
    <cellStyle name="SAPBEXstdDataEmph" xfId="2438" xr:uid="{00000000-0005-0000-0000-0000C8090000}"/>
    <cellStyle name="SAPBEXstdDataEmph 2" xfId="2439" xr:uid="{00000000-0005-0000-0000-0000C9090000}"/>
    <cellStyle name="SAPBEXstdDataEmph 2 2" xfId="2440" xr:uid="{00000000-0005-0000-0000-0000CA090000}"/>
    <cellStyle name="SAPBEXstdDataEmph 3" xfId="2441" xr:uid="{00000000-0005-0000-0000-0000CB090000}"/>
    <cellStyle name="SAPBEXstdDataEmph 4" xfId="2442" xr:uid="{00000000-0005-0000-0000-0000CC090000}"/>
    <cellStyle name="SAPBEXstdDataEmph 5" xfId="2718" xr:uid="{00000000-0005-0000-0000-0000CD090000}"/>
    <cellStyle name="SAPBEXstdItem" xfId="2443" xr:uid="{00000000-0005-0000-0000-0000CE090000}"/>
    <cellStyle name="SAPBEXstdItem 10" xfId="2444" xr:uid="{00000000-0005-0000-0000-0000CF090000}"/>
    <cellStyle name="SAPBEXstdItem 10 2" xfId="2445" xr:uid="{00000000-0005-0000-0000-0000D0090000}"/>
    <cellStyle name="SAPBEXstdItem 10 3" xfId="2446" xr:uid="{00000000-0005-0000-0000-0000D1090000}"/>
    <cellStyle name="SAPBEXstdItem 10 4" xfId="2447" xr:uid="{00000000-0005-0000-0000-0000D2090000}"/>
    <cellStyle name="SAPBEXstdItem 11" xfId="2448" xr:uid="{00000000-0005-0000-0000-0000D3090000}"/>
    <cellStyle name="SAPBEXstdItem 12" xfId="2449" xr:uid="{00000000-0005-0000-0000-0000D4090000}"/>
    <cellStyle name="SAPBEXstdItem 12 2" xfId="2450" xr:uid="{00000000-0005-0000-0000-0000D5090000}"/>
    <cellStyle name="SAPBEXstdItem 13" xfId="2451" xr:uid="{00000000-0005-0000-0000-0000D6090000}"/>
    <cellStyle name="SAPBEXstdItem 13 2" xfId="2452" xr:uid="{00000000-0005-0000-0000-0000D7090000}"/>
    <cellStyle name="SAPBEXstdItem 13 3" xfId="2453" xr:uid="{00000000-0005-0000-0000-0000D8090000}"/>
    <cellStyle name="SAPBEXstdItem 13 3 2" xfId="2454" xr:uid="{00000000-0005-0000-0000-0000D9090000}"/>
    <cellStyle name="SAPBEXstdItem 13 3 3" xfId="2455" xr:uid="{00000000-0005-0000-0000-0000DA090000}"/>
    <cellStyle name="SAPBEXstdItem 13 3 3 2" xfId="2456" xr:uid="{00000000-0005-0000-0000-0000DB090000}"/>
    <cellStyle name="SAPBEXstdItem 13 3 3 3" xfId="2457" xr:uid="{00000000-0005-0000-0000-0000DC090000}"/>
    <cellStyle name="SAPBEXstdItem 14" xfId="2458" xr:uid="{00000000-0005-0000-0000-0000DD090000}"/>
    <cellStyle name="SAPBEXstdItem 14 2" xfId="2459" xr:uid="{00000000-0005-0000-0000-0000DE090000}"/>
    <cellStyle name="SAPBEXstdItem 14 3" xfId="2460" xr:uid="{00000000-0005-0000-0000-0000DF090000}"/>
    <cellStyle name="SAPBEXstdItem 14 4" xfId="2461" xr:uid="{00000000-0005-0000-0000-0000E0090000}"/>
    <cellStyle name="SAPBEXstdItem 15" xfId="2462" xr:uid="{00000000-0005-0000-0000-0000E1090000}"/>
    <cellStyle name="SAPBEXstdItem 15 2" xfId="2463" xr:uid="{00000000-0005-0000-0000-0000E2090000}"/>
    <cellStyle name="SAPBEXstdItem 15 3" xfId="2464" xr:uid="{00000000-0005-0000-0000-0000E3090000}"/>
    <cellStyle name="SAPBEXstdItem 15 3 2" xfId="2465" xr:uid="{00000000-0005-0000-0000-0000E4090000}"/>
    <cellStyle name="SAPBEXstdItem 15 3 3" xfId="2466" xr:uid="{00000000-0005-0000-0000-0000E5090000}"/>
    <cellStyle name="SAPBEXstdItem 16" xfId="2467" xr:uid="{00000000-0005-0000-0000-0000E6090000}"/>
    <cellStyle name="SAPBEXstdItem 16 2" xfId="2468" xr:uid="{00000000-0005-0000-0000-0000E7090000}"/>
    <cellStyle name="SAPBEXstdItem 16 3" xfId="2469" xr:uid="{00000000-0005-0000-0000-0000E8090000}"/>
    <cellStyle name="SAPBEXstdItem 17" xfId="2470" xr:uid="{00000000-0005-0000-0000-0000E9090000}"/>
    <cellStyle name="SAPBEXstdItem 18" xfId="2719" xr:uid="{00000000-0005-0000-0000-0000EA090000}"/>
    <cellStyle name="SAPBEXstdItem 2" xfId="2471" xr:uid="{00000000-0005-0000-0000-0000EB090000}"/>
    <cellStyle name="SAPBEXstdItem 2 2" xfId="2472" xr:uid="{00000000-0005-0000-0000-0000EC090000}"/>
    <cellStyle name="SAPBEXstdItem 2 3" xfId="2473" xr:uid="{00000000-0005-0000-0000-0000ED090000}"/>
    <cellStyle name="SAPBEXstdItem 2 3 2" xfId="2474" xr:uid="{00000000-0005-0000-0000-0000EE090000}"/>
    <cellStyle name="SAPBEXstdItem 2 3 3" xfId="2475" xr:uid="{00000000-0005-0000-0000-0000EF090000}"/>
    <cellStyle name="SAPBEXstdItem 2 3 3 2" xfId="2476" xr:uid="{00000000-0005-0000-0000-0000F0090000}"/>
    <cellStyle name="SAPBEXstdItem 2 3 3 2 2" xfId="2477" xr:uid="{00000000-0005-0000-0000-0000F1090000}"/>
    <cellStyle name="SAPBEXstdItem 3" xfId="2478" xr:uid="{00000000-0005-0000-0000-0000F2090000}"/>
    <cellStyle name="SAPBEXstdItem 4" xfId="2479" xr:uid="{00000000-0005-0000-0000-0000F3090000}"/>
    <cellStyle name="SAPBEXstdItem 4 2" xfId="2480" xr:uid="{00000000-0005-0000-0000-0000F4090000}"/>
    <cellStyle name="SAPBEXstdItem 4 3" xfId="2481" xr:uid="{00000000-0005-0000-0000-0000F5090000}"/>
    <cellStyle name="SAPBEXstdItem 4 3 2" xfId="2482" xr:uid="{00000000-0005-0000-0000-0000F6090000}"/>
    <cellStyle name="SAPBEXstdItem 4 3 2 2" xfId="2483" xr:uid="{00000000-0005-0000-0000-0000F7090000}"/>
    <cellStyle name="SAPBEXstdItem 5" xfId="2484" xr:uid="{00000000-0005-0000-0000-0000F8090000}"/>
    <cellStyle name="SAPBEXstdItem 5 2" xfId="2485" xr:uid="{00000000-0005-0000-0000-0000F9090000}"/>
    <cellStyle name="SAPBEXstdItem 5 2 2" xfId="2486" xr:uid="{00000000-0005-0000-0000-0000FA090000}"/>
    <cellStyle name="SAPBEXstdItem 6" xfId="2487" xr:uid="{00000000-0005-0000-0000-0000FB090000}"/>
    <cellStyle name="SAPBEXstdItem 6 2" xfId="2488" xr:uid="{00000000-0005-0000-0000-0000FC090000}"/>
    <cellStyle name="SAPBEXstdItem 6 3" xfId="2489" xr:uid="{00000000-0005-0000-0000-0000FD090000}"/>
    <cellStyle name="SAPBEXstdItem 7" xfId="2490" xr:uid="{00000000-0005-0000-0000-0000FE090000}"/>
    <cellStyle name="SAPBEXstdItem 7 2" xfId="2491" xr:uid="{00000000-0005-0000-0000-0000FF090000}"/>
    <cellStyle name="SAPBEXstdItem 7 3" xfId="2492" xr:uid="{00000000-0005-0000-0000-0000000A0000}"/>
    <cellStyle name="SAPBEXstdItem 8" xfId="2493" xr:uid="{00000000-0005-0000-0000-0000010A0000}"/>
    <cellStyle name="SAPBEXstdItem 8 2" xfId="2494" xr:uid="{00000000-0005-0000-0000-0000020A0000}"/>
    <cellStyle name="SAPBEXstdItem 9" xfId="2495" xr:uid="{00000000-0005-0000-0000-0000030A0000}"/>
    <cellStyle name="SAPBEXstdItem 9 2" xfId="2496" xr:uid="{00000000-0005-0000-0000-0000040A0000}"/>
    <cellStyle name="SAPBEXstdItemX" xfId="2497" xr:uid="{00000000-0005-0000-0000-0000050A0000}"/>
    <cellStyle name="SAPBEXstdItemX 10" xfId="2498" xr:uid="{00000000-0005-0000-0000-0000060A0000}"/>
    <cellStyle name="SAPBEXstdItemX 10 2" xfId="2499" xr:uid="{00000000-0005-0000-0000-0000070A0000}"/>
    <cellStyle name="SAPBEXstdItemX 10 3" xfId="2500" xr:uid="{00000000-0005-0000-0000-0000080A0000}"/>
    <cellStyle name="SAPBEXstdItemX 10 4" xfId="2501" xr:uid="{00000000-0005-0000-0000-0000090A0000}"/>
    <cellStyle name="SAPBEXstdItemX 11" xfId="2502" xr:uid="{00000000-0005-0000-0000-00000A0A0000}"/>
    <cellStyle name="SAPBEXstdItemX 12" xfId="2503" xr:uid="{00000000-0005-0000-0000-00000B0A0000}"/>
    <cellStyle name="SAPBEXstdItemX 12 2" xfId="2504" xr:uid="{00000000-0005-0000-0000-00000C0A0000}"/>
    <cellStyle name="SAPBEXstdItemX 13" xfId="2505" xr:uid="{00000000-0005-0000-0000-00000D0A0000}"/>
    <cellStyle name="SAPBEXstdItemX 13 2" xfId="2506" xr:uid="{00000000-0005-0000-0000-00000E0A0000}"/>
    <cellStyle name="SAPBEXstdItemX 13 3" xfId="2507" xr:uid="{00000000-0005-0000-0000-00000F0A0000}"/>
    <cellStyle name="SAPBEXstdItemX 13 3 2" xfId="2508" xr:uid="{00000000-0005-0000-0000-0000100A0000}"/>
    <cellStyle name="SAPBEXstdItemX 13 3 3" xfId="2509" xr:uid="{00000000-0005-0000-0000-0000110A0000}"/>
    <cellStyle name="SAPBEXstdItemX 13 3 3 2" xfId="2510" xr:uid="{00000000-0005-0000-0000-0000120A0000}"/>
    <cellStyle name="SAPBEXstdItemX 13 3 3 3" xfId="2511" xr:uid="{00000000-0005-0000-0000-0000130A0000}"/>
    <cellStyle name="SAPBEXstdItemX 14" xfId="2512" xr:uid="{00000000-0005-0000-0000-0000140A0000}"/>
    <cellStyle name="SAPBEXstdItemX 14 2" xfId="2513" xr:uid="{00000000-0005-0000-0000-0000150A0000}"/>
    <cellStyle name="SAPBEXstdItemX 14 3" xfId="2514" xr:uid="{00000000-0005-0000-0000-0000160A0000}"/>
    <cellStyle name="SAPBEXstdItemX 14 4" xfId="2515" xr:uid="{00000000-0005-0000-0000-0000170A0000}"/>
    <cellStyle name="SAPBEXstdItemX 15" xfId="2516" xr:uid="{00000000-0005-0000-0000-0000180A0000}"/>
    <cellStyle name="SAPBEXstdItemX 15 2" xfId="2517" xr:uid="{00000000-0005-0000-0000-0000190A0000}"/>
    <cellStyle name="SAPBEXstdItemX 15 3" xfId="2518" xr:uid="{00000000-0005-0000-0000-00001A0A0000}"/>
    <cellStyle name="SAPBEXstdItemX 15 3 2" xfId="2519" xr:uid="{00000000-0005-0000-0000-00001B0A0000}"/>
    <cellStyle name="SAPBEXstdItemX 15 3 3" xfId="2520" xr:uid="{00000000-0005-0000-0000-00001C0A0000}"/>
    <cellStyle name="SAPBEXstdItemX 16" xfId="2521" xr:uid="{00000000-0005-0000-0000-00001D0A0000}"/>
    <cellStyle name="SAPBEXstdItemX 16 2" xfId="2522" xr:uid="{00000000-0005-0000-0000-00001E0A0000}"/>
    <cellStyle name="SAPBEXstdItemX 16 3" xfId="2523" xr:uid="{00000000-0005-0000-0000-00001F0A0000}"/>
    <cellStyle name="SAPBEXstdItemX 17" xfId="2524" xr:uid="{00000000-0005-0000-0000-0000200A0000}"/>
    <cellStyle name="SAPBEXstdItemX 18" xfId="2720" xr:uid="{00000000-0005-0000-0000-0000210A0000}"/>
    <cellStyle name="SAPBEXstdItemX 2" xfId="2525" xr:uid="{00000000-0005-0000-0000-0000220A0000}"/>
    <cellStyle name="SAPBEXstdItemX 2 2" xfId="2526" xr:uid="{00000000-0005-0000-0000-0000230A0000}"/>
    <cellStyle name="SAPBEXstdItemX 2 3" xfId="2527" xr:uid="{00000000-0005-0000-0000-0000240A0000}"/>
    <cellStyle name="SAPBEXstdItemX 2 3 2" xfId="2528" xr:uid="{00000000-0005-0000-0000-0000250A0000}"/>
    <cellStyle name="SAPBEXstdItemX 2 3 3" xfId="2529" xr:uid="{00000000-0005-0000-0000-0000260A0000}"/>
    <cellStyle name="SAPBEXstdItemX 2 3 3 2" xfId="2530" xr:uid="{00000000-0005-0000-0000-0000270A0000}"/>
    <cellStyle name="SAPBEXstdItemX 2 3 3 2 2" xfId="2531" xr:uid="{00000000-0005-0000-0000-0000280A0000}"/>
    <cellStyle name="SAPBEXstdItemX 2 4" xfId="2532" xr:uid="{00000000-0005-0000-0000-0000290A0000}"/>
    <cellStyle name="SAPBEXstdItemX 3" xfId="2533" xr:uid="{00000000-0005-0000-0000-00002A0A0000}"/>
    <cellStyle name="SAPBEXstdItemX 4" xfId="2534" xr:uid="{00000000-0005-0000-0000-00002B0A0000}"/>
    <cellStyle name="SAPBEXstdItemX 4 2" xfId="2535" xr:uid="{00000000-0005-0000-0000-00002C0A0000}"/>
    <cellStyle name="SAPBEXstdItemX 4 3" xfId="2536" xr:uid="{00000000-0005-0000-0000-00002D0A0000}"/>
    <cellStyle name="SAPBEXstdItemX 4 3 2" xfId="2537" xr:uid="{00000000-0005-0000-0000-00002E0A0000}"/>
    <cellStyle name="SAPBEXstdItemX 4 3 2 2" xfId="2538" xr:uid="{00000000-0005-0000-0000-00002F0A0000}"/>
    <cellStyle name="SAPBEXstdItemX 5" xfId="2539" xr:uid="{00000000-0005-0000-0000-0000300A0000}"/>
    <cellStyle name="SAPBEXstdItemX 5 2" xfId="2540" xr:uid="{00000000-0005-0000-0000-0000310A0000}"/>
    <cellStyle name="SAPBEXstdItemX 5 2 2" xfId="2541" xr:uid="{00000000-0005-0000-0000-0000320A0000}"/>
    <cellStyle name="SAPBEXstdItemX 6" xfId="2542" xr:uid="{00000000-0005-0000-0000-0000330A0000}"/>
    <cellStyle name="SAPBEXstdItemX 6 2" xfId="2543" xr:uid="{00000000-0005-0000-0000-0000340A0000}"/>
    <cellStyle name="SAPBEXstdItemX 6 3" xfId="2544" xr:uid="{00000000-0005-0000-0000-0000350A0000}"/>
    <cellStyle name="SAPBEXstdItemX 7" xfId="2545" xr:uid="{00000000-0005-0000-0000-0000360A0000}"/>
    <cellStyle name="SAPBEXstdItemX 7 2" xfId="2546" xr:uid="{00000000-0005-0000-0000-0000370A0000}"/>
    <cellStyle name="SAPBEXstdItemX 7 3" xfId="2547" xr:uid="{00000000-0005-0000-0000-0000380A0000}"/>
    <cellStyle name="SAPBEXstdItemX 8" xfId="2548" xr:uid="{00000000-0005-0000-0000-0000390A0000}"/>
    <cellStyle name="SAPBEXstdItemX 8 2" xfId="2549" xr:uid="{00000000-0005-0000-0000-00003A0A0000}"/>
    <cellStyle name="SAPBEXstdItemX 9" xfId="2550" xr:uid="{00000000-0005-0000-0000-00003B0A0000}"/>
    <cellStyle name="SAPBEXstdItemX 9 2" xfId="2551" xr:uid="{00000000-0005-0000-0000-00003C0A0000}"/>
    <cellStyle name="SAPBEXtitle" xfId="2552" xr:uid="{00000000-0005-0000-0000-00003D0A0000}"/>
    <cellStyle name="SAPBEXtitle 2" xfId="2553" xr:uid="{00000000-0005-0000-0000-00003E0A0000}"/>
    <cellStyle name="SAPBEXtitle 3" xfId="2554" xr:uid="{00000000-0005-0000-0000-00003F0A0000}"/>
    <cellStyle name="SAPBEXtitle 3 2" xfId="2555" xr:uid="{00000000-0005-0000-0000-0000400A0000}"/>
    <cellStyle name="SAPBEXtitle 3 3" xfId="2556" xr:uid="{00000000-0005-0000-0000-0000410A0000}"/>
    <cellStyle name="SAPBEXtitle 3 3 2" xfId="2557" xr:uid="{00000000-0005-0000-0000-0000420A0000}"/>
    <cellStyle name="SAPBEXtitle 3 3 2 2" xfId="2558" xr:uid="{00000000-0005-0000-0000-0000430A0000}"/>
    <cellStyle name="SAPBEXtitle 4" xfId="2559" xr:uid="{00000000-0005-0000-0000-0000440A0000}"/>
    <cellStyle name="SAPBEXunassignedItem" xfId="2560" xr:uid="{00000000-0005-0000-0000-0000450A0000}"/>
    <cellStyle name="SAPBEXundefined" xfId="2561" xr:uid="{00000000-0005-0000-0000-0000460A0000}"/>
    <cellStyle name="SAPBEXundefined 2" xfId="2562" xr:uid="{00000000-0005-0000-0000-0000470A0000}"/>
    <cellStyle name="SAPBEXundefined 2 2" xfId="2563" xr:uid="{00000000-0005-0000-0000-0000480A0000}"/>
    <cellStyle name="SAPBEXundefined 3" xfId="2564" xr:uid="{00000000-0005-0000-0000-0000490A0000}"/>
    <cellStyle name="SAPBEXundefined 4" xfId="2565" xr:uid="{00000000-0005-0000-0000-00004A0A0000}"/>
    <cellStyle name="SAPBEXundefined 5" xfId="2721" xr:uid="{00000000-0005-0000-0000-00004B0A0000}"/>
    <cellStyle name="SAPBorder" xfId="2566" xr:uid="{00000000-0005-0000-0000-00004C0A0000}"/>
    <cellStyle name="SAPDataCell" xfId="2567" xr:uid="{00000000-0005-0000-0000-00004D0A0000}"/>
    <cellStyle name="SAPDataTotalCell" xfId="2568" xr:uid="{00000000-0005-0000-0000-00004E0A0000}"/>
    <cellStyle name="SAPDimensionCell" xfId="2569" xr:uid="{00000000-0005-0000-0000-00004F0A0000}"/>
    <cellStyle name="SAPEditableDataCell" xfId="2570" xr:uid="{00000000-0005-0000-0000-0000500A0000}"/>
    <cellStyle name="SAPEditableDataTotalCell" xfId="2571" xr:uid="{00000000-0005-0000-0000-0000510A0000}"/>
    <cellStyle name="SAPEmphasized" xfId="2572" xr:uid="{00000000-0005-0000-0000-0000520A0000}"/>
    <cellStyle name="SAPExceptionLevel1" xfId="2573" xr:uid="{00000000-0005-0000-0000-0000530A0000}"/>
    <cellStyle name="SAPExceptionLevel2" xfId="2574" xr:uid="{00000000-0005-0000-0000-0000540A0000}"/>
    <cellStyle name="SAPExceptionLevel3" xfId="2575" xr:uid="{00000000-0005-0000-0000-0000550A0000}"/>
    <cellStyle name="SAPExceptionLevel4" xfId="2576" xr:uid="{00000000-0005-0000-0000-0000560A0000}"/>
    <cellStyle name="SAPExceptionLevel5" xfId="2577" xr:uid="{00000000-0005-0000-0000-0000570A0000}"/>
    <cellStyle name="SAPExceptionLevel6" xfId="2578" xr:uid="{00000000-0005-0000-0000-0000580A0000}"/>
    <cellStyle name="SAPExceptionLevel7" xfId="2579" xr:uid="{00000000-0005-0000-0000-0000590A0000}"/>
    <cellStyle name="SAPExceptionLevel8" xfId="2580" xr:uid="{00000000-0005-0000-0000-00005A0A0000}"/>
    <cellStyle name="SAPExceptionLevel9" xfId="2581" xr:uid="{00000000-0005-0000-0000-00005B0A0000}"/>
    <cellStyle name="SAPFilterText" xfId="2582" xr:uid="{00000000-0005-0000-0000-00005C0A0000}"/>
    <cellStyle name="SAPFilterValue" xfId="2583" xr:uid="{00000000-0005-0000-0000-00005D0A0000}"/>
    <cellStyle name="SAPHierarchyCell" xfId="2584" xr:uid="{00000000-0005-0000-0000-00005E0A0000}"/>
    <cellStyle name="SAPHierarchyCell0" xfId="2585" xr:uid="{00000000-0005-0000-0000-00005F0A0000}"/>
    <cellStyle name="SAPHierarchyCell0 2" xfId="2586" xr:uid="{00000000-0005-0000-0000-0000600A0000}"/>
    <cellStyle name="SAPHierarchyCell0 3" xfId="2587" xr:uid="{00000000-0005-0000-0000-0000610A0000}"/>
    <cellStyle name="SAPHierarchyCell1" xfId="2588" xr:uid="{00000000-0005-0000-0000-0000620A0000}"/>
    <cellStyle name="SAPHierarchyCell1 2" xfId="2589" xr:uid="{00000000-0005-0000-0000-0000630A0000}"/>
    <cellStyle name="SAPHierarchyCell1 3" xfId="2590" xr:uid="{00000000-0005-0000-0000-0000640A0000}"/>
    <cellStyle name="SAPHierarchyCell2" xfId="2591" xr:uid="{00000000-0005-0000-0000-0000650A0000}"/>
    <cellStyle name="SAPHierarchyCell2 2" xfId="2592" xr:uid="{00000000-0005-0000-0000-0000660A0000}"/>
    <cellStyle name="SAPHierarchyCell2 3" xfId="2593" xr:uid="{00000000-0005-0000-0000-0000670A0000}"/>
    <cellStyle name="SAPHierarchyCell3" xfId="2594" xr:uid="{00000000-0005-0000-0000-0000680A0000}"/>
    <cellStyle name="SAPHierarchyCell3 2" xfId="2595" xr:uid="{00000000-0005-0000-0000-0000690A0000}"/>
    <cellStyle name="SAPHierarchyCell3 3" xfId="2596" xr:uid="{00000000-0005-0000-0000-00006A0A0000}"/>
    <cellStyle name="SAPHierarchyCellX" xfId="2597" xr:uid="{00000000-0005-0000-0000-00006B0A0000}"/>
    <cellStyle name="SAPHierarchyCellX 2" xfId="2598" xr:uid="{00000000-0005-0000-0000-00006C0A0000}"/>
    <cellStyle name="SAPHierarchyCellX 3" xfId="2599" xr:uid="{00000000-0005-0000-0000-00006D0A0000}"/>
    <cellStyle name="SAPHierarchyCellX0" xfId="2600" xr:uid="{00000000-0005-0000-0000-00006E0A0000}"/>
    <cellStyle name="SAPHierarchyCellX0 2" xfId="2601" xr:uid="{00000000-0005-0000-0000-00006F0A0000}"/>
    <cellStyle name="SAPHierarchyCellX0 3" xfId="2602" xr:uid="{00000000-0005-0000-0000-0000700A0000}"/>
    <cellStyle name="SAPHierarchyCellX1" xfId="2603" xr:uid="{00000000-0005-0000-0000-0000710A0000}"/>
    <cellStyle name="SAPHierarchyCellX2" xfId="2604" xr:uid="{00000000-0005-0000-0000-0000720A0000}"/>
    <cellStyle name="SAPHierarchyCellX3" xfId="2605" xr:uid="{00000000-0005-0000-0000-0000730A0000}"/>
    <cellStyle name="SAPHierarchyOddCell" xfId="2606" xr:uid="{00000000-0005-0000-0000-0000740A0000}"/>
    <cellStyle name="SAPInfo" xfId="2607" xr:uid="{00000000-0005-0000-0000-0000750A0000}"/>
    <cellStyle name="SAPInfo 2" xfId="2608" xr:uid="{00000000-0005-0000-0000-0000760A0000}"/>
    <cellStyle name="SAPInfo 3" xfId="2609" xr:uid="{00000000-0005-0000-0000-0000770A0000}"/>
    <cellStyle name="SAPLockedDataCell" xfId="2610" xr:uid="{00000000-0005-0000-0000-0000780A0000}"/>
    <cellStyle name="SAPLockedDataTotalCell" xfId="2611" xr:uid="{00000000-0005-0000-0000-0000790A0000}"/>
    <cellStyle name="SAPMemberCell" xfId="2612" xr:uid="{00000000-0005-0000-0000-00007A0A0000}"/>
    <cellStyle name="SAPMemberCellX" xfId="2613" xr:uid="{00000000-0005-0000-0000-00007B0A0000}"/>
    <cellStyle name="SAPMemberTotalCell" xfId="2614" xr:uid="{00000000-0005-0000-0000-00007C0A0000}"/>
    <cellStyle name="SAPMemberTotalCellX" xfId="2615" xr:uid="{00000000-0005-0000-0000-00007D0A0000}"/>
    <cellStyle name="SAPMemberTotalCellX 2" xfId="2616" xr:uid="{00000000-0005-0000-0000-00007E0A0000}"/>
    <cellStyle name="SAPMemberTotalCellX 3" xfId="2617" xr:uid="{00000000-0005-0000-0000-00007F0A0000}"/>
    <cellStyle name="SAPReadonlyDataCell" xfId="2618" xr:uid="{00000000-0005-0000-0000-0000800A0000}"/>
    <cellStyle name="SAPReadonlyDataTotalCell" xfId="2619" xr:uid="{00000000-0005-0000-0000-0000810A0000}"/>
    <cellStyle name="SAPReportName" xfId="2620" xr:uid="{00000000-0005-0000-0000-0000820A0000}"/>
    <cellStyle name="SAPReportTitle" xfId="2621" xr:uid="{00000000-0005-0000-0000-0000830A0000}"/>
    <cellStyle name="SAPTitle" xfId="2622" xr:uid="{00000000-0005-0000-0000-0000840A0000}"/>
    <cellStyle name="Schlecht" xfId="2623" xr:uid="{00000000-0005-0000-0000-0000850A0000}"/>
    <cellStyle name="SEM-BPS-key" xfId="2624" xr:uid="{00000000-0005-0000-0000-0000860A0000}"/>
    <cellStyle name="SEM-BPS-total" xfId="2625" xr:uid="{00000000-0005-0000-0000-0000870A0000}"/>
    <cellStyle name="Sheet Title" xfId="2626" xr:uid="{00000000-0005-0000-0000-0000880A0000}"/>
    <cellStyle name="Standaard" xfId="0" builtinId="0"/>
    <cellStyle name="Standaard 2" xfId="2627" xr:uid="{00000000-0005-0000-0000-0000890A0000}"/>
    <cellStyle name="Standaard 3" xfId="2660" xr:uid="{00000000-0005-0000-0000-00008A0A0000}"/>
    <cellStyle name="Standard 11" xfId="2628" xr:uid="{00000000-0005-0000-0000-00008C0A0000}"/>
    <cellStyle name="Standard 13 2" xfId="2722" xr:uid="{00000000-0005-0000-0000-00008D0A0000}"/>
    <cellStyle name="Standard 2" xfId="2723" xr:uid="{00000000-0005-0000-0000-00008E0A0000}"/>
    <cellStyle name="Standard 4 4" xfId="2724" xr:uid="{00000000-0005-0000-0000-00008F0A0000}"/>
    <cellStyle name="Standard_01-01" xfId="2629" xr:uid="{00000000-0005-0000-0000-0000900A0000}"/>
    <cellStyle name="Style 1" xfId="2630" xr:uid="{00000000-0005-0000-0000-0000910A0000}"/>
    <cellStyle name="test" xfId="2631" xr:uid="{00000000-0005-0000-0000-0000920A0000}"/>
    <cellStyle name="test1" xfId="2632" xr:uid="{00000000-0005-0000-0000-0000930A0000}"/>
    <cellStyle name="TextTitle" xfId="2633" xr:uid="{00000000-0005-0000-0000-0000940A0000}"/>
    <cellStyle name="Titel" xfId="2725" xr:uid="{00000000-0005-0000-0000-0000950A0000}"/>
    <cellStyle name="Title 2" xfId="2634" xr:uid="{00000000-0005-0000-0000-0000960A0000}"/>
    <cellStyle name="Title 2 2" xfId="2635" xr:uid="{00000000-0005-0000-0000-0000970A0000}"/>
    <cellStyle name="Title 3" xfId="2636" xr:uid="{00000000-0005-0000-0000-0000980A0000}"/>
    <cellStyle name="Title 4" xfId="2637" xr:uid="{00000000-0005-0000-0000-0000990A0000}"/>
    <cellStyle name="Totaal" xfId="2726" xr:uid="{00000000-0005-0000-0000-00009A0A0000}"/>
    <cellStyle name="Total 2" xfId="2638" xr:uid="{00000000-0005-0000-0000-00009B0A0000}"/>
    <cellStyle name="Total 2 2" xfId="2639" xr:uid="{00000000-0005-0000-0000-00009C0A0000}"/>
    <cellStyle name="Total 3" xfId="2640" xr:uid="{00000000-0005-0000-0000-00009D0A0000}"/>
    <cellStyle name="Total 4" xfId="2641" xr:uid="{00000000-0005-0000-0000-00009E0A0000}"/>
    <cellStyle name="Überschrift" xfId="2642" xr:uid="{00000000-0005-0000-0000-00009F0A0000}"/>
    <cellStyle name="Überschrift 1" xfId="2643" xr:uid="{00000000-0005-0000-0000-0000A00A0000}"/>
    <cellStyle name="Überschrift 2" xfId="2644" xr:uid="{00000000-0005-0000-0000-0000A10A0000}"/>
    <cellStyle name="Überschrift 3" xfId="2645" xr:uid="{00000000-0005-0000-0000-0000A20A0000}"/>
    <cellStyle name="Überschrift 4" xfId="2646" xr:uid="{00000000-0005-0000-0000-0000A30A0000}"/>
    <cellStyle name="Uitvoer" xfId="2727" xr:uid="{00000000-0005-0000-0000-0000A40A0000}"/>
    <cellStyle name="Verklarende tekst" xfId="2728" xr:uid="{00000000-0005-0000-0000-0000A50A0000}"/>
    <cellStyle name="Verknüpfte Zelle" xfId="2647" xr:uid="{00000000-0005-0000-0000-0000A60A0000}"/>
    <cellStyle name="Waarschuwingstekst" xfId="2729" xr:uid="{00000000-0005-0000-0000-0000A70A0000}"/>
    <cellStyle name="Währung [0]_01-01" xfId="2648" xr:uid="{00000000-0005-0000-0000-0000A80A0000}"/>
    <cellStyle name="Währung_01-01" xfId="2649" xr:uid="{00000000-0005-0000-0000-0000A90A0000}"/>
    <cellStyle name="Warnender Text" xfId="2650" xr:uid="{00000000-0005-0000-0000-0000AA0A0000}"/>
    <cellStyle name="Warning Text 2" xfId="2651" xr:uid="{00000000-0005-0000-0000-0000AB0A0000}"/>
    <cellStyle name="Warning Text 3" xfId="2652" xr:uid="{00000000-0005-0000-0000-0000AC0A0000}"/>
    <cellStyle name="Warning Text 4" xfId="2653" xr:uid="{00000000-0005-0000-0000-0000AD0A0000}"/>
    <cellStyle name="Zelle überprüfen" xfId="2654" xr:uid="{00000000-0005-0000-0000-0000AE0A0000}"/>
  </cellStyles>
  <dxfs count="14">
    <dxf>
      <font>
        <color rgb="FFEBFFF5"/>
      </font>
      <fill>
        <patternFill>
          <bgColor rgb="FF85CEFF"/>
        </patternFill>
      </fill>
    </dxf>
    <dxf>
      <font>
        <color rgb="FFEBFFF5"/>
      </font>
      <fill>
        <patternFill>
          <bgColor rgb="FF85CEFF"/>
        </patternFill>
      </fill>
    </dxf>
    <dxf>
      <font>
        <color rgb="FFEBFFF5"/>
      </font>
      <fill>
        <patternFill>
          <bgColor rgb="FF85CEFF"/>
        </patternFill>
      </fill>
    </dxf>
    <dxf>
      <font>
        <color rgb="FFEBFFF5"/>
      </font>
      <fill>
        <patternFill>
          <bgColor rgb="FF85CEFF"/>
        </patternFill>
      </fill>
    </dxf>
    <dxf>
      <font>
        <color rgb="FFEBFFF5"/>
      </font>
      <fill>
        <patternFill>
          <bgColor rgb="FF85CEFF"/>
        </patternFill>
      </fill>
    </dxf>
    <dxf>
      <font>
        <color rgb="FFEBFFF5"/>
      </font>
      <fill>
        <patternFill>
          <bgColor rgb="FF85CEFF"/>
        </patternFill>
      </fill>
    </dxf>
    <dxf>
      <font>
        <color rgb="FFEBFFF5"/>
      </font>
      <fill>
        <patternFill>
          <bgColor rgb="FF85CEFF"/>
        </patternFill>
      </fill>
    </dxf>
    <dxf>
      <font>
        <color rgb="FFEBFFF5"/>
      </font>
      <fill>
        <patternFill>
          <bgColor rgb="FF85CEFF"/>
        </patternFill>
      </fill>
    </dxf>
    <dxf>
      <font>
        <color rgb="FFEBFFF5"/>
      </font>
      <fill>
        <patternFill>
          <bgColor rgb="FF85CEFF"/>
        </patternFill>
      </fill>
    </dxf>
    <dxf>
      <font>
        <color rgb="FFEBFFF5"/>
      </font>
      <fill>
        <patternFill>
          <bgColor rgb="FF85CEFF"/>
        </patternFill>
      </fill>
    </dxf>
    <dxf>
      <font>
        <color rgb="FFEBFFF5"/>
      </font>
      <fill>
        <patternFill>
          <bgColor rgb="FF85CEFF"/>
        </patternFill>
      </fill>
    </dxf>
    <dxf>
      <font>
        <color rgb="FFEBFFF5"/>
      </font>
      <fill>
        <patternFill>
          <bgColor rgb="FF85CEFF"/>
        </patternFill>
      </fill>
    </dxf>
    <dxf>
      <font>
        <color rgb="FFEBFFF5"/>
      </font>
      <fill>
        <patternFill>
          <bgColor rgb="FF85CEFF"/>
        </patternFill>
      </fill>
    </dxf>
    <dxf>
      <font>
        <color rgb="FFEBFFF5"/>
      </font>
      <fill>
        <patternFill>
          <bgColor rgb="FF85CEFF"/>
        </patternFill>
      </fill>
    </dxf>
  </dxfs>
  <tableStyles count="0" defaultTableStyle="TableStyleMedium2" defaultPivotStyle="PivotStyleLight16"/>
  <colors>
    <mruColors>
      <color rgb="FF1F497D"/>
      <color rgb="FFFF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laamseoverheid-my.sharepoint.com/DISTRIBU/EXCEL/TSpeleman/LRNV%20PRODPLAN%2008%203.1.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nalysis"/>
      <sheetName val="input verkoop"/>
      <sheetName val="graph inv evo"/>
      <sheetName val="inventaris rapport"/>
      <sheetName val="productie grades"/>
      <sheetName val="plan rapport"/>
      <sheetName val="plan data"/>
      <sheetName val="parameters"/>
      <sheetName val="maandverkoop"/>
      <sheetName val="grades data"/>
      <sheetName val="dagverkoop grades"/>
      <sheetName val="criteria 1"/>
      <sheetName val="criteri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0">
          <cell r="P10">
            <v>0</v>
          </cell>
          <cell r="Q10">
            <v>0</v>
          </cell>
          <cell r="R10">
            <v>0</v>
          </cell>
          <cell r="S10">
            <v>0</v>
          </cell>
          <cell r="T10">
            <v>0</v>
          </cell>
          <cell r="U10">
            <v>0</v>
          </cell>
          <cell r="V10">
            <v>0</v>
          </cell>
          <cell r="W10">
            <v>0</v>
          </cell>
          <cell r="X10">
            <v>0</v>
          </cell>
          <cell r="Y10">
            <v>0</v>
          </cell>
          <cell r="Z10">
            <v>0</v>
          </cell>
          <cell r="AA10">
            <v>0</v>
          </cell>
        </row>
        <row r="11">
          <cell r="P11">
            <v>50.577999999999996</v>
          </cell>
          <cell r="Q11">
            <v>207</v>
          </cell>
          <cell r="R11">
            <v>126.44499999999999</v>
          </cell>
          <cell r="S11">
            <v>0</v>
          </cell>
          <cell r="T11">
            <v>39.082999999999998</v>
          </cell>
          <cell r="U11">
            <v>78</v>
          </cell>
          <cell r="V11">
            <v>34.484999999999999</v>
          </cell>
          <cell r="W11">
            <v>34.484999999999999</v>
          </cell>
          <cell r="X11">
            <v>57.2</v>
          </cell>
          <cell r="Y11">
            <v>41.8</v>
          </cell>
          <cell r="Z11">
            <v>57.2</v>
          </cell>
          <cell r="AA11">
            <v>55.611354380377868</v>
          </cell>
        </row>
        <row r="12">
          <cell r="P12">
            <v>50.577999999999996</v>
          </cell>
          <cell r="Q12">
            <v>74.717500000000001</v>
          </cell>
          <cell r="R12">
            <v>210</v>
          </cell>
          <cell r="S12">
            <v>74.717500000000001</v>
          </cell>
          <cell r="T12">
            <v>33.335499999999996</v>
          </cell>
          <cell r="U12">
            <v>39.082999999999998</v>
          </cell>
          <cell r="V12">
            <v>39.082999999999998</v>
          </cell>
          <cell r="W12">
            <v>39.082999999999998</v>
          </cell>
          <cell r="X12">
            <v>57.2</v>
          </cell>
          <cell r="Y12">
            <v>41.8</v>
          </cell>
          <cell r="Z12">
            <v>57.2</v>
          </cell>
          <cell r="AA12">
            <v>55.611354380377868</v>
          </cell>
        </row>
        <row r="13">
          <cell r="P13">
            <v>56.325499999999998</v>
          </cell>
          <cell r="Q13">
            <v>0</v>
          </cell>
          <cell r="R13">
            <v>126.44499999999999</v>
          </cell>
          <cell r="S13">
            <v>210</v>
          </cell>
          <cell r="T13">
            <v>33.335499999999996</v>
          </cell>
          <cell r="U13">
            <v>78</v>
          </cell>
          <cell r="V13">
            <v>39.082999999999998</v>
          </cell>
          <cell r="W13">
            <v>39.082999999999998</v>
          </cell>
          <cell r="X13">
            <v>57.2</v>
          </cell>
          <cell r="Y13">
            <v>41.8</v>
          </cell>
          <cell r="Z13">
            <v>57.2</v>
          </cell>
          <cell r="AA13">
            <v>55.611354380377868</v>
          </cell>
        </row>
        <row r="14">
          <cell r="P14">
            <v>56.325499999999998</v>
          </cell>
          <cell r="Q14">
            <v>39.082999999999998</v>
          </cell>
          <cell r="R14">
            <v>33.335499999999996</v>
          </cell>
          <cell r="S14">
            <v>33.335499999999996</v>
          </cell>
          <cell r="T14">
            <v>195.41499999999999</v>
          </cell>
          <cell r="U14">
            <v>96.558000000000007</v>
          </cell>
          <cell r="V14">
            <v>90.810500000000005</v>
          </cell>
          <cell r="W14">
            <v>90.810500000000005</v>
          </cell>
          <cell r="X14">
            <v>57.2</v>
          </cell>
          <cell r="Y14">
            <v>41.8</v>
          </cell>
          <cell r="Z14">
            <v>57.2</v>
          </cell>
          <cell r="AA14">
            <v>55.611354380377868</v>
          </cell>
        </row>
        <row r="15">
          <cell r="P15">
            <v>50.577999999999996</v>
          </cell>
          <cell r="Q15">
            <v>78</v>
          </cell>
          <cell r="R15">
            <v>39.082999999999998</v>
          </cell>
          <cell r="S15">
            <v>78</v>
          </cell>
          <cell r="T15">
            <v>96.558000000000007</v>
          </cell>
          <cell r="U15">
            <v>190</v>
          </cell>
          <cell r="V15">
            <v>96.558000000000007</v>
          </cell>
          <cell r="W15">
            <v>96.558000000000007</v>
          </cell>
          <cell r="X15">
            <v>57</v>
          </cell>
          <cell r="Y15">
            <v>41.8</v>
          </cell>
          <cell r="Z15">
            <v>57</v>
          </cell>
          <cell r="AA15">
            <v>55.611354380377868</v>
          </cell>
        </row>
        <row r="16">
          <cell r="P16">
            <v>44.830500000000001</v>
          </cell>
          <cell r="Q16">
            <v>33.335499999999996</v>
          </cell>
          <cell r="R16">
            <v>39.082999999999998</v>
          </cell>
          <cell r="S16">
            <v>39.082999999999998</v>
          </cell>
          <cell r="T16">
            <v>90.810500000000005</v>
          </cell>
          <cell r="U16">
            <v>96.558000000000007</v>
          </cell>
          <cell r="V16">
            <v>196.56449999999998</v>
          </cell>
          <cell r="W16">
            <v>96.558000000000007</v>
          </cell>
          <cell r="X16">
            <v>57.2</v>
          </cell>
          <cell r="Y16">
            <v>41.8</v>
          </cell>
          <cell r="Z16">
            <v>57.2</v>
          </cell>
          <cell r="AA16">
            <v>55.611354380377868</v>
          </cell>
        </row>
        <row r="17">
          <cell r="P17">
            <v>44.830500000000001</v>
          </cell>
          <cell r="Q17">
            <v>33.335499999999996</v>
          </cell>
          <cell r="R17">
            <v>39.082999999999998</v>
          </cell>
          <cell r="S17">
            <v>39.082999999999998</v>
          </cell>
          <cell r="T17">
            <v>90.810500000000005</v>
          </cell>
          <cell r="U17">
            <v>96.558000000000007</v>
          </cell>
          <cell r="V17">
            <v>96.558000000000007</v>
          </cell>
          <cell r="W17">
            <v>196.56449999999998</v>
          </cell>
          <cell r="X17">
            <v>57.2</v>
          </cell>
          <cell r="Y17">
            <v>41.8</v>
          </cell>
          <cell r="Z17">
            <v>57.2</v>
          </cell>
          <cell r="AA17">
            <v>55.611354380377868</v>
          </cell>
        </row>
        <row r="18">
          <cell r="P18">
            <v>50.6</v>
          </cell>
          <cell r="Q18">
            <v>37</v>
          </cell>
          <cell r="R18">
            <v>57.2</v>
          </cell>
          <cell r="S18">
            <v>37</v>
          </cell>
          <cell r="T18">
            <v>57.2</v>
          </cell>
          <cell r="U18">
            <v>57.2</v>
          </cell>
          <cell r="V18">
            <v>57.2</v>
          </cell>
          <cell r="W18">
            <v>57.2</v>
          </cell>
          <cell r="X18">
            <v>200</v>
          </cell>
          <cell r="Y18">
            <v>50.6</v>
          </cell>
          <cell r="Z18">
            <v>79.2</v>
          </cell>
          <cell r="AA18">
            <v>77.000336834369364</v>
          </cell>
        </row>
        <row r="19">
          <cell r="P19">
            <v>41.8</v>
          </cell>
          <cell r="Q19">
            <v>57.2</v>
          </cell>
          <cell r="R19">
            <v>57.2</v>
          </cell>
          <cell r="S19">
            <v>57.2</v>
          </cell>
          <cell r="T19">
            <v>57.2</v>
          </cell>
          <cell r="U19">
            <v>57.2</v>
          </cell>
          <cell r="V19">
            <v>57.2</v>
          </cell>
          <cell r="W19">
            <v>57.2</v>
          </cell>
          <cell r="X19">
            <v>79.2</v>
          </cell>
          <cell r="Y19">
            <v>143.6875</v>
          </cell>
          <cell r="Z19">
            <v>79.2</v>
          </cell>
          <cell r="AA19">
            <v>77.000336834369364</v>
          </cell>
        </row>
        <row r="20">
          <cell r="P20">
            <v>41.8</v>
          </cell>
          <cell r="Q20">
            <v>37</v>
          </cell>
          <cell r="R20">
            <v>57.2</v>
          </cell>
          <cell r="S20">
            <v>37</v>
          </cell>
          <cell r="T20">
            <v>57.2</v>
          </cell>
          <cell r="U20">
            <v>57.2</v>
          </cell>
          <cell r="V20">
            <v>57.2</v>
          </cell>
          <cell r="W20">
            <v>57.2</v>
          </cell>
          <cell r="X20">
            <v>79.2</v>
          </cell>
          <cell r="Y20">
            <v>50.6</v>
          </cell>
          <cell r="Z20">
            <v>200</v>
          </cell>
          <cell r="AA20">
            <v>77.000336834369364</v>
          </cell>
        </row>
        <row r="21">
          <cell r="P21">
            <v>41.8</v>
          </cell>
          <cell r="Q21">
            <v>57.2</v>
          </cell>
          <cell r="R21">
            <v>57.2</v>
          </cell>
          <cell r="S21">
            <v>57.2</v>
          </cell>
          <cell r="T21">
            <v>57.2</v>
          </cell>
          <cell r="U21">
            <v>57.2</v>
          </cell>
          <cell r="V21">
            <v>57.2</v>
          </cell>
          <cell r="W21">
            <v>57.2</v>
          </cell>
          <cell r="X21">
            <v>79.2</v>
          </cell>
          <cell r="Y21">
            <v>50.6</v>
          </cell>
          <cell r="Z21">
            <v>79.2</v>
          </cell>
          <cell r="AA21">
            <v>134.10891998652662</v>
          </cell>
        </row>
        <row r="24">
          <cell r="P24">
            <v>0</v>
          </cell>
          <cell r="Q24">
            <v>0</v>
          </cell>
          <cell r="R24">
            <v>0</v>
          </cell>
          <cell r="S24">
            <v>0</v>
          </cell>
          <cell r="T24">
            <v>0</v>
          </cell>
          <cell r="U24">
            <v>0</v>
          </cell>
          <cell r="V24">
            <v>0</v>
          </cell>
          <cell r="W24">
            <v>0</v>
          </cell>
          <cell r="X24">
            <v>0</v>
          </cell>
          <cell r="Y24">
            <v>0</v>
          </cell>
          <cell r="Z24">
            <v>0</v>
          </cell>
          <cell r="AA24">
            <v>0</v>
          </cell>
        </row>
        <row r="25">
          <cell r="P25">
            <v>44.830500000000001</v>
          </cell>
          <cell r="Q25">
            <v>163</v>
          </cell>
          <cell r="R25">
            <v>91.96</v>
          </cell>
          <cell r="S25">
            <v>0</v>
          </cell>
          <cell r="T25">
            <v>27.587999999999997</v>
          </cell>
          <cell r="U25">
            <v>0</v>
          </cell>
          <cell r="V25">
            <v>21.840499999999999</v>
          </cell>
          <cell r="W25">
            <v>21.840499999999999</v>
          </cell>
          <cell r="X25">
            <v>44.830500000000001</v>
          </cell>
          <cell r="Y25">
            <v>33.335499999999996</v>
          </cell>
          <cell r="Z25">
            <v>44.830500000000001</v>
          </cell>
          <cell r="AA25">
            <v>43.585398995621155</v>
          </cell>
        </row>
        <row r="26">
          <cell r="P26">
            <v>44.830500000000001</v>
          </cell>
          <cell r="Q26">
            <v>57.475000000000001</v>
          </cell>
          <cell r="R26">
            <v>165</v>
          </cell>
          <cell r="S26">
            <v>57.475000000000001</v>
          </cell>
          <cell r="T26">
            <v>21.840499999999999</v>
          </cell>
          <cell r="U26">
            <v>27.587999999999997</v>
          </cell>
          <cell r="V26">
            <v>27.587999999999997</v>
          </cell>
          <cell r="W26">
            <v>27.587999999999997</v>
          </cell>
          <cell r="X26">
            <v>44.830500000000001</v>
          </cell>
          <cell r="Y26">
            <v>33.335499999999996</v>
          </cell>
          <cell r="Z26">
            <v>44.830500000000001</v>
          </cell>
          <cell r="AA26">
            <v>43.585398995621155</v>
          </cell>
        </row>
        <row r="27">
          <cell r="P27">
            <v>44.830500000000001</v>
          </cell>
          <cell r="Q27">
            <v>0</v>
          </cell>
          <cell r="R27">
            <v>91.96</v>
          </cell>
          <cell r="S27">
            <v>165</v>
          </cell>
          <cell r="T27">
            <v>21.840499999999999</v>
          </cell>
          <cell r="U27">
            <v>0</v>
          </cell>
          <cell r="V27">
            <v>27.587999999999997</v>
          </cell>
          <cell r="W27">
            <v>27.587999999999997</v>
          </cell>
          <cell r="X27">
            <v>44.830500000000001</v>
          </cell>
          <cell r="Y27">
            <v>33.335499999999996</v>
          </cell>
          <cell r="Z27">
            <v>44.830500000000001</v>
          </cell>
          <cell r="AA27">
            <v>43.585398995621155</v>
          </cell>
        </row>
        <row r="28">
          <cell r="P28">
            <v>39.082999999999998</v>
          </cell>
          <cell r="Q28">
            <v>27.587999999999997</v>
          </cell>
          <cell r="R28">
            <v>21.840499999999999</v>
          </cell>
          <cell r="S28">
            <v>21.840499999999999</v>
          </cell>
          <cell r="T28">
            <v>158.631</v>
          </cell>
          <cell r="U28">
            <v>74.717500000000001</v>
          </cell>
          <cell r="V28">
            <v>74.717500000000001</v>
          </cell>
          <cell r="W28">
            <v>74.717500000000001</v>
          </cell>
          <cell r="X28">
            <v>44.830500000000001</v>
          </cell>
          <cell r="Y28">
            <v>33.335499999999996</v>
          </cell>
          <cell r="Z28">
            <v>44.830500000000001</v>
          </cell>
          <cell r="AA28">
            <v>43.585398995621155</v>
          </cell>
        </row>
        <row r="29">
          <cell r="P29">
            <v>39.082999999999998</v>
          </cell>
          <cell r="Q29">
            <v>0</v>
          </cell>
          <cell r="R29">
            <v>27.587999999999997</v>
          </cell>
          <cell r="S29">
            <v>0</v>
          </cell>
          <cell r="T29">
            <v>74.717500000000001</v>
          </cell>
          <cell r="U29">
            <v>160</v>
          </cell>
          <cell r="V29">
            <v>80.465000000000003</v>
          </cell>
          <cell r="W29">
            <v>80.465000000000003</v>
          </cell>
          <cell r="X29">
            <v>45</v>
          </cell>
          <cell r="Y29">
            <v>33.335499999999996</v>
          </cell>
          <cell r="Z29">
            <v>45</v>
          </cell>
          <cell r="AA29">
            <v>43.585398995621155</v>
          </cell>
        </row>
        <row r="30">
          <cell r="P30">
            <v>39.082999999999998</v>
          </cell>
          <cell r="Q30">
            <v>21.840499999999999</v>
          </cell>
          <cell r="R30">
            <v>27.587999999999997</v>
          </cell>
          <cell r="S30">
            <v>27.587999999999997</v>
          </cell>
          <cell r="T30">
            <v>68.97</v>
          </cell>
          <cell r="U30">
            <v>68.97</v>
          </cell>
          <cell r="V30">
            <v>157.48149999999998</v>
          </cell>
          <cell r="W30">
            <v>74.717500000000001</v>
          </cell>
          <cell r="X30">
            <v>44.830500000000001</v>
          </cell>
          <cell r="Y30">
            <v>33.335499999999996</v>
          </cell>
          <cell r="Z30">
            <v>44.830500000000001</v>
          </cell>
          <cell r="AA30">
            <v>43.585398995621155</v>
          </cell>
        </row>
        <row r="31">
          <cell r="P31">
            <v>39.082999999999998</v>
          </cell>
          <cell r="Q31">
            <v>21.840499999999999</v>
          </cell>
          <cell r="R31">
            <v>27.587999999999997</v>
          </cell>
          <cell r="S31">
            <v>27.587999999999997</v>
          </cell>
          <cell r="T31">
            <v>68.97</v>
          </cell>
          <cell r="U31">
            <v>68.97</v>
          </cell>
          <cell r="V31">
            <v>74.717500000000001</v>
          </cell>
          <cell r="W31">
            <v>157.48149999999998</v>
          </cell>
          <cell r="X31">
            <v>44.830500000000001</v>
          </cell>
          <cell r="Y31">
            <v>33.335499999999996</v>
          </cell>
          <cell r="Z31">
            <v>44.830500000000001</v>
          </cell>
          <cell r="AA31">
            <v>43.585398995621155</v>
          </cell>
        </row>
        <row r="32">
          <cell r="P32">
            <v>39.082999999999998</v>
          </cell>
          <cell r="Q32">
            <v>65</v>
          </cell>
          <cell r="R32">
            <v>44.830500000000001</v>
          </cell>
          <cell r="S32">
            <v>65</v>
          </cell>
          <cell r="T32">
            <v>44.830500000000001</v>
          </cell>
          <cell r="U32">
            <v>45.1</v>
          </cell>
          <cell r="V32">
            <v>44.830500000000001</v>
          </cell>
          <cell r="W32">
            <v>44.830500000000001</v>
          </cell>
          <cell r="X32">
            <v>150</v>
          </cell>
          <cell r="Y32">
            <v>39.082999999999998</v>
          </cell>
          <cell r="Z32">
            <v>63.222499999999997</v>
          </cell>
          <cell r="AA32">
            <v>61.466588327158036</v>
          </cell>
        </row>
        <row r="33">
          <cell r="P33">
            <v>33.335499999999996</v>
          </cell>
          <cell r="Q33">
            <v>45.1</v>
          </cell>
          <cell r="R33">
            <v>44.830500000000001</v>
          </cell>
          <cell r="S33">
            <v>44.830500000000001</v>
          </cell>
          <cell r="T33">
            <v>44.830500000000001</v>
          </cell>
          <cell r="U33">
            <v>44.830500000000001</v>
          </cell>
          <cell r="V33">
            <v>44.830500000000001</v>
          </cell>
          <cell r="W33">
            <v>44.830500000000001</v>
          </cell>
          <cell r="X33">
            <v>63.222499999999997</v>
          </cell>
          <cell r="Y33">
            <v>143.6875</v>
          </cell>
          <cell r="Z33">
            <v>63.222499999999997</v>
          </cell>
          <cell r="AA33">
            <v>61.466588327158036</v>
          </cell>
        </row>
        <row r="34">
          <cell r="P34">
            <v>33.335499999999996</v>
          </cell>
          <cell r="Q34">
            <v>65</v>
          </cell>
          <cell r="R34">
            <v>44.830500000000001</v>
          </cell>
          <cell r="S34">
            <v>65</v>
          </cell>
          <cell r="T34">
            <v>44.830500000000001</v>
          </cell>
          <cell r="U34">
            <v>44.830500000000001</v>
          </cell>
          <cell r="V34">
            <v>44.830500000000001</v>
          </cell>
          <cell r="W34">
            <v>44.830500000000001</v>
          </cell>
          <cell r="X34">
            <v>63.222499999999997</v>
          </cell>
          <cell r="Y34">
            <v>39.082999999999998</v>
          </cell>
          <cell r="Z34">
            <v>150</v>
          </cell>
          <cell r="AA34">
            <v>61.466588327158036</v>
          </cell>
        </row>
        <row r="35">
          <cell r="P35">
            <v>33.335499999999996</v>
          </cell>
          <cell r="Q35">
            <v>45.1</v>
          </cell>
          <cell r="R35">
            <v>44.830500000000001</v>
          </cell>
          <cell r="S35">
            <v>44.830500000000001</v>
          </cell>
          <cell r="T35">
            <v>44.830500000000001</v>
          </cell>
          <cell r="U35">
            <v>44.830500000000001</v>
          </cell>
          <cell r="V35">
            <v>44.830500000000001</v>
          </cell>
          <cell r="W35">
            <v>44.830500000000001</v>
          </cell>
          <cell r="X35">
            <v>63.222499999999997</v>
          </cell>
          <cell r="Y35">
            <v>39.082999999999998</v>
          </cell>
          <cell r="Z35">
            <v>63.222499999999997</v>
          </cell>
          <cell r="AA35">
            <v>134.10891998652662</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0</v>
          </cell>
          <cell r="J61">
            <v>0</v>
          </cell>
          <cell r="K61">
            <v>0</v>
          </cell>
          <cell r="L61">
            <v>0</v>
          </cell>
          <cell r="M61">
            <v>0</v>
          </cell>
        </row>
        <row r="62">
          <cell r="B62">
            <v>0</v>
          </cell>
          <cell r="C62">
            <v>0</v>
          </cell>
          <cell r="D62">
            <v>0</v>
          </cell>
          <cell r="E62">
            <v>0</v>
          </cell>
          <cell r="F62">
            <v>0</v>
          </cell>
          <cell r="G62">
            <v>0</v>
          </cell>
          <cell r="H62">
            <v>0</v>
          </cell>
          <cell r="I62">
            <v>0</v>
          </cell>
          <cell r="J62">
            <v>0</v>
          </cell>
          <cell r="K62">
            <v>0</v>
          </cell>
          <cell r="L62">
            <v>0</v>
          </cell>
          <cell r="M62">
            <v>0</v>
          </cell>
        </row>
        <row r="63">
          <cell r="B63">
            <v>0</v>
          </cell>
          <cell r="C63">
            <v>0</v>
          </cell>
          <cell r="D63">
            <v>0</v>
          </cell>
          <cell r="E63">
            <v>0</v>
          </cell>
          <cell r="F63">
            <v>0</v>
          </cell>
          <cell r="G63">
            <v>0</v>
          </cell>
          <cell r="H63">
            <v>0</v>
          </cell>
          <cell r="I63">
            <v>0</v>
          </cell>
          <cell r="J63">
            <v>0</v>
          </cell>
          <cell r="K63">
            <v>0</v>
          </cell>
          <cell r="L63">
            <v>0</v>
          </cell>
          <cell r="M63">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24"/>
  <sheetViews>
    <sheetView tabSelected="1" zoomScaleNormal="100" workbookViewId="0">
      <selection activeCell="C2" sqref="C2:G2"/>
    </sheetView>
  </sheetViews>
  <sheetFormatPr defaultRowHeight="12.7"/>
  <cols>
    <col min="1" max="1" width="8.88671875" style="13"/>
    <col min="2" max="2" width="47.88671875" style="13" customWidth="1"/>
    <col min="3" max="3" width="11.33203125" style="13" customWidth="1"/>
    <col min="4" max="4" width="11.33203125" style="14" customWidth="1"/>
    <col min="5" max="7" width="18.88671875" style="13" customWidth="1"/>
    <col min="8" max="16384" width="8.88671875" style="13"/>
  </cols>
  <sheetData>
    <row r="2" spans="2:7">
      <c r="B2" s="12" t="s">
        <v>19</v>
      </c>
      <c r="C2" s="27"/>
      <c r="D2" s="27"/>
      <c r="E2" s="27"/>
      <c r="F2" s="27"/>
      <c r="G2" s="27"/>
    </row>
    <row r="3" spans="2:7">
      <c r="B3" s="12" t="s">
        <v>20</v>
      </c>
      <c r="C3" s="27"/>
      <c r="D3" s="27"/>
      <c r="E3" s="27"/>
      <c r="F3" s="27"/>
      <c r="G3" s="27"/>
    </row>
    <row r="4" spans="2:7">
      <c r="B4" s="15"/>
      <c r="C4" s="15"/>
      <c r="D4" s="16"/>
      <c r="E4" s="15"/>
      <c r="F4" s="15"/>
      <c r="G4" s="15"/>
    </row>
    <row r="5" spans="2:7">
      <c r="B5" s="5" t="s">
        <v>30</v>
      </c>
      <c r="C5" s="6" t="s">
        <v>8</v>
      </c>
      <c r="D5" s="7"/>
      <c r="E5" s="7">
        <f>F5-1</f>
        <v>2020</v>
      </c>
      <c r="F5" s="7">
        <f>G5-1</f>
        <v>2021</v>
      </c>
      <c r="G5" s="7">
        <f>huidig_jaartal-1</f>
        <v>2022</v>
      </c>
    </row>
    <row r="6" spans="2:7">
      <c r="B6" s="3"/>
      <c r="C6" s="1"/>
      <c r="D6" s="2"/>
      <c r="E6" s="22"/>
      <c r="F6" s="22"/>
      <c r="G6" s="22"/>
    </row>
    <row r="7" spans="2:7">
      <c r="B7" s="4" t="s">
        <v>0</v>
      </c>
      <c r="C7" s="1">
        <v>70</v>
      </c>
      <c r="D7" s="2" t="s">
        <v>2</v>
      </c>
      <c r="E7" s="18"/>
      <c r="F7" s="18"/>
      <c r="G7" s="18"/>
    </row>
    <row r="8" spans="2:7">
      <c r="B8" s="4" t="s">
        <v>14</v>
      </c>
      <c r="C8" s="1">
        <v>71</v>
      </c>
      <c r="D8" s="2" t="s">
        <v>3</v>
      </c>
      <c r="E8" s="18"/>
      <c r="F8" s="18"/>
      <c r="G8" s="18"/>
    </row>
    <row r="9" spans="2:7">
      <c r="B9" s="4" t="s">
        <v>5</v>
      </c>
      <c r="C9" s="1">
        <v>72</v>
      </c>
      <c r="D9" s="2" t="s">
        <v>2</v>
      </c>
      <c r="E9" s="18"/>
      <c r="F9" s="18"/>
      <c r="G9" s="18"/>
    </row>
    <row r="10" spans="2:7">
      <c r="B10" s="4" t="s">
        <v>1</v>
      </c>
      <c r="C10" s="1">
        <v>74</v>
      </c>
      <c r="D10" s="2" t="s">
        <v>2</v>
      </c>
      <c r="E10" s="18"/>
      <c r="F10" s="18"/>
      <c r="G10" s="18"/>
    </row>
    <row r="11" spans="2:7">
      <c r="B11" s="4"/>
      <c r="C11" s="1"/>
      <c r="D11" s="2"/>
      <c r="E11" s="23"/>
      <c r="F11" s="23"/>
      <c r="G11" s="23"/>
    </row>
    <row r="12" spans="2:7">
      <c r="B12" s="4" t="s">
        <v>7</v>
      </c>
      <c r="C12" s="1">
        <v>60</v>
      </c>
      <c r="D12" s="2" t="s">
        <v>4</v>
      </c>
      <c r="E12" s="18"/>
      <c r="F12" s="18"/>
      <c r="G12" s="18"/>
    </row>
    <row r="13" spans="2:7">
      <c r="B13" s="4" t="s">
        <v>6</v>
      </c>
      <c r="C13" s="1">
        <v>61</v>
      </c>
      <c r="D13" s="2" t="s">
        <v>4</v>
      </c>
      <c r="E13" s="18"/>
      <c r="F13" s="18"/>
      <c r="G13" s="18"/>
    </row>
    <row r="14" spans="2:7">
      <c r="B14" s="8" t="s">
        <v>17</v>
      </c>
      <c r="C14" s="9" t="s">
        <v>9</v>
      </c>
      <c r="D14" s="10" t="s">
        <v>4</v>
      </c>
      <c r="E14" s="19"/>
      <c r="F14" s="19"/>
      <c r="G14" s="19"/>
    </row>
    <row r="15" spans="2:7">
      <c r="B15" s="28" t="s">
        <v>16</v>
      </c>
      <c r="C15" s="29"/>
      <c r="D15" s="30"/>
      <c r="E15" s="20" t="str">
        <f>IF(SUM(E7:E10)-SUM(E12:E14)=0,"",SUM(E7:E10)-SUM(E12:E14))</f>
        <v/>
      </c>
      <c r="F15" s="20" t="str">
        <f>IF(SUM(F7:F10)-SUM(F12:F14)=0,"",SUM(F7:F10)-SUM(F12:F14))</f>
        <v/>
      </c>
      <c r="G15" s="20" t="str">
        <f>IF(SUM(G7:G10)-SUM(G12:G14)=0,"",SUM(G7:G10)-SUM(G12:G14))</f>
        <v/>
      </c>
    </row>
    <row r="16" spans="2:7">
      <c r="B16" s="15"/>
      <c r="C16" s="31" t="s">
        <v>18</v>
      </c>
      <c r="D16" s="31"/>
      <c r="E16" s="21" t="str">
        <f>IF(COUNTBLANK(E15:G15)=3,"",AVERAGE(E15:G15))</f>
        <v/>
      </c>
      <c r="F16" s="15"/>
      <c r="G16" s="15"/>
    </row>
    <row r="17" spans="2:20">
      <c r="B17" s="15"/>
      <c r="C17" s="15"/>
      <c r="D17" s="16"/>
      <c r="E17" s="15"/>
      <c r="F17" s="15"/>
      <c r="G17" s="15"/>
    </row>
    <row r="18" spans="2:20" s="25" customFormat="1" ht="70.849999999999994" customHeight="1">
      <c r="B18" s="26" t="s">
        <v>32</v>
      </c>
      <c r="C18" s="26"/>
      <c r="D18" s="26"/>
      <c r="E18" s="26"/>
      <c r="F18" s="26"/>
      <c r="G18" s="26"/>
      <c r="H18" s="15"/>
      <c r="I18" s="15"/>
      <c r="J18" s="15"/>
      <c r="K18" s="15"/>
      <c r="L18" s="15"/>
      <c r="M18" s="15"/>
      <c r="N18" s="15"/>
      <c r="O18" s="15"/>
      <c r="P18" s="15"/>
      <c r="Q18" s="15"/>
      <c r="R18" s="15"/>
      <c r="S18" s="15"/>
      <c r="T18" s="15"/>
    </row>
    <row r="19" spans="2:20" ht="69.7" customHeight="1">
      <c r="B19" s="26" t="s">
        <v>26</v>
      </c>
      <c r="C19" s="26"/>
      <c r="D19" s="26"/>
      <c r="E19" s="26"/>
      <c r="F19" s="26"/>
      <c r="G19" s="26"/>
      <c r="H19" s="15"/>
      <c r="I19" s="15"/>
      <c r="J19" s="15"/>
      <c r="K19" s="15"/>
      <c r="L19" s="15"/>
      <c r="M19" s="15"/>
      <c r="N19" s="15"/>
      <c r="O19" s="15"/>
      <c r="P19" s="15"/>
      <c r="Q19" s="15"/>
      <c r="R19" s="15"/>
      <c r="S19" s="15"/>
      <c r="T19" s="15"/>
    </row>
    <row r="20" spans="2:20" ht="23.05" customHeight="1">
      <c r="B20" s="26" t="s">
        <v>27</v>
      </c>
      <c r="C20" s="26"/>
      <c r="D20" s="26"/>
      <c r="E20" s="26"/>
      <c r="F20" s="26"/>
      <c r="G20" s="26"/>
      <c r="H20" s="15"/>
      <c r="I20" s="15"/>
      <c r="J20" s="15"/>
      <c r="K20" s="15"/>
      <c r="L20" s="15"/>
      <c r="M20" s="15"/>
      <c r="N20" s="15"/>
      <c r="O20" s="15"/>
      <c r="P20" s="15"/>
      <c r="Q20" s="15"/>
      <c r="R20" s="15"/>
      <c r="S20" s="15"/>
      <c r="T20" s="15"/>
    </row>
    <row r="21" spans="2:20" ht="25.35" customHeight="1">
      <c r="B21" s="26" t="str">
        <f>"Als uw boekjaar niet afsluit op 31 december, dan vult u  voor  " &amp;  TEXT(E5,0) &amp; ", " &amp; TEXT(F5,0) &amp; " en " &amp; TEXT(G5,0) &amp; " de bruto toegevoegde waarde in op basis van de 3 meest recente (goedgekeurde) jaarrekeningen die op het moment van de aanvraag beschikbaar zijn."</f>
        <v>Als uw boekjaar niet afsluit op 31 december, dan vult u  voor  2020, 2021 en 2022 de bruto toegevoegde waarde in op basis van de 3 meest recente (goedgekeurde) jaarrekeningen die op het moment van de aanvraag beschikbaar zijn.</v>
      </c>
      <c r="C21" s="26"/>
      <c r="D21" s="26"/>
      <c r="E21" s="26"/>
      <c r="F21" s="26"/>
      <c r="G21" s="26"/>
      <c r="H21" s="15"/>
      <c r="I21" s="15"/>
      <c r="J21" s="15"/>
      <c r="K21" s="15"/>
      <c r="L21" s="15"/>
      <c r="M21" s="15"/>
      <c r="N21" s="15"/>
      <c r="O21" s="15"/>
      <c r="P21" s="15"/>
      <c r="Q21" s="15"/>
      <c r="R21" s="15"/>
      <c r="S21" s="15"/>
      <c r="T21" s="15"/>
    </row>
    <row r="22" spans="2:20" ht="49" customHeight="1">
      <c r="B22" s="26" t="s">
        <v>28</v>
      </c>
      <c r="C22" s="26"/>
      <c r="D22" s="26"/>
      <c r="E22" s="26"/>
      <c r="F22" s="26"/>
      <c r="G22" s="26"/>
      <c r="H22" s="15"/>
      <c r="I22" s="15"/>
      <c r="J22" s="15"/>
      <c r="K22" s="15"/>
      <c r="L22" s="15"/>
      <c r="M22" s="15"/>
      <c r="N22" s="15"/>
      <c r="O22" s="15"/>
      <c r="P22" s="15"/>
      <c r="Q22" s="15"/>
      <c r="R22" s="15"/>
      <c r="S22" s="15"/>
      <c r="T22" s="15"/>
    </row>
    <row r="23" spans="2:20" ht="68" customHeight="1">
      <c r="B23" s="26" t="s">
        <v>29</v>
      </c>
      <c r="C23" s="26"/>
      <c r="D23" s="26"/>
      <c r="E23" s="26"/>
      <c r="F23" s="26"/>
      <c r="G23" s="26"/>
      <c r="H23" s="15"/>
      <c r="I23" s="15"/>
      <c r="J23" s="15"/>
      <c r="K23" s="15"/>
      <c r="L23" s="15"/>
      <c r="M23" s="15"/>
      <c r="N23" s="15"/>
      <c r="O23" s="15"/>
      <c r="P23" s="15"/>
      <c r="Q23" s="15"/>
      <c r="R23" s="15"/>
      <c r="S23" s="15"/>
      <c r="T23" s="15"/>
    </row>
    <row r="24" spans="2:20" ht="49.55" customHeight="1">
      <c r="B24" s="26" t="s">
        <v>31</v>
      </c>
      <c r="C24" s="26"/>
      <c r="D24" s="26"/>
      <c r="E24" s="26"/>
      <c r="F24" s="26"/>
      <c r="G24" s="26"/>
      <c r="H24" s="15"/>
      <c r="I24" s="15"/>
      <c r="J24" s="15"/>
      <c r="K24" s="15"/>
      <c r="L24" s="15"/>
      <c r="M24" s="15"/>
      <c r="N24" s="15"/>
      <c r="O24" s="15"/>
      <c r="P24" s="15"/>
      <c r="Q24" s="15"/>
      <c r="R24" s="15"/>
      <c r="S24" s="15"/>
      <c r="T24" s="15"/>
    </row>
  </sheetData>
  <sheetProtection algorithmName="SHA-512" hashValue="69ooVJVBRssDboISQxa619F7KEq87grEnUWoB8hDFnvbT7ttMkJH/EmYwSzIjsr0ZyNUWEBnm+t+5JXEnHPxIQ==" saltValue="lxpJ6pw3DBorGrTYayNvHg==" spinCount="100000" sheet="1" objects="1" scenarios="1"/>
  <mergeCells count="11">
    <mergeCell ref="C2:G2"/>
    <mergeCell ref="C3:G3"/>
    <mergeCell ref="B18:G18"/>
    <mergeCell ref="B15:D15"/>
    <mergeCell ref="C16:D16"/>
    <mergeCell ref="B24:G24"/>
    <mergeCell ref="B19:G19"/>
    <mergeCell ref="B20:G20"/>
    <mergeCell ref="B21:G21"/>
    <mergeCell ref="B22:G22"/>
    <mergeCell ref="B23:G23"/>
  </mergeCells>
  <conditionalFormatting sqref="B18">
    <cfRule type="cellIs" dxfId="13" priority="7" operator="equal">
      <formula>0</formula>
    </cfRule>
  </conditionalFormatting>
  <conditionalFormatting sqref="B19">
    <cfRule type="cellIs" dxfId="12" priority="6" operator="equal">
      <formula>0</formula>
    </cfRule>
  </conditionalFormatting>
  <conditionalFormatting sqref="B20">
    <cfRule type="cellIs" dxfId="11" priority="5" operator="equal">
      <formula>0</formula>
    </cfRule>
  </conditionalFormatting>
  <conditionalFormatting sqref="B21">
    <cfRule type="cellIs" dxfId="10" priority="4" operator="equal">
      <formula>0</formula>
    </cfRule>
  </conditionalFormatting>
  <conditionalFormatting sqref="B22">
    <cfRule type="cellIs" dxfId="9" priority="3" operator="equal">
      <formula>0</formula>
    </cfRule>
  </conditionalFormatting>
  <conditionalFormatting sqref="B23">
    <cfRule type="cellIs" dxfId="8" priority="2" operator="equal">
      <formula>0</formula>
    </cfRule>
  </conditionalFormatting>
  <conditionalFormatting sqref="B24">
    <cfRule type="cellIs" dxfId="7" priority="1" operator="equal">
      <formula>0</formula>
    </cfRule>
  </conditionalFormatting>
  <pageMargins left="0.7" right="0.7" top="0.75" bottom="0.75" header="0.3" footer="0.3"/>
  <pageSetup paperSize="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4AD7F-C513-40ED-A672-893C7ACE3C63}">
  <dimension ref="B2:T24"/>
  <sheetViews>
    <sheetView zoomScaleNormal="100" workbookViewId="0">
      <selection activeCell="F16" sqref="F16"/>
    </sheetView>
  </sheetViews>
  <sheetFormatPr defaultRowHeight="12.7"/>
  <cols>
    <col min="1" max="1" width="8.88671875" style="13"/>
    <col min="2" max="2" width="47.33203125" style="13" customWidth="1"/>
    <col min="3" max="3" width="11.33203125" style="13" customWidth="1"/>
    <col min="4" max="4" width="11.33203125" style="14" customWidth="1"/>
    <col min="5" max="7" width="18.88671875" style="13" customWidth="1"/>
    <col min="8" max="16384" width="8.88671875" style="13"/>
  </cols>
  <sheetData>
    <row r="2" spans="2:7">
      <c r="B2" s="12" t="s">
        <v>19</v>
      </c>
      <c r="C2" s="27"/>
      <c r="D2" s="27"/>
      <c r="E2" s="27"/>
      <c r="F2" s="27"/>
      <c r="G2" s="27"/>
    </row>
    <row r="3" spans="2:7">
      <c r="B3" s="12" t="s">
        <v>20</v>
      </c>
      <c r="C3" s="27"/>
      <c r="D3" s="27"/>
      <c r="E3" s="27"/>
      <c r="F3" s="27"/>
      <c r="G3" s="27"/>
    </row>
    <row r="4" spans="2:7">
      <c r="B4" s="15"/>
      <c r="C4" s="15"/>
      <c r="D4" s="16"/>
      <c r="E4" s="15"/>
      <c r="F4" s="15"/>
      <c r="G4" s="15"/>
    </row>
    <row r="5" spans="2:7">
      <c r="B5" s="5" t="s">
        <v>30</v>
      </c>
      <c r="C5" s="6" t="s">
        <v>8</v>
      </c>
      <c r="D5" s="7"/>
      <c r="E5" s="7">
        <f>F5-1</f>
        <v>2020</v>
      </c>
      <c r="F5" s="7">
        <f>G5-1</f>
        <v>2021</v>
      </c>
      <c r="G5" s="7">
        <f>huidig_jaartal-1</f>
        <v>2022</v>
      </c>
    </row>
    <row r="6" spans="2:7">
      <c r="B6" s="3"/>
      <c r="C6" s="1"/>
      <c r="D6" s="2"/>
      <c r="E6" s="11"/>
      <c r="F6" s="11"/>
      <c r="G6" s="11"/>
    </row>
    <row r="7" spans="2:7">
      <c r="B7" s="4" t="s">
        <v>15</v>
      </c>
      <c r="C7" s="1">
        <v>9901</v>
      </c>
      <c r="D7" s="2" t="s">
        <v>3</v>
      </c>
      <c r="E7" s="18"/>
      <c r="F7" s="18"/>
      <c r="G7" s="18"/>
    </row>
    <row r="8" spans="2:7" ht="43.8">
      <c r="B8" s="17" t="s">
        <v>33</v>
      </c>
      <c r="C8" s="1" t="s">
        <v>21</v>
      </c>
      <c r="D8" s="2" t="s">
        <v>4</v>
      </c>
      <c r="E8" s="18"/>
      <c r="F8" s="18"/>
      <c r="G8" s="18"/>
    </row>
    <row r="9" spans="2:7">
      <c r="B9" s="4" t="s">
        <v>10</v>
      </c>
      <c r="C9" s="1">
        <v>62</v>
      </c>
      <c r="D9" s="2" t="s">
        <v>2</v>
      </c>
      <c r="E9" s="18"/>
      <c r="F9" s="18"/>
      <c r="G9" s="18"/>
    </row>
    <row r="10" spans="2:7">
      <c r="B10" s="4" t="s">
        <v>11</v>
      </c>
      <c r="C10" s="1">
        <v>630</v>
      </c>
      <c r="D10" s="2" t="s">
        <v>2</v>
      </c>
      <c r="E10" s="18"/>
      <c r="F10" s="18"/>
      <c r="G10" s="18"/>
    </row>
    <row r="11" spans="2:7" ht="25.35">
      <c r="B11" s="17" t="s">
        <v>34</v>
      </c>
      <c r="C11" s="1" t="s">
        <v>12</v>
      </c>
      <c r="D11" s="2" t="s">
        <v>3</v>
      </c>
      <c r="E11" s="18"/>
      <c r="F11" s="18"/>
      <c r="G11" s="18"/>
    </row>
    <row r="12" spans="2:7" ht="25.35">
      <c r="B12" s="17" t="s">
        <v>35</v>
      </c>
      <c r="C12" s="1" t="s">
        <v>13</v>
      </c>
      <c r="D12" s="2" t="s">
        <v>3</v>
      </c>
      <c r="E12" s="18"/>
      <c r="F12" s="18"/>
      <c r="G12" s="18"/>
    </row>
    <row r="13" spans="2:7" ht="25.35">
      <c r="B13" s="17" t="s">
        <v>22</v>
      </c>
      <c r="C13" s="1">
        <v>649</v>
      </c>
      <c r="D13" s="2" t="s">
        <v>2</v>
      </c>
      <c r="E13" s="18"/>
      <c r="F13" s="18"/>
      <c r="G13" s="18"/>
    </row>
    <row r="14" spans="2:7">
      <c r="B14" s="17" t="s">
        <v>23</v>
      </c>
      <c r="C14" s="1" t="s">
        <v>24</v>
      </c>
      <c r="D14" s="2" t="s">
        <v>2</v>
      </c>
      <c r="E14" s="18"/>
      <c r="F14" s="18"/>
      <c r="G14" s="18"/>
    </row>
    <row r="15" spans="2:7">
      <c r="B15" s="28" t="s">
        <v>16</v>
      </c>
      <c r="C15" s="29"/>
      <c r="D15" s="30"/>
      <c r="E15" s="20" t="str">
        <f>IF(E7-E8+SUM(E9:E14)=0,"",E7-E8+SUM(E9:E14))</f>
        <v/>
      </c>
      <c r="F15" s="20" t="str">
        <f>IF(F7-F8+SUM(F9:F14)=0,"",F7-F8+SUM(F9:F14))</f>
        <v/>
      </c>
      <c r="G15" s="20" t="str">
        <f>IF(G7-G8+SUM(G9:G14)=0,"",G7-G8+SUM(G9:G14))</f>
        <v/>
      </c>
    </row>
    <row r="16" spans="2:7">
      <c r="B16" s="15"/>
      <c r="C16" s="31" t="s">
        <v>18</v>
      </c>
      <c r="D16" s="31"/>
      <c r="E16" s="21" t="str">
        <f>IF(COUNTBLANK(E15:G15)=3,"",AVERAGE(E15:G15))</f>
        <v/>
      </c>
      <c r="F16" s="15"/>
      <c r="G16" s="15"/>
    </row>
    <row r="17" spans="2:20">
      <c r="B17" s="15"/>
      <c r="C17" s="15"/>
      <c r="D17" s="16"/>
      <c r="E17" s="15"/>
      <c r="F17" s="15"/>
      <c r="G17" s="15"/>
    </row>
    <row r="18" spans="2:20" s="25" customFormat="1" ht="70.849999999999994" customHeight="1">
      <c r="B18" s="26" t="s">
        <v>32</v>
      </c>
      <c r="C18" s="26"/>
      <c r="D18" s="26"/>
      <c r="E18" s="26"/>
      <c r="F18" s="26"/>
      <c r="G18" s="26"/>
      <c r="H18" s="15"/>
      <c r="I18" s="15"/>
      <c r="J18" s="15"/>
      <c r="K18" s="15"/>
      <c r="L18" s="15"/>
      <c r="M18" s="15"/>
      <c r="N18" s="15"/>
      <c r="O18" s="15"/>
      <c r="P18" s="15"/>
      <c r="Q18" s="15"/>
      <c r="R18" s="15"/>
      <c r="S18" s="15"/>
      <c r="T18" s="15"/>
    </row>
    <row r="19" spans="2:20" ht="69.7" customHeight="1">
      <c r="B19" s="26" t="s">
        <v>26</v>
      </c>
      <c r="C19" s="26"/>
      <c r="D19" s="26"/>
      <c r="E19" s="26"/>
      <c r="F19" s="26"/>
      <c r="G19" s="26"/>
      <c r="H19" s="15"/>
      <c r="I19" s="15"/>
      <c r="J19" s="15"/>
      <c r="K19" s="15"/>
      <c r="L19" s="15"/>
      <c r="M19" s="15"/>
      <c r="N19" s="15"/>
      <c r="O19" s="15"/>
      <c r="P19" s="15"/>
      <c r="Q19" s="15"/>
      <c r="R19" s="15"/>
      <c r="S19" s="15"/>
      <c r="T19" s="15"/>
    </row>
    <row r="20" spans="2:20" ht="23.05" customHeight="1">
      <c r="B20" s="26" t="s">
        <v>27</v>
      </c>
      <c r="C20" s="26"/>
      <c r="D20" s="26"/>
      <c r="E20" s="26"/>
      <c r="F20" s="26"/>
      <c r="G20" s="26"/>
      <c r="H20" s="15"/>
      <c r="I20" s="15"/>
      <c r="J20" s="15"/>
      <c r="K20" s="15"/>
      <c r="L20" s="15"/>
      <c r="M20" s="15"/>
      <c r="N20" s="15"/>
      <c r="O20" s="15"/>
      <c r="P20" s="15"/>
      <c r="Q20" s="15"/>
      <c r="R20" s="15"/>
      <c r="S20" s="15"/>
      <c r="T20" s="15"/>
    </row>
    <row r="21" spans="2:20" ht="25.35" customHeight="1">
      <c r="B21" s="26" t="str">
        <f>"Als uw boekjaar niet afsluit op 31 december, dan vult u  voor  " &amp;  TEXT(E5,0) &amp; ", " &amp; TEXT(F5,0) &amp; " en " &amp; TEXT(G5,0) &amp; " de bruto toegevoegde waarde in op basis van de 3 meest recente (goedgekeurde) jaarrekeningen die op het moment van de aanvraag beschikbaar zijn."</f>
        <v>Als uw boekjaar niet afsluit op 31 december, dan vult u  voor  2020, 2021 en 2022 de bruto toegevoegde waarde in op basis van de 3 meest recente (goedgekeurde) jaarrekeningen die op het moment van de aanvraag beschikbaar zijn.</v>
      </c>
      <c r="C21" s="26"/>
      <c r="D21" s="26"/>
      <c r="E21" s="26"/>
      <c r="F21" s="26"/>
      <c r="G21" s="26"/>
      <c r="H21" s="15"/>
      <c r="I21" s="15"/>
      <c r="J21" s="15"/>
      <c r="K21" s="15"/>
      <c r="L21" s="15"/>
      <c r="M21" s="15"/>
      <c r="N21" s="15"/>
      <c r="O21" s="15"/>
      <c r="P21" s="15"/>
      <c r="Q21" s="15"/>
      <c r="R21" s="15"/>
      <c r="S21" s="15"/>
      <c r="T21" s="15"/>
    </row>
    <row r="22" spans="2:20" ht="49" customHeight="1">
      <c r="B22" s="26" t="s">
        <v>28</v>
      </c>
      <c r="C22" s="26"/>
      <c r="D22" s="26"/>
      <c r="E22" s="26"/>
      <c r="F22" s="26"/>
      <c r="G22" s="26"/>
      <c r="H22" s="15"/>
      <c r="I22" s="15"/>
      <c r="J22" s="15"/>
      <c r="K22" s="15"/>
      <c r="L22" s="15"/>
      <c r="M22" s="15"/>
      <c r="N22" s="15"/>
      <c r="O22" s="15"/>
      <c r="P22" s="15"/>
      <c r="Q22" s="15"/>
      <c r="R22" s="15"/>
      <c r="S22" s="15"/>
      <c r="T22" s="15"/>
    </row>
    <row r="23" spans="2:20" ht="68" customHeight="1">
      <c r="B23" s="26" t="s">
        <v>29</v>
      </c>
      <c r="C23" s="26"/>
      <c r="D23" s="26"/>
      <c r="E23" s="26"/>
      <c r="F23" s="26"/>
      <c r="G23" s="26"/>
      <c r="H23" s="15"/>
      <c r="I23" s="15"/>
      <c r="J23" s="15"/>
      <c r="K23" s="15"/>
      <c r="L23" s="15"/>
      <c r="M23" s="15"/>
      <c r="N23" s="15"/>
      <c r="O23" s="15"/>
      <c r="P23" s="15"/>
      <c r="Q23" s="15"/>
      <c r="R23" s="15"/>
      <c r="S23" s="15"/>
      <c r="T23" s="15"/>
    </row>
    <row r="24" spans="2:20" ht="49.55" customHeight="1">
      <c r="B24" s="26" t="s">
        <v>31</v>
      </c>
      <c r="C24" s="26"/>
      <c r="D24" s="26"/>
      <c r="E24" s="26"/>
      <c r="F24" s="26"/>
      <c r="G24" s="26"/>
      <c r="H24" s="15"/>
      <c r="I24" s="15"/>
      <c r="J24" s="15"/>
      <c r="K24" s="15"/>
      <c r="L24" s="15"/>
      <c r="M24" s="15"/>
      <c r="N24" s="15"/>
      <c r="O24" s="15"/>
      <c r="P24" s="15"/>
      <c r="Q24" s="15"/>
      <c r="R24" s="15"/>
      <c r="S24" s="15"/>
      <c r="T24" s="15"/>
    </row>
  </sheetData>
  <sheetProtection algorithmName="SHA-512" hashValue="FZTKbk52+Sd8CKiMs0ORXVMqSKsPxfipl5hR82ey9gbU8W2rqrsfKbrvnQEOpSLHIktXCVEcxvzC5rzBmMCX5A==" saltValue="jkB59KiJZTrdVexTma6Saw==" spinCount="100000" sheet="1" objects="1" scenarios="1"/>
  <mergeCells count="11">
    <mergeCell ref="B24:G24"/>
    <mergeCell ref="B18:G18"/>
    <mergeCell ref="C2:G2"/>
    <mergeCell ref="C3:G3"/>
    <mergeCell ref="B15:D15"/>
    <mergeCell ref="C16:D16"/>
    <mergeCell ref="B19:G19"/>
    <mergeCell ref="B20:G20"/>
    <mergeCell ref="B21:G21"/>
    <mergeCell ref="B22:G22"/>
    <mergeCell ref="B23:G23"/>
  </mergeCells>
  <conditionalFormatting sqref="B18">
    <cfRule type="cellIs" dxfId="6" priority="18" operator="equal">
      <formula>0</formula>
    </cfRule>
  </conditionalFormatting>
  <conditionalFormatting sqref="B19">
    <cfRule type="cellIs" dxfId="5" priority="11" operator="equal">
      <formula>0</formula>
    </cfRule>
  </conditionalFormatting>
  <conditionalFormatting sqref="B20">
    <cfRule type="cellIs" dxfId="4" priority="5" operator="equal">
      <formula>0</formula>
    </cfRule>
  </conditionalFormatting>
  <conditionalFormatting sqref="B21">
    <cfRule type="cellIs" dxfId="3" priority="4" operator="equal">
      <formula>0</formula>
    </cfRule>
  </conditionalFormatting>
  <conditionalFormatting sqref="B22">
    <cfRule type="cellIs" dxfId="2" priority="3" operator="equal">
      <formula>0</formula>
    </cfRule>
  </conditionalFormatting>
  <conditionalFormatting sqref="B23">
    <cfRule type="cellIs" dxfId="1" priority="2" operator="equal">
      <formula>0</formula>
    </cfRule>
  </conditionalFormatting>
  <conditionalFormatting sqref="B24">
    <cfRule type="cellIs" dxfId="0" priority="1" operator="equal">
      <formula>0</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0BFE4-1309-4EED-8A2D-6E9BC3FD79E9}">
  <dimension ref="A1:A2"/>
  <sheetViews>
    <sheetView workbookViewId="0">
      <selection activeCell="A2" sqref="A2"/>
    </sheetView>
  </sheetViews>
  <sheetFormatPr defaultRowHeight="12.7"/>
  <cols>
    <col min="1" max="1" width="9.88671875" customWidth="1"/>
  </cols>
  <sheetData>
    <row r="1" spans="1:1">
      <c r="A1" s="24" t="s">
        <v>25</v>
      </c>
    </row>
    <row r="2" spans="1:1">
      <c r="A2">
        <v>2023</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BTW factorkosten</vt:lpstr>
      <vt:lpstr>BTW obv Bedrijfswinst</vt:lpstr>
      <vt:lpstr>jaartal</vt:lpstr>
      <vt:lpstr>huidig_jaartal</vt:lpstr>
    </vt:vector>
  </TitlesOfParts>
  <Company>LANXESS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Boxstaele, Kristof</dc:creator>
  <cp:lastModifiedBy>Zeebroek, Paul</cp:lastModifiedBy>
  <dcterms:created xsi:type="dcterms:W3CDTF">2020-07-02T09:03:18Z</dcterms:created>
  <dcterms:modified xsi:type="dcterms:W3CDTF">2023-05-12T12:37:24Z</dcterms:modified>
</cp:coreProperties>
</file>