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vlaamseoverheid-my.sharepoint.com/personal/bart_vandooren_vlaanderen_be/Documents/erediensten/controleprogramma/cijfers_jaarrekeningen/rekeningen18/"/>
    </mc:Choice>
  </mc:AlternateContent>
  <xr:revisionPtr revIDLastSave="1" documentId="8_{2B24B71E-1293-4B42-AAE2-47D203E7443A}" xr6:coauthVersionLast="44" xr6:coauthVersionMax="46" xr10:uidLastSave="{8B042BB3-5FA6-43E5-863C-409E4DBF3609}"/>
  <bookViews>
    <workbookView xWindow="-120" yWindow="-120" windowWidth="27870" windowHeight="16440" xr2:uid="{5EDA7987-80B5-499F-A7AC-0CE6D1FB25EA}"/>
  </bookViews>
  <sheets>
    <sheet name="Legende" sheetId="2" r:id="rId1"/>
    <sheet name="Datas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339" i="3" l="1"/>
  <c r="BE338" i="3"/>
  <c r="BE1771" i="3"/>
  <c r="BE1770" i="3"/>
  <c r="BE1769" i="3"/>
  <c r="BE1768" i="3"/>
  <c r="BE1767" i="3"/>
  <c r="BE1766" i="3"/>
  <c r="BE1765" i="3"/>
  <c r="BE1094" i="3"/>
  <c r="BE1093" i="3"/>
  <c r="BE1092" i="3"/>
  <c r="BE1091" i="3"/>
  <c r="BE1090" i="3"/>
  <c r="BE1089" i="3"/>
  <c r="BE1088" i="3"/>
  <c r="BE1087" i="3"/>
  <c r="BE1086" i="3"/>
  <c r="BE1085" i="3"/>
  <c r="BE1084" i="3"/>
  <c r="BE1083" i="3"/>
  <c r="BE664" i="3"/>
  <c r="BE663" i="3"/>
  <c r="BE1082" i="3"/>
  <c r="BE1081" i="3"/>
  <c r="BE1080" i="3"/>
  <c r="BE1764" i="3"/>
  <c r="BE1763" i="3"/>
  <c r="BE1762" i="3"/>
  <c r="BE1761" i="3"/>
  <c r="BE1406" i="3"/>
  <c r="BE1405" i="3"/>
  <c r="BE1404" i="3"/>
  <c r="BE1403" i="3"/>
  <c r="BE1079" i="3"/>
  <c r="BE1078" i="3"/>
  <c r="BE1077" i="3"/>
  <c r="BE1076" i="3"/>
  <c r="BE1075" i="3"/>
  <c r="BE1074" i="3"/>
  <c r="BE1073" i="3"/>
  <c r="BE1072" i="3"/>
  <c r="BE1071" i="3"/>
  <c r="BE1070" i="3"/>
  <c r="BE1069" i="3"/>
  <c r="BE1068" i="3"/>
  <c r="BE1760" i="3"/>
  <c r="BE1759" i="3"/>
  <c r="BE1758" i="3"/>
  <c r="BE1757" i="3"/>
  <c r="BE1756" i="3"/>
  <c r="BE662" i="3"/>
  <c r="BE661" i="3"/>
  <c r="BE660" i="3"/>
  <c r="BE659" i="3"/>
  <c r="BE1067" i="3"/>
  <c r="BE1066" i="3"/>
  <c r="BE1065" i="3"/>
  <c r="BE337" i="3"/>
  <c r="BE336" i="3"/>
  <c r="BE335" i="3"/>
  <c r="BE1064" i="3"/>
  <c r="BE1063" i="3"/>
  <c r="BE1062" i="3"/>
  <c r="BE1402" i="3"/>
  <c r="BE1401" i="3"/>
  <c r="BE1400" i="3"/>
  <c r="BE1399" i="3"/>
  <c r="BE1398" i="3"/>
  <c r="BE1397" i="3"/>
  <c r="BE1061" i="3"/>
  <c r="BE1060" i="3"/>
  <c r="BE1059" i="3"/>
  <c r="BE1058" i="3"/>
  <c r="BE1057" i="3"/>
  <c r="BE1056" i="3"/>
  <c r="BE1755" i="3"/>
  <c r="BE1754" i="3"/>
  <c r="BE1753" i="3"/>
  <c r="BE1752" i="3"/>
  <c r="BE1751" i="3"/>
  <c r="BE1396" i="3"/>
  <c r="BE1395" i="3"/>
  <c r="BE1394" i="3"/>
  <c r="BE1393" i="3"/>
  <c r="BE1392" i="3"/>
  <c r="BE334" i="3"/>
  <c r="BE333" i="3"/>
  <c r="BE332" i="3"/>
  <c r="BE331" i="3"/>
  <c r="BE330" i="3"/>
  <c r="BE329" i="3"/>
  <c r="BE328" i="3"/>
  <c r="BE327" i="3"/>
  <c r="BE1055" i="3"/>
  <c r="BE1054" i="3"/>
  <c r="BE1053" i="3"/>
  <c r="BE1052" i="3"/>
  <c r="BE1051" i="3"/>
  <c r="BE326" i="3"/>
  <c r="BE325" i="3"/>
  <c r="BE1750" i="3"/>
  <c r="BE1749" i="3"/>
  <c r="BE1748" i="3"/>
  <c r="BE1747" i="3"/>
  <c r="BE1746" i="3"/>
  <c r="BE324" i="3"/>
  <c r="BE323" i="3"/>
  <c r="BE1745" i="3"/>
  <c r="BE1744" i="3"/>
  <c r="BE1743" i="3"/>
  <c r="BE1050" i="3"/>
  <c r="BE1049" i="3"/>
  <c r="BE1048" i="3"/>
  <c r="BE1391" i="3"/>
  <c r="BE1390" i="3"/>
  <c r="BE1389" i="3"/>
  <c r="BE1742" i="3"/>
  <c r="BE1741" i="3"/>
  <c r="BE1740" i="3"/>
  <c r="BE1739" i="3"/>
  <c r="BE1737" i="3"/>
  <c r="BE1738" i="3"/>
  <c r="BE1047" i="3"/>
  <c r="BE1046" i="3"/>
  <c r="BE1045" i="3"/>
  <c r="BE322" i="3"/>
  <c r="BE321" i="3"/>
  <c r="BE320" i="3"/>
  <c r="BE319" i="3"/>
  <c r="BE318" i="3"/>
  <c r="BE317" i="3"/>
  <c r="BE316" i="3"/>
  <c r="BE1736" i="3"/>
  <c r="BE1735" i="3"/>
  <c r="BE1734" i="3"/>
  <c r="BE1733" i="3"/>
  <c r="BE1388" i="3"/>
  <c r="BE658" i="3"/>
  <c r="BE657" i="3"/>
  <c r="BE656" i="3"/>
  <c r="BE1732" i="3"/>
  <c r="BE1731" i="3"/>
  <c r="BE1730" i="3"/>
  <c r="BE1729" i="3"/>
  <c r="BE1728" i="3"/>
  <c r="BE1725" i="3"/>
  <c r="BE1727" i="3"/>
  <c r="BE1726" i="3"/>
  <c r="BE1044" i="3"/>
  <c r="BE1043" i="3"/>
  <c r="BE1042" i="3"/>
  <c r="BE1041" i="3"/>
  <c r="BE1040" i="3"/>
  <c r="BE1039" i="3"/>
  <c r="BE1038" i="3"/>
  <c r="BE315" i="3"/>
  <c r="BE314" i="3"/>
  <c r="BE655" i="3"/>
  <c r="BE654" i="3"/>
  <c r="BE653" i="3"/>
  <c r="BE652" i="3"/>
  <c r="BE651" i="3"/>
  <c r="BE650" i="3"/>
  <c r="BE1724" i="3"/>
  <c r="BE1723" i="3"/>
  <c r="BE1722" i="3"/>
  <c r="BE1381" i="3"/>
  <c r="BE1387" i="3"/>
  <c r="BE1386" i="3"/>
  <c r="BE1385" i="3"/>
  <c r="BE1384" i="3"/>
  <c r="BE1383" i="3"/>
  <c r="BE1382" i="3"/>
  <c r="BE1721" i="3"/>
  <c r="BE1720" i="3"/>
  <c r="BE1719" i="3"/>
  <c r="BE1718" i="3"/>
  <c r="BE1717" i="3"/>
  <c r="BE1716" i="3"/>
  <c r="BE1715" i="3"/>
  <c r="BE1714" i="3"/>
  <c r="BE313" i="3"/>
  <c r="BE306" i="3"/>
  <c r="BE312" i="3"/>
  <c r="BE311" i="3"/>
  <c r="BE310" i="3"/>
  <c r="BE309" i="3"/>
  <c r="BE308" i="3"/>
  <c r="BE307" i="3"/>
  <c r="BE1380" i="3"/>
  <c r="BE1379" i="3"/>
  <c r="BE1378" i="3"/>
  <c r="BE1713" i="3"/>
  <c r="BE1712" i="3"/>
  <c r="BE1711" i="3"/>
  <c r="BE1710" i="3"/>
  <c r="BE1709" i="3"/>
  <c r="BE649" i="3"/>
  <c r="BE648" i="3"/>
  <c r="BE647" i="3"/>
  <c r="BE646" i="3"/>
  <c r="BE645" i="3"/>
  <c r="BE644" i="3"/>
  <c r="BE643" i="3"/>
  <c r="BE642" i="3"/>
  <c r="BE641" i="3"/>
  <c r="BE640" i="3"/>
  <c r="BE639" i="3"/>
  <c r="BE638" i="3"/>
  <c r="BE637" i="3"/>
  <c r="BE636" i="3"/>
  <c r="BE635" i="3"/>
  <c r="BE634" i="3"/>
  <c r="BE633" i="3"/>
  <c r="BE632" i="3"/>
  <c r="BE631" i="3"/>
  <c r="BE630" i="3"/>
  <c r="BE629" i="3"/>
  <c r="BE628" i="3"/>
  <c r="BE1377" i="3"/>
  <c r="BE1376" i="3"/>
  <c r="BE1375" i="3"/>
  <c r="BE1374" i="3"/>
  <c r="BE1373" i="3"/>
  <c r="BE1372" i="3"/>
  <c r="BE1371" i="3"/>
  <c r="BE1370" i="3"/>
  <c r="BE1369" i="3"/>
  <c r="BE1368" i="3"/>
  <c r="BE1367" i="3"/>
  <c r="BE1366" i="3"/>
  <c r="BE1365" i="3"/>
  <c r="BE1364" i="3"/>
  <c r="BE1363" i="3"/>
  <c r="BE1362" i="3"/>
  <c r="BE1361" i="3"/>
  <c r="BE1708" i="3"/>
  <c r="BE1707" i="3"/>
  <c r="BE1706" i="3"/>
  <c r="BE1705" i="3"/>
  <c r="BE1704" i="3"/>
  <c r="BE1703" i="3"/>
  <c r="BE627" i="3"/>
  <c r="BE626" i="3"/>
  <c r="BE625" i="3"/>
  <c r="BE624" i="3"/>
  <c r="BE623" i="3"/>
  <c r="BE1360" i="3"/>
  <c r="BE1359" i="3"/>
  <c r="BE1358" i="3"/>
  <c r="BE1357" i="3"/>
  <c r="BE1355" i="3"/>
  <c r="BE1356" i="3"/>
  <c r="BE1354" i="3"/>
  <c r="BE1353" i="3"/>
  <c r="BE1352" i="3"/>
  <c r="BE1351" i="3"/>
  <c r="BE1037" i="3"/>
  <c r="BE1036" i="3"/>
  <c r="BE1035" i="3"/>
  <c r="BE1034" i="3"/>
  <c r="BE1033" i="3"/>
  <c r="BE1032" i="3"/>
  <c r="BE1031" i="3"/>
  <c r="BE1030" i="3"/>
  <c r="BE1029" i="3"/>
  <c r="BE1028" i="3"/>
  <c r="BE1027" i="3"/>
  <c r="BE1350" i="3"/>
  <c r="BE1349" i="3"/>
  <c r="BE1348" i="3"/>
  <c r="BE1347" i="3"/>
  <c r="BE1702" i="3"/>
  <c r="BE1701" i="3"/>
  <c r="BE1700" i="3"/>
  <c r="BE1699" i="3"/>
  <c r="BE305" i="3"/>
  <c r="BE304" i="3"/>
  <c r="BE1698" i="3"/>
  <c r="BE1697" i="3"/>
  <c r="BE622" i="3"/>
  <c r="BE621" i="3"/>
  <c r="BE620" i="3"/>
  <c r="BE619" i="3"/>
  <c r="BE618" i="3"/>
  <c r="BE617" i="3"/>
  <c r="BE616" i="3"/>
  <c r="BE615" i="3"/>
  <c r="BE614" i="3"/>
  <c r="BE613" i="3"/>
  <c r="BE612" i="3"/>
  <c r="BE611" i="3"/>
  <c r="BE610" i="3"/>
  <c r="BE609" i="3"/>
  <c r="BE608" i="3"/>
  <c r="BE607" i="3"/>
  <c r="BE606" i="3"/>
  <c r="BE605" i="3"/>
  <c r="BE604" i="3"/>
  <c r="BE603" i="3"/>
  <c r="BE602" i="3"/>
  <c r="BE1346" i="3"/>
  <c r="BE1345" i="3"/>
  <c r="BE1344" i="3"/>
  <c r="BE1343" i="3"/>
  <c r="BE1342" i="3"/>
  <c r="BE1341" i="3"/>
  <c r="BE1026" i="3"/>
  <c r="BE1025" i="3"/>
  <c r="BE1024" i="3"/>
  <c r="BE1023" i="3"/>
  <c r="BE1022" i="3"/>
  <c r="BE1021" i="3"/>
  <c r="BE1020" i="3"/>
  <c r="BE1019" i="3"/>
  <c r="BE1018" i="3"/>
  <c r="BE1017" i="3"/>
  <c r="BE1014" i="3"/>
  <c r="BE1016" i="3"/>
  <c r="BE1015" i="3"/>
  <c r="BE1013" i="3"/>
  <c r="BE1012" i="3"/>
  <c r="BE1011" i="3"/>
  <c r="BE1010" i="3"/>
  <c r="BE1009" i="3"/>
  <c r="BE1008" i="3"/>
  <c r="BE1007" i="3"/>
  <c r="BE1006" i="3"/>
  <c r="BE1005" i="3"/>
  <c r="BE1004" i="3"/>
  <c r="BE1003" i="3"/>
  <c r="BE1002" i="3"/>
  <c r="BE303" i="3"/>
  <c r="BE302" i="3"/>
  <c r="BE301" i="3"/>
  <c r="BE300" i="3"/>
  <c r="BE1001" i="3"/>
  <c r="BE1000" i="3"/>
  <c r="BE999" i="3"/>
  <c r="BE998" i="3"/>
  <c r="BE1340" i="3"/>
  <c r="BE1339" i="3"/>
  <c r="BE1338" i="3"/>
  <c r="BE299" i="3"/>
  <c r="BE298" i="3"/>
  <c r="BE297" i="3"/>
  <c r="BE296" i="3"/>
  <c r="BE295" i="3"/>
  <c r="BE294" i="3"/>
  <c r="BE293" i="3"/>
  <c r="BE292" i="3"/>
  <c r="BE291" i="3"/>
  <c r="BE1337" i="3"/>
  <c r="BE1336" i="3"/>
  <c r="BE1335" i="3"/>
  <c r="BE1334" i="3"/>
  <c r="BE1333" i="3"/>
  <c r="BE1332" i="3"/>
  <c r="BE1331" i="3"/>
  <c r="BE1330" i="3"/>
  <c r="BE290" i="3"/>
  <c r="BE289" i="3"/>
  <c r="BE288" i="3"/>
  <c r="BE287" i="3"/>
  <c r="BE286" i="3"/>
  <c r="BE285" i="3"/>
  <c r="BE1696" i="3"/>
  <c r="BE1695" i="3"/>
  <c r="BE1694" i="3"/>
  <c r="BE1329" i="3"/>
  <c r="BE1328" i="3"/>
  <c r="BE1327" i="3"/>
  <c r="BE1326" i="3"/>
  <c r="BE1325" i="3"/>
  <c r="BE1324" i="3"/>
  <c r="BE1323" i="3"/>
  <c r="BE1322" i="3"/>
  <c r="BE1321" i="3"/>
  <c r="BE1320" i="3"/>
  <c r="BE997" i="3"/>
  <c r="BE996" i="3"/>
  <c r="BE995" i="3"/>
  <c r="BE994" i="3"/>
  <c r="BE992" i="3"/>
  <c r="BE993" i="3"/>
  <c r="BE1693" i="3"/>
  <c r="BE1692" i="3"/>
  <c r="BE1691" i="3"/>
  <c r="BE1690" i="3"/>
  <c r="BE1685" i="3"/>
  <c r="BE1689" i="3"/>
  <c r="BE1688" i="3"/>
  <c r="BE1687" i="3"/>
  <c r="BE1686" i="3"/>
  <c r="BE284" i="3"/>
  <c r="BE283" i="3"/>
  <c r="BE601" i="3"/>
  <c r="BE600" i="3"/>
  <c r="BE599" i="3"/>
  <c r="BE598" i="3"/>
  <c r="BE597" i="3"/>
  <c r="BE596" i="3"/>
  <c r="BE595" i="3"/>
  <c r="BE594" i="3"/>
  <c r="BE593" i="3"/>
  <c r="BE592" i="3"/>
  <c r="BE591" i="3"/>
  <c r="BE282" i="3"/>
  <c r="BE281" i="3"/>
  <c r="BE280" i="3"/>
  <c r="BE279" i="3"/>
  <c r="BE278" i="3"/>
  <c r="BE277" i="3"/>
  <c r="BE276" i="3"/>
  <c r="BE275" i="3"/>
  <c r="BE274" i="3"/>
  <c r="BE273" i="3"/>
  <c r="BE272" i="3"/>
  <c r="BE271" i="3"/>
  <c r="BE270" i="3"/>
  <c r="BE269" i="3"/>
  <c r="BE268" i="3"/>
  <c r="BE267" i="3"/>
  <c r="BE266" i="3"/>
  <c r="BE1684" i="3"/>
  <c r="BE1683" i="3"/>
  <c r="BE1682" i="3"/>
  <c r="BE1681" i="3"/>
  <c r="BE1680" i="3"/>
  <c r="BE1679" i="3"/>
  <c r="BE1678" i="3"/>
  <c r="BE1677" i="3"/>
  <c r="BE1676" i="3"/>
  <c r="BE1675" i="3"/>
  <c r="BE1674" i="3"/>
  <c r="BE1673" i="3"/>
  <c r="BE1319" i="3"/>
  <c r="BE1318" i="3"/>
  <c r="BE1317" i="3"/>
  <c r="BE1316" i="3"/>
  <c r="BE1315" i="3"/>
  <c r="BE1314" i="3"/>
  <c r="BE590" i="3"/>
  <c r="BE589" i="3"/>
  <c r="BE588" i="3"/>
  <c r="BE587" i="3"/>
  <c r="BE586" i="3"/>
  <c r="BE585" i="3"/>
  <c r="BE584" i="3"/>
  <c r="BE583" i="3"/>
  <c r="BE582" i="3"/>
  <c r="BE581" i="3"/>
  <c r="BE1313" i="3"/>
  <c r="BE1312" i="3"/>
  <c r="BE1311" i="3"/>
  <c r="BE1310" i="3"/>
  <c r="BE1309" i="3"/>
  <c r="BE1308" i="3"/>
  <c r="BE265" i="3"/>
  <c r="BE264" i="3"/>
  <c r="BE263" i="3"/>
  <c r="BE1307" i="3"/>
  <c r="BE1306" i="3"/>
  <c r="BE1305" i="3"/>
  <c r="BE1304" i="3"/>
  <c r="BE1672" i="3"/>
  <c r="BE1671" i="3"/>
  <c r="BE1670" i="3"/>
  <c r="BE991" i="3"/>
  <c r="BE990" i="3"/>
  <c r="BE989" i="3"/>
  <c r="BE988" i="3"/>
  <c r="BE987" i="3"/>
  <c r="BE986" i="3"/>
  <c r="BE985" i="3"/>
  <c r="BE984" i="3"/>
  <c r="BE983" i="3"/>
  <c r="BE982" i="3"/>
  <c r="BE981" i="3"/>
  <c r="BE980" i="3"/>
  <c r="BE979" i="3"/>
  <c r="BE978" i="3"/>
  <c r="BE977" i="3"/>
  <c r="BE1303" i="3"/>
  <c r="BE1302" i="3"/>
  <c r="BE1301" i="3"/>
  <c r="BE1300" i="3"/>
  <c r="BE580" i="3"/>
  <c r="BE579" i="3"/>
  <c r="BE578" i="3"/>
  <c r="BE1669" i="3"/>
  <c r="BE1668" i="3"/>
  <c r="BE1667" i="3"/>
  <c r="BE1666" i="3"/>
  <c r="BE1665" i="3"/>
  <c r="BE1664" i="3"/>
  <c r="BE1663" i="3"/>
  <c r="BE1662" i="3"/>
  <c r="BE976" i="3"/>
  <c r="BE975" i="3"/>
  <c r="BE974" i="3"/>
  <c r="BE973" i="3"/>
  <c r="BE972" i="3"/>
  <c r="BE971" i="3"/>
  <c r="BE1661" i="3"/>
  <c r="BE1660" i="3"/>
  <c r="BE1659" i="3"/>
  <c r="BE1658" i="3"/>
  <c r="BE1657" i="3"/>
  <c r="BE1656" i="3"/>
  <c r="BE1655" i="3"/>
  <c r="BE1654" i="3"/>
  <c r="BE1650" i="3"/>
  <c r="BE1653" i="3"/>
  <c r="BE1652" i="3"/>
  <c r="BE1647" i="3"/>
  <c r="BE1649" i="3"/>
  <c r="BE1648" i="3"/>
  <c r="BE1651" i="3"/>
  <c r="BE1646" i="3"/>
  <c r="BE262" i="3"/>
  <c r="BE261" i="3"/>
  <c r="BE260" i="3"/>
  <c r="BE970" i="3"/>
  <c r="BE969" i="3"/>
  <c r="BE968" i="3"/>
  <c r="BE967" i="3"/>
  <c r="BE966" i="3"/>
  <c r="BE965" i="3"/>
  <c r="BE964" i="3"/>
  <c r="BE963" i="3"/>
  <c r="BE962" i="3"/>
  <c r="BE961" i="3"/>
  <c r="BE960" i="3"/>
  <c r="BE959" i="3"/>
  <c r="BE958" i="3"/>
  <c r="BE957" i="3"/>
  <c r="BE259" i="3"/>
  <c r="BE258" i="3"/>
  <c r="BE257" i="3"/>
  <c r="BE256" i="3"/>
  <c r="BE255" i="3"/>
  <c r="BE1645" i="3"/>
  <c r="BE1644" i="3"/>
  <c r="BE1643" i="3"/>
  <c r="BE1642" i="3"/>
  <c r="BE577" i="3"/>
  <c r="BE254" i="3"/>
  <c r="BE956" i="3"/>
  <c r="BE955" i="3"/>
  <c r="BE954" i="3"/>
  <c r="BE953" i="3"/>
  <c r="BE952" i="3"/>
  <c r="BE951" i="3"/>
  <c r="BE576" i="3"/>
  <c r="BE575" i="3"/>
  <c r="BE574" i="3"/>
  <c r="BE573" i="3"/>
  <c r="BE572" i="3"/>
  <c r="BE950" i="3"/>
  <c r="BE949" i="3"/>
  <c r="BE253" i="3"/>
  <c r="BE252" i="3"/>
  <c r="BE251" i="3"/>
  <c r="BE250" i="3"/>
  <c r="BE249" i="3"/>
  <c r="BE1641" i="3"/>
  <c r="BE1640" i="3"/>
  <c r="BE1639" i="3"/>
  <c r="BE248" i="3"/>
  <c r="BE247" i="3"/>
  <c r="BE246" i="3"/>
  <c r="BE245" i="3"/>
  <c r="BE244" i="3"/>
  <c r="BE243" i="3"/>
  <c r="BE242" i="3"/>
  <c r="BE241" i="3"/>
  <c r="BE240" i="3"/>
  <c r="BE239" i="3"/>
  <c r="BE948" i="3"/>
  <c r="BE947" i="3"/>
  <c r="BE946" i="3"/>
  <c r="BE1638" i="3"/>
  <c r="BE1637" i="3"/>
  <c r="BE1636" i="3"/>
  <c r="BE1635" i="3"/>
  <c r="BE1634" i="3"/>
  <c r="BE1629" i="3"/>
  <c r="BE1633" i="3"/>
  <c r="BE1632" i="3"/>
  <c r="BE1631" i="3"/>
  <c r="BE1630" i="3"/>
  <c r="BE1628" i="3"/>
  <c r="BE1627" i="3"/>
  <c r="BE1626" i="3"/>
  <c r="BE1625" i="3"/>
  <c r="BE1624" i="3"/>
  <c r="BE238" i="3"/>
  <c r="BE945" i="3"/>
  <c r="BE944" i="3"/>
  <c r="BE943" i="3"/>
  <c r="BE942" i="3"/>
  <c r="BE941" i="3"/>
  <c r="BE940" i="3"/>
  <c r="BE939" i="3"/>
  <c r="BE1299" i="3"/>
  <c r="BE1298" i="3"/>
  <c r="BE1297" i="3"/>
  <c r="BE1623" i="3"/>
  <c r="BE1622" i="3"/>
  <c r="BE1621" i="3"/>
  <c r="BE1620" i="3"/>
  <c r="BE1619" i="3"/>
  <c r="BE1617" i="3"/>
  <c r="BE1618" i="3"/>
  <c r="BE938" i="3"/>
  <c r="BE937" i="3"/>
  <c r="BE936" i="3"/>
  <c r="BE1296" i="3"/>
  <c r="BE1295" i="3"/>
  <c r="BE1294" i="3"/>
  <c r="BE1293" i="3"/>
  <c r="BE1292" i="3"/>
  <c r="BE1291" i="3"/>
  <c r="BE1290" i="3"/>
  <c r="BE1289" i="3"/>
  <c r="BE571" i="3"/>
  <c r="BE570" i="3"/>
  <c r="BE569" i="3"/>
  <c r="BE568" i="3"/>
  <c r="BE567" i="3"/>
  <c r="BE237" i="3"/>
  <c r="BE236" i="3"/>
  <c r="BE235" i="3"/>
  <c r="BE234" i="3"/>
  <c r="BE233" i="3"/>
  <c r="BE232" i="3"/>
  <c r="BE227" i="3"/>
  <c r="BE226" i="3"/>
  <c r="BE231" i="3"/>
  <c r="BE230" i="3"/>
  <c r="BE229" i="3"/>
  <c r="BE228" i="3"/>
  <c r="BE225" i="3"/>
  <c r="BE224" i="3"/>
  <c r="BE223" i="3"/>
  <c r="BE935" i="3"/>
  <c r="BE934" i="3"/>
  <c r="BE933" i="3"/>
  <c r="BE932" i="3"/>
  <c r="BE931" i="3"/>
  <c r="BE1288" i="3"/>
  <c r="BE1287" i="3"/>
  <c r="BE1286" i="3"/>
  <c r="BE566" i="3"/>
  <c r="BE565" i="3"/>
  <c r="BE564" i="3"/>
  <c r="BE563" i="3"/>
  <c r="BE562" i="3"/>
  <c r="BE561" i="3"/>
  <c r="BE560" i="3"/>
  <c r="BE559" i="3"/>
  <c r="BE558" i="3"/>
  <c r="BE557" i="3"/>
  <c r="BE556" i="3"/>
  <c r="BE555" i="3"/>
  <c r="BE554" i="3"/>
  <c r="BE553" i="3"/>
  <c r="BE552" i="3"/>
  <c r="BE551" i="3"/>
  <c r="BE550" i="3"/>
  <c r="BE549" i="3"/>
  <c r="BE548" i="3"/>
  <c r="BE547" i="3"/>
  <c r="BE546" i="3"/>
  <c r="BE545" i="3"/>
  <c r="BE930" i="3"/>
  <c r="BE929" i="3"/>
  <c r="BE928" i="3"/>
  <c r="BE927" i="3"/>
  <c r="BE926" i="3"/>
  <c r="BE544" i="3"/>
  <c r="BE543" i="3"/>
  <c r="BE542" i="3"/>
  <c r="BE541" i="3"/>
  <c r="BE540" i="3"/>
  <c r="BE1285" i="3"/>
  <c r="BE1284" i="3"/>
  <c r="BE1283" i="3"/>
  <c r="BE1282" i="3"/>
  <c r="BE1281" i="3"/>
  <c r="BE925" i="3"/>
  <c r="BE924" i="3"/>
  <c r="BE1616" i="3"/>
  <c r="BE1615" i="3"/>
  <c r="BE1614" i="3"/>
  <c r="BE1613" i="3"/>
  <c r="BE1280" i="3"/>
  <c r="BE1279" i="3"/>
  <c r="BE1278" i="3"/>
  <c r="BE1277" i="3"/>
  <c r="BE539" i="3"/>
  <c r="BE538" i="3"/>
  <c r="BE537" i="3"/>
  <c r="BE536" i="3"/>
  <c r="BE535" i="3"/>
  <c r="BE534" i="3"/>
  <c r="BE530" i="3"/>
  <c r="BE533" i="3"/>
  <c r="BE532" i="3"/>
  <c r="BE531" i="3"/>
  <c r="BE923" i="3"/>
  <c r="BE922" i="3"/>
  <c r="BE921" i="3"/>
  <c r="BE920" i="3"/>
  <c r="BE919" i="3"/>
  <c r="BE918" i="3"/>
  <c r="BE917" i="3"/>
  <c r="BE916" i="3"/>
  <c r="BE915" i="3"/>
  <c r="BE914" i="3"/>
  <c r="BE913" i="3"/>
  <c r="BE912" i="3"/>
  <c r="BE911" i="3"/>
  <c r="BE910" i="3"/>
  <c r="BE909" i="3"/>
  <c r="BE222" i="3"/>
  <c r="BE1276" i="3"/>
  <c r="BE1275" i="3"/>
  <c r="BE1274" i="3"/>
  <c r="BE1273" i="3"/>
  <c r="BE1272" i="3"/>
  <c r="BE1271" i="3"/>
  <c r="BE1270" i="3"/>
  <c r="BE1269" i="3"/>
  <c r="BE221" i="3"/>
  <c r="BE220" i="3"/>
  <c r="BE219" i="3"/>
  <c r="BE218" i="3"/>
  <c r="BE217" i="3"/>
  <c r="BE216" i="3"/>
  <c r="BE215" i="3"/>
  <c r="BE214" i="3"/>
  <c r="BE213" i="3"/>
  <c r="BE212" i="3"/>
  <c r="BE211" i="3"/>
  <c r="BE908" i="3"/>
  <c r="BE907" i="3"/>
  <c r="BE906" i="3"/>
  <c r="BE905" i="3"/>
  <c r="BE1268" i="3"/>
  <c r="BE1267" i="3"/>
  <c r="BE1612" i="3"/>
  <c r="BE1266" i="3"/>
  <c r="BE1265" i="3"/>
  <c r="BE1264" i="3"/>
  <c r="BE1263" i="3"/>
  <c r="BE1262" i="3"/>
  <c r="BE1261" i="3"/>
  <c r="BE1260" i="3"/>
  <c r="BE1259" i="3"/>
  <c r="BE1258" i="3"/>
  <c r="BE1257" i="3"/>
  <c r="BE1256" i="3"/>
  <c r="BE1255" i="3"/>
  <c r="BE1254" i="3"/>
  <c r="BE1253" i="3"/>
  <c r="BE1252" i="3"/>
  <c r="BE1241" i="3"/>
  <c r="BE1251" i="3"/>
  <c r="BE1245" i="3"/>
  <c r="BE1250" i="3"/>
  <c r="BE1249" i="3"/>
  <c r="BE1248" i="3"/>
  <c r="BE1247" i="3"/>
  <c r="BE1246" i="3"/>
  <c r="BE1243" i="3"/>
  <c r="BE1244" i="3"/>
  <c r="BE1242" i="3"/>
  <c r="BE529" i="3"/>
  <c r="BE528" i="3"/>
  <c r="BE527" i="3"/>
  <c r="BE526" i="3"/>
  <c r="BE1240" i="3"/>
  <c r="BE1239" i="3"/>
  <c r="BE1238" i="3"/>
  <c r="BE1237" i="3"/>
  <c r="BE1611" i="3"/>
  <c r="BE904" i="3"/>
  <c r="BE903" i="3"/>
  <c r="BE902" i="3"/>
  <c r="BE901" i="3"/>
  <c r="BE900" i="3"/>
  <c r="BE1610" i="3"/>
  <c r="BE1609" i="3"/>
  <c r="BE1608" i="3"/>
  <c r="BE899" i="3"/>
  <c r="BE898" i="3"/>
  <c r="BE897" i="3"/>
  <c r="BE896" i="3"/>
  <c r="BE895" i="3"/>
  <c r="BE1607" i="3"/>
  <c r="BE1606" i="3"/>
  <c r="BE1605" i="3"/>
  <c r="BE1604" i="3"/>
  <c r="BE1603" i="3"/>
  <c r="BE1236" i="3"/>
  <c r="BE1235" i="3"/>
  <c r="BE1234" i="3"/>
  <c r="BE525" i="3"/>
  <c r="BE524" i="3"/>
  <c r="BE523" i="3"/>
  <c r="BE522" i="3"/>
  <c r="BE521" i="3"/>
  <c r="BE520" i="3"/>
  <c r="BE519" i="3"/>
  <c r="BE518" i="3"/>
  <c r="BE894" i="3"/>
  <c r="BE893" i="3"/>
  <c r="BE210" i="3"/>
  <c r="BE209" i="3"/>
  <c r="BE208" i="3"/>
  <c r="BE207" i="3"/>
  <c r="BE1602" i="3"/>
  <c r="BE1601" i="3"/>
  <c r="BE1600" i="3"/>
  <c r="BE1599" i="3"/>
  <c r="BE892" i="3"/>
  <c r="BE891" i="3"/>
  <c r="BE890" i="3"/>
  <c r="BE889" i="3"/>
  <c r="BE888" i="3"/>
  <c r="BE887" i="3"/>
  <c r="BE886" i="3"/>
  <c r="BE885" i="3"/>
  <c r="BE1233" i="3"/>
  <c r="BE1232" i="3"/>
  <c r="BE1598" i="3"/>
  <c r="BE1597" i="3"/>
  <c r="BE1596" i="3"/>
  <c r="BE1595" i="3"/>
  <c r="BE1594" i="3"/>
  <c r="BE1593" i="3"/>
  <c r="BE1592" i="3"/>
  <c r="BE1591" i="3"/>
  <c r="BE1590" i="3"/>
  <c r="BE1589" i="3"/>
  <c r="BE1588" i="3"/>
  <c r="BE1587" i="3"/>
  <c r="BE1586" i="3"/>
  <c r="BE1585" i="3"/>
  <c r="BE1584" i="3"/>
  <c r="BE1582" i="3"/>
  <c r="BE1583" i="3"/>
  <c r="BE1581" i="3"/>
  <c r="BE517" i="3"/>
  <c r="BE516" i="3"/>
  <c r="BE515" i="3"/>
  <c r="BE514" i="3"/>
  <c r="BE513" i="3"/>
  <c r="BE512" i="3"/>
  <c r="BE1231" i="3"/>
  <c r="BE1230" i="3"/>
  <c r="BE1229" i="3"/>
  <c r="BE1228" i="3"/>
  <c r="BE1227" i="3"/>
  <c r="BE1226" i="3"/>
  <c r="BE1580" i="3"/>
  <c r="BE1579" i="3"/>
  <c r="BE1578" i="3"/>
  <c r="BE1577" i="3"/>
  <c r="BE1576" i="3"/>
  <c r="BE206" i="3"/>
  <c r="BE205" i="3"/>
  <c r="BE204" i="3"/>
  <c r="BE203" i="3"/>
  <c r="BE1575" i="3"/>
  <c r="BE1574" i="3"/>
  <c r="BE1573" i="3"/>
  <c r="BE1572" i="3"/>
  <c r="BE1571" i="3"/>
  <c r="BE1570" i="3"/>
  <c r="BE1569" i="3"/>
  <c r="BE1568" i="3"/>
  <c r="BE1567" i="3"/>
  <c r="BE1566" i="3"/>
  <c r="BE1565" i="3"/>
  <c r="BE1558" i="3"/>
  <c r="BE1564" i="3"/>
  <c r="BE1560" i="3"/>
  <c r="BE1563" i="3"/>
  <c r="BE1562" i="3"/>
  <c r="BE1561" i="3"/>
  <c r="BE1559" i="3"/>
  <c r="BE884" i="3"/>
  <c r="BE883" i="3"/>
  <c r="BE882" i="3"/>
  <c r="BE881" i="3"/>
  <c r="BE880" i="3"/>
  <c r="BE879" i="3"/>
  <c r="BE511" i="3"/>
  <c r="BE510" i="3"/>
  <c r="BE509" i="3"/>
  <c r="BE508" i="3"/>
  <c r="BE507" i="3"/>
  <c r="BE1225" i="3"/>
  <c r="BE202" i="3"/>
  <c r="BE201" i="3"/>
  <c r="BE200" i="3"/>
  <c r="BE878" i="3"/>
  <c r="BE877" i="3"/>
  <c r="BE1224" i="3"/>
  <c r="BE1223" i="3"/>
  <c r="BE1222" i="3"/>
  <c r="BE199" i="3"/>
  <c r="BE198" i="3"/>
  <c r="BE197" i="3"/>
  <c r="BE196" i="3"/>
  <c r="BE1221" i="3"/>
  <c r="BE1220" i="3"/>
  <c r="BE1219" i="3"/>
  <c r="BE1218" i="3"/>
  <c r="BE1217" i="3"/>
  <c r="BE195" i="3"/>
  <c r="BE194" i="3"/>
  <c r="BE193" i="3"/>
  <c r="BE192" i="3"/>
  <c r="BE191" i="3"/>
  <c r="BE1557" i="3"/>
  <c r="BE1556" i="3"/>
  <c r="BE1555" i="3"/>
  <c r="BE1554" i="3"/>
  <c r="BE1553" i="3"/>
  <c r="BE1552" i="3"/>
  <c r="BE1551" i="3"/>
  <c r="BE1550" i="3"/>
  <c r="BE1549" i="3"/>
  <c r="BE1548" i="3"/>
  <c r="BE1547" i="3"/>
  <c r="BE1546" i="3"/>
  <c r="BE1545" i="3"/>
  <c r="BE1544" i="3"/>
  <c r="BE1543" i="3"/>
  <c r="BE1542" i="3"/>
  <c r="BE1541" i="3"/>
  <c r="BE1540" i="3"/>
  <c r="BE1539" i="3"/>
  <c r="BE1538" i="3"/>
  <c r="BE1533" i="3"/>
  <c r="BE1537" i="3"/>
  <c r="BE1536" i="3"/>
  <c r="BE1535" i="3"/>
  <c r="BE1534" i="3"/>
  <c r="BE1532" i="3"/>
  <c r="BE1531" i="3"/>
  <c r="BE1530" i="3"/>
  <c r="BE1529" i="3"/>
  <c r="BE1528" i="3"/>
  <c r="BE190" i="3"/>
  <c r="BE189" i="3"/>
  <c r="BE188" i="3"/>
  <c r="BE1216" i="3"/>
  <c r="BE1215" i="3"/>
  <c r="BE1214" i="3"/>
  <c r="BE1213" i="3"/>
  <c r="BE1212" i="3"/>
  <c r="BE187" i="3"/>
  <c r="BE186" i="3"/>
  <c r="BE1527" i="3"/>
  <c r="BE1526" i="3"/>
  <c r="BE1525" i="3"/>
  <c r="BE1524" i="3"/>
  <c r="BE1523" i="3"/>
  <c r="BE499" i="3"/>
  <c r="BE506" i="3"/>
  <c r="BE505" i="3"/>
  <c r="BE504" i="3"/>
  <c r="BE503" i="3"/>
  <c r="BE502" i="3"/>
  <c r="BE501" i="3"/>
  <c r="BE500" i="3"/>
  <c r="BE876" i="3"/>
  <c r="BE874" i="3"/>
  <c r="BE875" i="3"/>
  <c r="BE185" i="3"/>
  <c r="BE184" i="3"/>
  <c r="BE183" i="3"/>
  <c r="BE182" i="3"/>
  <c r="BE181" i="3"/>
  <c r="BE180" i="3"/>
  <c r="BE1522" i="3"/>
  <c r="BE1521" i="3"/>
  <c r="BE1520" i="3"/>
  <c r="BE1519" i="3"/>
  <c r="BE1211" i="3"/>
  <c r="BE1210" i="3"/>
  <c r="BE1209" i="3"/>
  <c r="BE1208" i="3"/>
  <c r="BE1207" i="3"/>
  <c r="BE498" i="3"/>
  <c r="BE497" i="3"/>
  <c r="BE496" i="3"/>
  <c r="BE495" i="3"/>
  <c r="BE494" i="3"/>
  <c r="BE493" i="3"/>
  <c r="BE492" i="3"/>
  <c r="BE1206" i="3"/>
  <c r="BE1205" i="3"/>
  <c r="BE1204" i="3"/>
  <c r="BE1203" i="3"/>
  <c r="BE1202" i="3"/>
  <c r="BE1518" i="3"/>
  <c r="BE1517" i="3"/>
  <c r="BE1516" i="3"/>
  <c r="BE1515" i="3"/>
  <c r="BE1514" i="3"/>
  <c r="BE1513" i="3"/>
  <c r="BE1512" i="3"/>
  <c r="BE1511" i="3"/>
  <c r="BE483" i="3"/>
  <c r="BE491" i="3"/>
  <c r="BE490" i="3"/>
  <c r="BE489" i="3"/>
  <c r="BE488" i="3"/>
  <c r="BE487" i="3"/>
  <c r="BE486" i="3"/>
  <c r="BE485" i="3"/>
  <c r="BE482" i="3"/>
  <c r="BE484" i="3"/>
  <c r="BE873" i="3"/>
  <c r="BE872" i="3"/>
  <c r="BE871" i="3"/>
  <c r="BE870" i="3"/>
  <c r="BE869" i="3"/>
  <c r="BE868" i="3"/>
  <c r="BE867" i="3"/>
  <c r="BE866" i="3"/>
  <c r="BE481" i="3"/>
  <c r="BE179" i="3"/>
  <c r="BE178" i="3"/>
  <c r="BE177" i="3"/>
  <c r="BE176" i="3"/>
  <c r="BE1201" i="3"/>
  <c r="BE1200" i="3"/>
  <c r="BE1199" i="3"/>
  <c r="BE1198" i="3"/>
  <c r="BE480" i="3"/>
  <c r="BE479" i="3"/>
  <c r="BE478" i="3"/>
  <c r="BE477" i="3"/>
  <c r="BE476" i="3"/>
  <c r="BE1197" i="3"/>
  <c r="BE1196" i="3"/>
  <c r="BE1195" i="3"/>
  <c r="BE1194" i="3"/>
  <c r="BE175" i="3"/>
  <c r="BE1193" i="3"/>
  <c r="BE174" i="3"/>
  <c r="BE173" i="3"/>
  <c r="BE172" i="3"/>
  <c r="BE171" i="3"/>
  <c r="BE170" i="3"/>
  <c r="BE169" i="3"/>
  <c r="BE168" i="3"/>
  <c r="BE167" i="3"/>
  <c r="BE166" i="3"/>
  <c r="BE165" i="3"/>
  <c r="BE164" i="3"/>
  <c r="BE163" i="3"/>
  <c r="BE162" i="3"/>
  <c r="BE161" i="3"/>
  <c r="BE160" i="3"/>
  <c r="BE159" i="3"/>
  <c r="BE158" i="3"/>
  <c r="BE157" i="3"/>
  <c r="BE475" i="3"/>
  <c r="BE474" i="3"/>
  <c r="BE473" i="3"/>
  <c r="BE472" i="3"/>
  <c r="BE471" i="3"/>
  <c r="BE470" i="3"/>
  <c r="BE469" i="3"/>
  <c r="BE468" i="3"/>
  <c r="BE467" i="3"/>
  <c r="BE466" i="3"/>
  <c r="BE465" i="3"/>
  <c r="BE464" i="3"/>
  <c r="BE463" i="3"/>
  <c r="BE462" i="3"/>
  <c r="BE461" i="3"/>
  <c r="BE439" i="3"/>
  <c r="BE460" i="3"/>
  <c r="BE459" i="3"/>
  <c r="BE458" i="3"/>
  <c r="BE457" i="3"/>
  <c r="BE456" i="3"/>
  <c r="BE455" i="3"/>
  <c r="BE454" i="3"/>
  <c r="BE453" i="3"/>
  <c r="BE452" i="3"/>
  <c r="BE451" i="3"/>
  <c r="BE450" i="3"/>
  <c r="BE449" i="3"/>
  <c r="BE448" i="3"/>
  <c r="BE441" i="3"/>
  <c r="BE447" i="3"/>
  <c r="BE446" i="3"/>
  <c r="BE445" i="3"/>
  <c r="BE444" i="3"/>
  <c r="BE440" i="3"/>
  <c r="BE443" i="3"/>
  <c r="BE442" i="3"/>
  <c r="BE438" i="3"/>
  <c r="BE1510" i="3"/>
  <c r="BE1509" i="3"/>
  <c r="BE1508" i="3"/>
  <c r="BE1507" i="3"/>
  <c r="BE1506" i="3"/>
  <c r="BE1505" i="3"/>
  <c r="BE433" i="3"/>
  <c r="BE432" i="3"/>
  <c r="BE431" i="3"/>
  <c r="BE437" i="3"/>
  <c r="BE436" i="3"/>
  <c r="BE435" i="3"/>
  <c r="BE434" i="3"/>
  <c r="BE865" i="3"/>
  <c r="BE864" i="3"/>
  <c r="BE863" i="3"/>
  <c r="BE862" i="3"/>
  <c r="BE861" i="3"/>
  <c r="BE860" i="3"/>
  <c r="BE859" i="3"/>
  <c r="BE1192" i="3"/>
  <c r="BE1191" i="3"/>
  <c r="BE1190" i="3"/>
  <c r="BE1189" i="3"/>
  <c r="BE1188" i="3"/>
  <c r="BE1187" i="3"/>
  <c r="BE1186" i="3"/>
  <c r="BE430" i="3"/>
  <c r="BE429" i="3"/>
  <c r="BE428" i="3"/>
  <c r="BE427" i="3"/>
  <c r="BE858" i="3"/>
  <c r="BE857" i="3"/>
  <c r="BE856" i="3"/>
  <c r="BE855" i="3"/>
  <c r="BE1185" i="3"/>
  <c r="BE1184" i="3"/>
  <c r="BE1183" i="3"/>
  <c r="BE1182" i="3"/>
  <c r="BE1181" i="3"/>
  <c r="BE1180" i="3"/>
  <c r="BE156" i="3"/>
  <c r="BE155" i="3"/>
  <c r="BE1179" i="3"/>
  <c r="BE1178" i="3"/>
  <c r="BE1177" i="3"/>
  <c r="BE1176" i="3"/>
  <c r="BE1175" i="3"/>
  <c r="BE1174" i="3"/>
  <c r="BE1173" i="3"/>
  <c r="BE1172" i="3"/>
  <c r="BE1171" i="3"/>
  <c r="BE1170" i="3"/>
  <c r="BE1169" i="3"/>
  <c r="BE1168" i="3"/>
  <c r="BE1167" i="3"/>
  <c r="BE1166" i="3"/>
  <c r="BE1165" i="3"/>
  <c r="BE1164" i="3"/>
  <c r="BE1163" i="3"/>
  <c r="BE1162" i="3"/>
  <c r="BE1504" i="3"/>
  <c r="BE1503" i="3"/>
  <c r="BE1502" i="3"/>
  <c r="BE1501" i="3"/>
  <c r="BE426" i="3"/>
  <c r="BE425" i="3"/>
  <c r="BE424" i="3"/>
  <c r="BE423" i="3"/>
  <c r="BE422" i="3"/>
  <c r="BE421" i="3"/>
  <c r="BE420" i="3"/>
  <c r="BE419" i="3"/>
  <c r="BE854" i="3"/>
  <c r="BE853" i="3"/>
  <c r="BE852" i="3"/>
  <c r="BE851" i="3"/>
  <c r="BE850" i="3"/>
  <c r="BE849" i="3"/>
  <c r="BE848" i="3"/>
  <c r="BE847" i="3"/>
  <c r="BE846" i="3"/>
  <c r="BE845" i="3"/>
  <c r="BE844" i="3"/>
  <c r="BE843" i="3"/>
  <c r="BE838" i="3"/>
  <c r="BE842" i="3"/>
  <c r="BE841" i="3"/>
  <c r="BE840" i="3"/>
  <c r="BE839" i="3"/>
  <c r="BE837" i="3"/>
  <c r="BE836" i="3"/>
  <c r="BE835" i="3"/>
  <c r="BE834" i="3"/>
  <c r="BE833" i="3"/>
  <c r="BE832" i="3"/>
  <c r="BE831" i="3"/>
  <c r="BE830" i="3"/>
  <c r="BE829" i="3"/>
  <c r="BE828" i="3"/>
  <c r="BE827" i="3"/>
  <c r="BE826" i="3"/>
  <c r="BE825" i="3"/>
  <c r="BE784" i="3"/>
  <c r="BE824" i="3"/>
  <c r="BE823" i="3"/>
  <c r="BE822" i="3"/>
  <c r="BE821" i="3"/>
  <c r="BE820" i="3"/>
  <c r="BE819" i="3"/>
  <c r="BE818" i="3"/>
  <c r="BE817" i="3"/>
  <c r="BE816" i="3"/>
  <c r="BE815" i="3"/>
  <c r="BE814" i="3"/>
  <c r="BE788" i="3"/>
  <c r="BE813" i="3"/>
  <c r="BE812" i="3"/>
  <c r="BE811" i="3"/>
  <c r="BE810" i="3"/>
  <c r="BE809" i="3"/>
  <c r="BE808" i="3"/>
  <c r="BE807" i="3"/>
  <c r="BE793" i="3"/>
  <c r="BE792" i="3"/>
  <c r="BE806" i="3"/>
  <c r="BE805" i="3"/>
  <c r="BE804" i="3"/>
  <c r="BE803" i="3"/>
  <c r="BE802" i="3"/>
  <c r="BE801" i="3"/>
  <c r="BE800" i="3"/>
  <c r="BE799" i="3"/>
  <c r="BE787" i="3"/>
  <c r="BE786" i="3"/>
  <c r="BE785" i="3"/>
  <c r="BE798" i="3"/>
  <c r="BE797" i="3"/>
  <c r="BE796" i="3"/>
  <c r="BE795" i="3"/>
  <c r="BE794" i="3"/>
  <c r="BE791" i="3"/>
  <c r="BE790" i="3"/>
  <c r="BE789" i="3"/>
  <c r="BE401" i="3"/>
  <c r="BE400" i="3"/>
  <c r="BE418" i="3"/>
  <c r="BE417" i="3"/>
  <c r="BE416" i="3"/>
  <c r="BE415" i="3"/>
  <c r="BE414" i="3"/>
  <c r="BE413" i="3"/>
  <c r="BE405" i="3"/>
  <c r="BE412" i="3"/>
  <c r="BE403" i="3"/>
  <c r="BE411" i="3"/>
  <c r="BE410" i="3"/>
  <c r="BE399" i="3"/>
  <c r="BE409" i="3"/>
  <c r="BE408" i="3"/>
  <c r="BE407" i="3"/>
  <c r="BE398" i="3"/>
  <c r="BE402" i="3"/>
  <c r="BE397" i="3"/>
  <c r="BE404" i="3"/>
  <c r="BE406" i="3"/>
  <c r="BE1161" i="3"/>
  <c r="BE154" i="3"/>
  <c r="BE153" i="3"/>
  <c r="BE152" i="3"/>
  <c r="BE151" i="3"/>
  <c r="BE150" i="3"/>
  <c r="BE149" i="3"/>
  <c r="BE148" i="3"/>
  <c r="BE147" i="3"/>
  <c r="BE146" i="3"/>
  <c r="BE145" i="3"/>
  <c r="BE144" i="3"/>
  <c r="BE143" i="3"/>
  <c r="BE783" i="3"/>
  <c r="BE782" i="3"/>
  <c r="BE781" i="3"/>
  <c r="BE780" i="3"/>
  <c r="BE779" i="3"/>
  <c r="BE778" i="3"/>
  <c r="BE1160" i="3"/>
  <c r="BE1159" i="3"/>
  <c r="BE1158" i="3"/>
  <c r="BE777" i="3"/>
  <c r="BE776" i="3"/>
  <c r="BE775" i="3"/>
  <c r="BE774" i="3"/>
  <c r="BE773" i="3"/>
  <c r="BE772" i="3"/>
  <c r="BE771" i="3"/>
  <c r="BE770" i="3"/>
  <c r="BE769" i="3"/>
  <c r="BE142" i="3"/>
  <c r="BE141" i="3"/>
  <c r="BE140" i="3"/>
  <c r="BE139" i="3"/>
  <c r="BE138" i="3"/>
  <c r="BE768" i="3"/>
  <c r="BE767" i="3"/>
  <c r="BE766" i="3"/>
  <c r="BE765" i="3"/>
  <c r="BE764" i="3"/>
  <c r="BE763" i="3"/>
  <c r="BE762" i="3"/>
  <c r="BE761" i="3"/>
  <c r="BE760" i="3"/>
  <c r="BE759" i="3"/>
  <c r="BE758" i="3"/>
  <c r="BE137" i="3"/>
  <c r="BE136" i="3"/>
  <c r="BE135" i="3"/>
  <c r="BE134" i="3"/>
  <c r="BE133" i="3"/>
  <c r="BE132" i="3"/>
  <c r="BE1157" i="3"/>
  <c r="BE396" i="3"/>
  <c r="BE395" i="3"/>
  <c r="BE394" i="3"/>
  <c r="BE393" i="3"/>
  <c r="BE392" i="3"/>
  <c r="BE1156" i="3"/>
  <c r="BE1155" i="3"/>
  <c r="BE1154" i="3"/>
  <c r="BE1153" i="3"/>
  <c r="BE1152" i="3"/>
  <c r="BE1151" i="3"/>
  <c r="BE1150" i="3"/>
  <c r="BE1149" i="3"/>
  <c r="BE1148" i="3"/>
  <c r="BE1147" i="3"/>
  <c r="BE1500" i="3"/>
  <c r="BE1499" i="3"/>
  <c r="BE1498" i="3"/>
  <c r="BE1497" i="3"/>
  <c r="BE1496" i="3"/>
  <c r="BE1495" i="3"/>
  <c r="BE1494" i="3"/>
  <c r="BE1493" i="3"/>
  <c r="BE1492" i="3"/>
  <c r="BE1491" i="3"/>
  <c r="BE1490" i="3"/>
  <c r="BE1487" i="3"/>
  <c r="BE1489" i="3"/>
  <c r="BE1488" i="3"/>
  <c r="BE1146" i="3"/>
  <c r="BE1145" i="3"/>
  <c r="BE1144" i="3"/>
  <c r="BE1143" i="3"/>
  <c r="BE1142" i="3"/>
  <c r="BE1141" i="3"/>
  <c r="BE1140" i="3"/>
  <c r="BE1139" i="3"/>
  <c r="BE1138" i="3"/>
  <c r="BE1137" i="3"/>
  <c r="BE391" i="3"/>
  <c r="BE390" i="3"/>
  <c r="BE389" i="3"/>
  <c r="BE757" i="3"/>
  <c r="BE756" i="3"/>
  <c r="BE131" i="3"/>
  <c r="BE130" i="3"/>
  <c r="BE1486" i="3"/>
  <c r="BE1485" i="3"/>
  <c r="BE1484" i="3"/>
  <c r="BE1483" i="3"/>
  <c r="BE755" i="3"/>
  <c r="BE754" i="3"/>
  <c r="BE753" i="3"/>
  <c r="BE752" i="3"/>
  <c r="BE751" i="3"/>
  <c r="BE750" i="3"/>
  <c r="BE749" i="3"/>
  <c r="BE748" i="3"/>
  <c r="BE747" i="3"/>
  <c r="BE741" i="3"/>
  <c r="BE746" i="3"/>
  <c r="BE745" i="3"/>
  <c r="BE744" i="3"/>
  <c r="BE743" i="3"/>
  <c r="BE742" i="3"/>
  <c r="BE740" i="3"/>
  <c r="BE739" i="3"/>
  <c r="BE738" i="3"/>
  <c r="BE737" i="3"/>
  <c r="BE735" i="3"/>
  <c r="BE736" i="3"/>
  <c r="BE734" i="3"/>
  <c r="BE733" i="3"/>
  <c r="BE732" i="3"/>
  <c r="BE731" i="3"/>
  <c r="BE730" i="3"/>
  <c r="BE729" i="3"/>
  <c r="BE728" i="3"/>
  <c r="BE727" i="3"/>
  <c r="BE726" i="3"/>
  <c r="BE725" i="3"/>
  <c r="BE724" i="3"/>
  <c r="BE723" i="3"/>
  <c r="BE722" i="3"/>
  <c r="BE1482" i="3"/>
  <c r="BE1481" i="3"/>
  <c r="BE721" i="3"/>
  <c r="BE720" i="3"/>
  <c r="BE1480" i="3"/>
  <c r="BE1479" i="3"/>
  <c r="BE1478" i="3"/>
  <c r="BE1477" i="3"/>
  <c r="BE1476" i="3"/>
  <c r="BE1475" i="3"/>
  <c r="BE1474" i="3"/>
  <c r="BE1473" i="3"/>
  <c r="BE1472" i="3"/>
  <c r="BE1471" i="3"/>
  <c r="BE1470" i="3"/>
  <c r="BE1469" i="3"/>
  <c r="BE1468" i="3"/>
  <c r="BE1467" i="3"/>
  <c r="BE1466" i="3"/>
  <c r="BE719" i="3"/>
  <c r="BE718" i="3"/>
  <c r="BE717" i="3"/>
  <c r="BE1465" i="3"/>
  <c r="BE1464" i="3"/>
  <c r="BE1463" i="3"/>
  <c r="BE1438" i="3"/>
  <c r="BE1462" i="3"/>
  <c r="BE1461" i="3"/>
  <c r="BE1460" i="3"/>
  <c r="BE1459" i="3"/>
  <c r="BE1458" i="3"/>
  <c r="BE1457" i="3"/>
  <c r="BE1456" i="3"/>
  <c r="BE1455" i="3"/>
  <c r="BE1454" i="3"/>
  <c r="BE1453" i="3"/>
  <c r="BE1452" i="3"/>
  <c r="BE1451" i="3"/>
  <c r="BE1450" i="3"/>
  <c r="BE1449" i="3"/>
  <c r="BE1440" i="3"/>
  <c r="BE1448" i="3"/>
  <c r="BE1447" i="3"/>
  <c r="BE1446" i="3"/>
  <c r="BE1445" i="3"/>
  <c r="BE1439" i="3"/>
  <c r="BE1444" i="3"/>
  <c r="BE1443" i="3"/>
  <c r="BE1442" i="3"/>
  <c r="BE1441" i="3"/>
  <c r="BE388" i="3"/>
  <c r="BE387" i="3"/>
  <c r="BE386" i="3"/>
  <c r="BE385" i="3"/>
  <c r="BE384" i="3"/>
  <c r="BE383" i="3"/>
  <c r="BE1437" i="3"/>
  <c r="BE1436" i="3"/>
  <c r="BE1435" i="3"/>
  <c r="BE129" i="3"/>
  <c r="BE128" i="3"/>
  <c r="BE127" i="3"/>
  <c r="BE126" i="3"/>
  <c r="BE125" i="3"/>
  <c r="BE124" i="3"/>
  <c r="BE123" i="3"/>
  <c r="BE118" i="3"/>
  <c r="BE122" i="3"/>
  <c r="BE121" i="3"/>
  <c r="BE120" i="3"/>
  <c r="BE119" i="3"/>
  <c r="BE716" i="3"/>
  <c r="BE715" i="3"/>
  <c r="BE714" i="3"/>
  <c r="BE713" i="3"/>
  <c r="BE712" i="3"/>
  <c r="BE711" i="3"/>
  <c r="BE710" i="3"/>
  <c r="BE709" i="3"/>
  <c r="BE1136" i="3"/>
  <c r="BE1135" i="3"/>
  <c r="BE1134" i="3"/>
  <c r="BE1133" i="3"/>
  <c r="BE1132" i="3"/>
  <c r="BE1131" i="3"/>
  <c r="BE1130" i="3"/>
  <c r="BE117" i="3"/>
  <c r="BE116" i="3"/>
  <c r="BE115" i="3"/>
  <c r="BE382" i="3"/>
  <c r="BE381" i="3"/>
  <c r="BE380" i="3"/>
  <c r="BE379" i="3"/>
  <c r="BE378" i="3"/>
  <c r="BE377" i="3"/>
  <c r="BE376" i="3"/>
  <c r="BE375" i="3"/>
  <c r="BE374" i="3"/>
  <c r="BE373" i="3"/>
  <c r="BE372" i="3"/>
  <c r="BE1129" i="3"/>
  <c r="BE1128" i="3"/>
  <c r="BE1127" i="3"/>
  <c r="BE114" i="3"/>
  <c r="BE113" i="3"/>
  <c r="BE112" i="3"/>
  <c r="BE111" i="3"/>
  <c r="BE110" i="3"/>
  <c r="BE109" i="3"/>
  <c r="BE108" i="3"/>
  <c r="BE107" i="3"/>
  <c r="BE106" i="3"/>
  <c r="BE371" i="3"/>
  <c r="BE370" i="3"/>
  <c r="BE369" i="3"/>
  <c r="BE368" i="3"/>
  <c r="BE1434" i="3"/>
  <c r="BE1433" i="3"/>
  <c r="BE1432" i="3"/>
  <c r="BE367" i="3"/>
  <c r="BE366" i="3"/>
  <c r="BE365" i="3"/>
  <c r="BE364" i="3"/>
  <c r="BE363" i="3"/>
  <c r="BE362" i="3"/>
  <c r="BE361" i="3"/>
  <c r="BE360" i="3"/>
  <c r="BE359" i="3"/>
  <c r="BE358" i="3"/>
  <c r="BE357" i="3"/>
  <c r="BE356" i="3"/>
  <c r="BE1126" i="3"/>
  <c r="BE1125" i="3"/>
  <c r="BE1124" i="3"/>
  <c r="BE1123" i="3"/>
  <c r="BE1122" i="3"/>
  <c r="BE1121" i="3"/>
  <c r="BE708" i="3"/>
  <c r="BE707" i="3"/>
  <c r="BE706" i="3"/>
  <c r="BE705" i="3"/>
  <c r="BE704" i="3"/>
  <c r="BE703" i="3"/>
  <c r="BE702" i="3"/>
  <c r="BE701" i="3"/>
  <c r="BE700" i="3"/>
  <c r="BE699" i="3"/>
  <c r="BE698" i="3"/>
  <c r="BE1120" i="3"/>
  <c r="BE1119" i="3"/>
  <c r="BE1118" i="3"/>
  <c r="BE697" i="3"/>
  <c r="BE696" i="3"/>
  <c r="BE695" i="3"/>
  <c r="BE105" i="3"/>
  <c r="BE104" i="3"/>
  <c r="BE103" i="3"/>
  <c r="BE355" i="3"/>
  <c r="BE354" i="3"/>
  <c r="BE353" i="3"/>
  <c r="BE352" i="3"/>
  <c r="BE351" i="3"/>
  <c r="BE347" i="3"/>
  <c r="BE350" i="3"/>
  <c r="BE349" i="3"/>
  <c r="BE348" i="3"/>
  <c r="BE346" i="3"/>
  <c r="BE1117" i="3"/>
  <c r="BE102" i="3"/>
  <c r="BE101" i="3"/>
  <c r="BE100" i="3"/>
  <c r="BE1116" i="3"/>
  <c r="BE1115" i="3"/>
  <c r="BE1114" i="3"/>
  <c r="BE1113" i="3"/>
  <c r="BE1431" i="3"/>
  <c r="BE1430" i="3"/>
  <c r="BE1429" i="3"/>
  <c r="BE1428" i="3"/>
  <c r="BE1427" i="3"/>
  <c r="BE99" i="3"/>
  <c r="BE98" i="3"/>
  <c r="BE97" i="3"/>
  <c r="BE95" i="3"/>
  <c r="BE96" i="3"/>
  <c r="BE94" i="3"/>
  <c r="BE93" i="3"/>
  <c r="BE1426" i="3"/>
  <c r="BE1425" i="3"/>
  <c r="BE1424" i="3"/>
  <c r="BE1423" i="3"/>
  <c r="BE345" i="3"/>
  <c r="BE344" i="3"/>
  <c r="BE343" i="3"/>
  <c r="BE1112" i="3"/>
  <c r="BE1111" i="3"/>
  <c r="BE1110" i="3"/>
  <c r="BE1109" i="3"/>
  <c r="BE1108" i="3"/>
  <c r="BE1107" i="3"/>
  <c r="BE1106" i="3"/>
  <c r="BE1105" i="3"/>
  <c r="BE694" i="3"/>
  <c r="BE693" i="3"/>
  <c r="BE692" i="3"/>
  <c r="BE691" i="3"/>
  <c r="BE92" i="3"/>
  <c r="BE91" i="3"/>
  <c r="BE1422" i="3"/>
  <c r="BE1421" i="3"/>
  <c r="BE1420" i="3"/>
  <c r="BE1419" i="3"/>
  <c r="BE1418" i="3"/>
  <c r="BE1417" i="3"/>
  <c r="BE1416" i="3"/>
  <c r="BE1415" i="3"/>
  <c r="BE1414" i="3"/>
  <c r="BE90" i="3"/>
  <c r="BE89" i="3"/>
  <c r="BE88" i="3"/>
  <c r="BE87" i="3"/>
  <c r="BE86" i="3"/>
  <c r="BE85" i="3"/>
  <c r="BE84" i="3"/>
  <c r="BE83" i="3"/>
  <c r="BE82" i="3"/>
  <c r="BE81" i="3"/>
  <c r="BE80" i="3"/>
  <c r="BE79" i="3"/>
  <c r="BE78" i="3"/>
  <c r="BE77" i="3"/>
  <c r="BE76" i="3"/>
  <c r="BE75" i="3"/>
  <c r="BE74" i="3"/>
  <c r="BE73" i="3"/>
  <c r="BE72" i="3"/>
  <c r="BE71" i="3"/>
  <c r="BE70" i="3"/>
  <c r="BE69" i="3"/>
  <c r="BE68" i="3"/>
  <c r="BE67" i="3"/>
  <c r="BE66" i="3"/>
  <c r="BE65" i="3"/>
  <c r="BE64" i="3"/>
  <c r="BE63" i="3"/>
  <c r="BE62" i="3"/>
  <c r="BE61" i="3"/>
  <c r="BE60" i="3"/>
  <c r="BE59" i="3"/>
  <c r="BE58" i="3"/>
  <c r="BE57" i="3"/>
  <c r="BE56" i="3"/>
  <c r="BE55" i="3"/>
  <c r="BE54" i="3"/>
  <c r="BE53" i="3"/>
  <c r="BE52" i="3"/>
  <c r="BE51" i="3"/>
  <c r="BE50" i="3"/>
  <c r="BE49" i="3"/>
  <c r="BE15" i="3"/>
  <c r="BE14" i="3"/>
  <c r="BE23" i="3"/>
  <c r="BE22" i="3"/>
  <c r="BE21" i="3"/>
  <c r="BE48" i="3"/>
  <c r="BE47" i="3"/>
  <c r="BE46" i="3"/>
  <c r="BE45" i="3"/>
  <c r="BE44" i="3"/>
  <c r="BE43" i="3"/>
  <c r="BE42" i="3"/>
  <c r="BE41" i="3"/>
  <c r="BE40" i="3"/>
  <c r="BE39" i="3"/>
  <c r="BE12" i="3"/>
  <c r="BE11" i="3"/>
  <c r="BE10" i="3"/>
  <c r="BE9" i="3"/>
  <c r="BE8" i="3"/>
  <c r="BE7" i="3"/>
  <c r="BE6" i="3"/>
  <c r="BE5" i="3"/>
  <c r="BE38" i="3"/>
  <c r="BE37" i="3"/>
  <c r="BE36" i="3"/>
  <c r="BE35" i="3"/>
  <c r="BE34" i="3"/>
  <c r="BE33" i="3"/>
  <c r="BE32" i="3"/>
  <c r="BE31" i="3"/>
  <c r="BE30" i="3"/>
  <c r="BE29" i="3"/>
  <c r="BE28" i="3"/>
  <c r="BE27" i="3"/>
  <c r="BE13" i="3"/>
  <c r="BE20" i="3"/>
  <c r="BE19" i="3"/>
  <c r="BE18" i="3"/>
  <c r="BE26" i="3"/>
  <c r="BE17" i="3"/>
  <c r="BE25" i="3"/>
  <c r="BE24" i="3"/>
  <c r="BE16" i="3"/>
  <c r="BE4" i="3"/>
  <c r="BE1413" i="3"/>
  <c r="BE1412" i="3"/>
  <c r="BE1411" i="3"/>
  <c r="BE1410" i="3"/>
  <c r="BE1409" i="3"/>
  <c r="BE1408" i="3"/>
  <c r="BE1407" i="3"/>
  <c r="BE342" i="3"/>
  <c r="BE341" i="3"/>
  <c r="BE340" i="3"/>
  <c r="BE1104" i="3"/>
  <c r="BE1103" i="3"/>
  <c r="BE1102" i="3"/>
  <c r="BE3" i="3"/>
  <c r="BE2" i="3"/>
  <c r="BE1101" i="3"/>
  <c r="BE1100" i="3"/>
  <c r="BE1099" i="3"/>
  <c r="BE1098" i="3"/>
  <c r="BE1097" i="3"/>
  <c r="BE1096" i="3"/>
  <c r="BE1095" i="3"/>
  <c r="BE690" i="3"/>
  <c r="BE689" i="3"/>
  <c r="BE688" i="3"/>
  <c r="BE687" i="3"/>
  <c r="BE686" i="3"/>
  <c r="BE685" i="3"/>
  <c r="BE684" i="3"/>
  <c r="BE683" i="3"/>
  <c r="BE682" i="3"/>
  <c r="BE681" i="3"/>
  <c r="BE680" i="3"/>
  <c r="BE679" i="3"/>
  <c r="BE678" i="3"/>
  <c r="BE677" i="3"/>
  <c r="BE676" i="3"/>
  <c r="BE675" i="3"/>
  <c r="BE674" i="3"/>
  <c r="BE667" i="3"/>
  <c r="BE666" i="3"/>
  <c r="BE673" i="3"/>
  <c r="BE672" i="3"/>
  <c r="BE671" i="3"/>
  <c r="BE670" i="3"/>
  <c r="BE669" i="3"/>
  <c r="BE665" i="3"/>
  <c r="BE668" i="3"/>
  <c r="BH339" i="3"/>
  <c r="BG339" i="3"/>
  <c r="BF339" i="3"/>
  <c r="BH338" i="3"/>
  <c r="BG338" i="3"/>
  <c r="BF338" i="3"/>
  <c r="BH1771" i="3"/>
  <c r="BG1771" i="3"/>
  <c r="BF1771" i="3"/>
  <c r="BH1770" i="3"/>
  <c r="BG1770" i="3"/>
  <c r="BF1770" i="3"/>
  <c r="BH1769" i="3"/>
  <c r="BG1769" i="3"/>
  <c r="BF1769" i="3"/>
  <c r="BH1768" i="3"/>
  <c r="BG1768" i="3"/>
  <c r="BF1768" i="3"/>
  <c r="BH1767" i="3"/>
  <c r="BG1767" i="3"/>
  <c r="BF1767" i="3"/>
  <c r="BH1766" i="3"/>
  <c r="BG1766" i="3"/>
  <c r="BF1766" i="3"/>
  <c r="BH1765" i="3"/>
  <c r="BG1765" i="3"/>
  <c r="BF1765" i="3"/>
  <c r="BH1094" i="3"/>
  <c r="BG1094" i="3"/>
  <c r="BF1094" i="3"/>
  <c r="BH1093" i="3"/>
  <c r="BG1093" i="3"/>
  <c r="BF1093" i="3"/>
  <c r="BH1092" i="3"/>
  <c r="BG1092" i="3"/>
  <c r="BF1092" i="3"/>
  <c r="BH1091" i="3"/>
  <c r="BG1091" i="3"/>
  <c r="BF1091" i="3"/>
  <c r="BH1090" i="3"/>
  <c r="BG1090" i="3"/>
  <c r="BF1090" i="3"/>
  <c r="BH1089" i="3"/>
  <c r="BG1089" i="3"/>
  <c r="BF1089" i="3"/>
  <c r="BH1088" i="3"/>
  <c r="BG1088" i="3"/>
  <c r="BF1088" i="3"/>
  <c r="BH1087" i="3"/>
  <c r="BG1087" i="3"/>
  <c r="BF1087" i="3"/>
  <c r="BH1086" i="3"/>
  <c r="BG1086" i="3"/>
  <c r="BF1086" i="3"/>
  <c r="BH1085" i="3"/>
  <c r="BG1085" i="3"/>
  <c r="BF1085" i="3"/>
  <c r="BH1084" i="3"/>
  <c r="BG1084" i="3"/>
  <c r="BF1084" i="3"/>
  <c r="BH1083" i="3"/>
  <c r="BG1083" i="3"/>
  <c r="BF1083" i="3"/>
  <c r="BH664" i="3"/>
  <c r="BG664" i="3"/>
  <c r="BF664" i="3"/>
  <c r="BH663" i="3"/>
  <c r="BG663" i="3"/>
  <c r="BF663" i="3"/>
  <c r="BH1082" i="3"/>
  <c r="BG1082" i="3"/>
  <c r="BF1082" i="3"/>
  <c r="BH1081" i="3"/>
  <c r="BG1081" i="3"/>
  <c r="BF1081" i="3"/>
  <c r="BH1080" i="3"/>
  <c r="BG1080" i="3"/>
  <c r="BF1080" i="3"/>
  <c r="BH1764" i="3"/>
  <c r="BG1764" i="3"/>
  <c r="BF1764" i="3"/>
  <c r="BH1763" i="3"/>
  <c r="BG1763" i="3"/>
  <c r="BF1763" i="3"/>
  <c r="BH1762" i="3"/>
  <c r="BG1762" i="3"/>
  <c r="BF1762" i="3"/>
  <c r="BH1761" i="3"/>
  <c r="BG1761" i="3"/>
  <c r="BF1761" i="3"/>
  <c r="BH1406" i="3"/>
  <c r="BG1406" i="3"/>
  <c r="BF1406" i="3"/>
  <c r="BH1405" i="3"/>
  <c r="BG1405" i="3"/>
  <c r="BF1405" i="3"/>
  <c r="BH1404" i="3"/>
  <c r="BG1404" i="3"/>
  <c r="BF1404" i="3"/>
  <c r="BH1403" i="3"/>
  <c r="BG1403" i="3"/>
  <c r="BF1403" i="3"/>
  <c r="BH1079" i="3"/>
  <c r="BG1079" i="3"/>
  <c r="BF1079" i="3"/>
  <c r="BH1078" i="3"/>
  <c r="BG1078" i="3"/>
  <c r="BF1078" i="3"/>
  <c r="BH1077" i="3"/>
  <c r="BG1077" i="3"/>
  <c r="BF1077" i="3"/>
  <c r="BH1076" i="3"/>
  <c r="BG1076" i="3"/>
  <c r="BF1076" i="3"/>
  <c r="BH1075" i="3"/>
  <c r="BG1075" i="3"/>
  <c r="BF1075" i="3"/>
  <c r="BH1074" i="3"/>
  <c r="BG1074" i="3"/>
  <c r="BF1074" i="3"/>
  <c r="BH1073" i="3"/>
  <c r="BG1073" i="3"/>
  <c r="BF1073" i="3"/>
  <c r="BH1072" i="3"/>
  <c r="BG1072" i="3"/>
  <c r="BF1072" i="3"/>
  <c r="BH1071" i="3"/>
  <c r="BG1071" i="3"/>
  <c r="BF1071" i="3"/>
  <c r="BH1070" i="3"/>
  <c r="BG1070" i="3"/>
  <c r="BF1070" i="3"/>
  <c r="BH1069" i="3"/>
  <c r="BG1069" i="3"/>
  <c r="BF1069" i="3"/>
  <c r="BH1068" i="3"/>
  <c r="BG1068" i="3"/>
  <c r="BF1068" i="3"/>
  <c r="BH1760" i="3"/>
  <c r="BG1760" i="3"/>
  <c r="BF1760" i="3"/>
  <c r="BH1759" i="3"/>
  <c r="BG1759" i="3"/>
  <c r="BF1759" i="3"/>
  <c r="BH1758" i="3"/>
  <c r="BG1758" i="3"/>
  <c r="BF1758" i="3"/>
  <c r="BH1757" i="3"/>
  <c r="BG1757" i="3"/>
  <c r="BF1757" i="3"/>
  <c r="BH1756" i="3"/>
  <c r="BG1756" i="3"/>
  <c r="BF1756" i="3"/>
  <c r="BH662" i="3"/>
  <c r="BG662" i="3"/>
  <c r="BF662" i="3"/>
  <c r="BH661" i="3"/>
  <c r="BG661" i="3"/>
  <c r="BF661" i="3"/>
  <c r="BH660" i="3"/>
  <c r="BG660" i="3"/>
  <c r="BF660" i="3"/>
  <c r="BH659" i="3"/>
  <c r="BG659" i="3"/>
  <c r="BF659" i="3"/>
  <c r="BH1067" i="3"/>
  <c r="BG1067" i="3"/>
  <c r="BF1067" i="3"/>
  <c r="BH1066" i="3"/>
  <c r="BG1066" i="3"/>
  <c r="BF1066" i="3"/>
  <c r="BH1065" i="3"/>
  <c r="BG1065" i="3"/>
  <c r="BF1065" i="3"/>
  <c r="BH337" i="3"/>
  <c r="BG337" i="3"/>
  <c r="BF337" i="3"/>
  <c r="BH336" i="3"/>
  <c r="BG336" i="3"/>
  <c r="BF336" i="3"/>
  <c r="BH335" i="3"/>
  <c r="BG335" i="3"/>
  <c r="BF335" i="3"/>
  <c r="BH1064" i="3"/>
  <c r="BG1064" i="3"/>
  <c r="BF1064" i="3"/>
  <c r="BH1063" i="3"/>
  <c r="BG1063" i="3"/>
  <c r="BF1063" i="3"/>
  <c r="BH1062" i="3"/>
  <c r="BG1062" i="3"/>
  <c r="BF1062" i="3"/>
  <c r="BH1402" i="3"/>
  <c r="BG1402" i="3"/>
  <c r="BF1402" i="3"/>
  <c r="BH1401" i="3"/>
  <c r="BG1401" i="3"/>
  <c r="BF1401" i="3"/>
  <c r="BH1400" i="3"/>
  <c r="BG1400" i="3"/>
  <c r="BF1400" i="3"/>
  <c r="BH1399" i="3"/>
  <c r="BG1399" i="3"/>
  <c r="BF1399" i="3"/>
  <c r="BH1398" i="3"/>
  <c r="BG1398" i="3"/>
  <c r="BF1398" i="3"/>
  <c r="BH1397" i="3"/>
  <c r="BG1397" i="3"/>
  <c r="BF1397" i="3"/>
  <c r="BH1061" i="3"/>
  <c r="BG1061" i="3"/>
  <c r="BF1061" i="3"/>
  <c r="BH1060" i="3"/>
  <c r="BG1060" i="3"/>
  <c r="BF1060" i="3"/>
  <c r="BH1059" i="3"/>
  <c r="BG1059" i="3"/>
  <c r="BF1059" i="3"/>
  <c r="BH1058" i="3"/>
  <c r="BG1058" i="3"/>
  <c r="BF1058" i="3"/>
  <c r="BH1057" i="3"/>
  <c r="BG1057" i="3"/>
  <c r="BF1057" i="3"/>
  <c r="BH1056" i="3"/>
  <c r="BG1056" i="3"/>
  <c r="BF1056" i="3"/>
  <c r="BH1755" i="3"/>
  <c r="BG1755" i="3"/>
  <c r="BF1755" i="3"/>
  <c r="BH1754" i="3"/>
  <c r="BG1754" i="3"/>
  <c r="BF1754" i="3"/>
  <c r="BH1753" i="3"/>
  <c r="BG1753" i="3"/>
  <c r="BF1753" i="3"/>
  <c r="BH1752" i="3"/>
  <c r="BG1752" i="3"/>
  <c r="BF1752" i="3"/>
  <c r="BH1751" i="3"/>
  <c r="BG1751" i="3"/>
  <c r="BF1751" i="3"/>
  <c r="BH1396" i="3"/>
  <c r="BG1396" i="3"/>
  <c r="BF1396" i="3"/>
  <c r="BH1395" i="3"/>
  <c r="BG1395" i="3"/>
  <c r="BF1395" i="3"/>
  <c r="BH1394" i="3"/>
  <c r="BG1394" i="3"/>
  <c r="BF1394" i="3"/>
  <c r="BH1393" i="3"/>
  <c r="BG1393" i="3"/>
  <c r="BF1393" i="3"/>
  <c r="BH1392" i="3"/>
  <c r="BG1392" i="3"/>
  <c r="BF1392" i="3"/>
  <c r="BH334" i="3"/>
  <c r="BG334" i="3"/>
  <c r="BF334" i="3"/>
  <c r="BH333" i="3"/>
  <c r="BG333" i="3"/>
  <c r="BF333" i="3"/>
  <c r="BH332" i="3"/>
  <c r="BG332" i="3"/>
  <c r="BF332" i="3"/>
  <c r="BH331" i="3"/>
  <c r="BG331" i="3"/>
  <c r="BF331" i="3"/>
  <c r="BH330" i="3"/>
  <c r="BG330" i="3"/>
  <c r="BF330" i="3"/>
  <c r="BH329" i="3"/>
  <c r="BG329" i="3"/>
  <c r="BF329" i="3"/>
  <c r="BH328" i="3"/>
  <c r="BG328" i="3"/>
  <c r="BF328" i="3"/>
  <c r="BH327" i="3"/>
  <c r="BG327" i="3"/>
  <c r="BF327" i="3"/>
  <c r="BH1055" i="3"/>
  <c r="BG1055" i="3"/>
  <c r="BF1055" i="3"/>
  <c r="BH1054" i="3"/>
  <c r="BG1054" i="3"/>
  <c r="BF1054" i="3"/>
  <c r="BH1053" i="3"/>
  <c r="BG1053" i="3"/>
  <c r="BF1053" i="3"/>
  <c r="BH1052" i="3"/>
  <c r="BG1052" i="3"/>
  <c r="BF1052" i="3"/>
  <c r="BH1051" i="3"/>
  <c r="BG1051" i="3"/>
  <c r="BF1051" i="3"/>
  <c r="BH326" i="3"/>
  <c r="BG326" i="3"/>
  <c r="BF326" i="3"/>
  <c r="BH325" i="3"/>
  <c r="BG325" i="3"/>
  <c r="BF325" i="3"/>
  <c r="BH1750" i="3"/>
  <c r="BG1750" i="3"/>
  <c r="BF1750" i="3"/>
  <c r="BH1749" i="3"/>
  <c r="BG1749" i="3"/>
  <c r="BF1749" i="3"/>
  <c r="BH1748" i="3"/>
  <c r="BG1748" i="3"/>
  <c r="BF1748" i="3"/>
  <c r="BH1747" i="3"/>
  <c r="BG1747" i="3"/>
  <c r="BF1747" i="3"/>
  <c r="BH1746" i="3"/>
  <c r="BG1746" i="3"/>
  <c r="BF1746" i="3"/>
  <c r="BH324" i="3"/>
  <c r="BG324" i="3"/>
  <c r="BF324" i="3"/>
  <c r="BH323" i="3"/>
  <c r="BG323" i="3"/>
  <c r="BF323" i="3"/>
  <c r="BH1745" i="3"/>
  <c r="BG1745" i="3"/>
  <c r="BF1745" i="3"/>
  <c r="BH1744" i="3"/>
  <c r="BG1744" i="3"/>
  <c r="BF1744" i="3"/>
  <c r="BH1743" i="3"/>
  <c r="BG1743" i="3"/>
  <c r="BF1743" i="3"/>
  <c r="BH1050" i="3"/>
  <c r="BG1050" i="3"/>
  <c r="BF1050" i="3"/>
  <c r="BH1049" i="3"/>
  <c r="BG1049" i="3"/>
  <c r="BF1049" i="3"/>
  <c r="BH1048" i="3"/>
  <c r="BG1048" i="3"/>
  <c r="BF1048" i="3"/>
  <c r="BH1391" i="3"/>
  <c r="BG1391" i="3"/>
  <c r="BF1391" i="3"/>
  <c r="BH1390" i="3"/>
  <c r="BG1390" i="3"/>
  <c r="BF1390" i="3"/>
  <c r="BH1389" i="3"/>
  <c r="BG1389" i="3"/>
  <c r="BF1389" i="3"/>
  <c r="BH1742" i="3"/>
  <c r="BG1742" i="3"/>
  <c r="BF1742" i="3"/>
  <c r="BH1741" i="3"/>
  <c r="BG1741" i="3"/>
  <c r="BF1741" i="3"/>
  <c r="BH1740" i="3"/>
  <c r="BG1740" i="3"/>
  <c r="BF1740" i="3"/>
  <c r="BH1739" i="3"/>
  <c r="BG1739" i="3"/>
  <c r="BF1739" i="3"/>
  <c r="BH1737" i="3"/>
  <c r="BG1737" i="3"/>
  <c r="BF1737" i="3"/>
  <c r="BH1738" i="3"/>
  <c r="BG1738" i="3"/>
  <c r="BF1738" i="3"/>
  <c r="BH1047" i="3"/>
  <c r="BG1047" i="3"/>
  <c r="BF1047" i="3"/>
  <c r="BH1046" i="3"/>
  <c r="BG1046" i="3"/>
  <c r="BF1046" i="3"/>
  <c r="BH1045" i="3"/>
  <c r="BG1045" i="3"/>
  <c r="BF1045" i="3"/>
  <c r="BH322" i="3"/>
  <c r="BG322" i="3"/>
  <c r="BF322" i="3"/>
  <c r="BH321" i="3"/>
  <c r="BG321" i="3"/>
  <c r="BF321" i="3"/>
  <c r="BH320" i="3"/>
  <c r="BG320" i="3"/>
  <c r="BF320" i="3"/>
  <c r="BH319" i="3"/>
  <c r="BG319" i="3"/>
  <c r="BF319" i="3"/>
  <c r="BH318" i="3"/>
  <c r="BG318" i="3"/>
  <c r="BF318" i="3"/>
  <c r="BH317" i="3"/>
  <c r="BG317" i="3"/>
  <c r="BF317" i="3"/>
  <c r="BH316" i="3"/>
  <c r="BG316" i="3"/>
  <c r="BF316" i="3"/>
  <c r="BH1736" i="3"/>
  <c r="BG1736" i="3"/>
  <c r="BF1736" i="3"/>
  <c r="BH1735" i="3"/>
  <c r="BG1735" i="3"/>
  <c r="BF1735" i="3"/>
  <c r="BH1734" i="3"/>
  <c r="BG1734" i="3"/>
  <c r="BF1734" i="3"/>
  <c r="BH1733" i="3"/>
  <c r="BG1733" i="3"/>
  <c r="BF1733" i="3"/>
  <c r="BH1388" i="3"/>
  <c r="BG1388" i="3"/>
  <c r="BF1388" i="3"/>
  <c r="BH658" i="3"/>
  <c r="BG658" i="3"/>
  <c r="BF658" i="3"/>
  <c r="BH657" i="3"/>
  <c r="BG657" i="3"/>
  <c r="BF657" i="3"/>
  <c r="BH656" i="3"/>
  <c r="BG656" i="3"/>
  <c r="BF656" i="3"/>
  <c r="BH1732" i="3"/>
  <c r="BG1732" i="3"/>
  <c r="BF1732" i="3"/>
  <c r="BH1731" i="3"/>
  <c r="BG1731" i="3"/>
  <c r="BF1731" i="3"/>
  <c r="BH1730" i="3"/>
  <c r="BG1730" i="3"/>
  <c r="BF1730" i="3"/>
  <c r="BH1729" i="3"/>
  <c r="BG1729" i="3"/>
  <c r="BF1729" i="3"/>
  <c r="BH1728" i="3"/>
  <c r="BG1728" i="3"/>
  <c r="BF1728" i="3"/>
  <c r="BH1725" i="3"/>
  <c r="BG1725" i="3"/>
  <c r="BF1725" i="3"/>
  <c r="BH1727" i="3"/>
  <c r="BG1727" i="3"/>
  <c r="BF1727" i="3"/>
  <c r="BH1726" i="3"/>
  <c r="BG1726" i="3"/>
  <c r="BF1726" i="3"/>
  <c r="BH1044" i="3"/>
  <c r="BG1044" i="3"/>
  <c r="BF1044" i="3"/>
  <c r="BH1043" i="3"/>
  <c r="BG1043" i="3"/>
  <c r="BF1043" i="3"/>
  <c r="BH1042" i="3"/>
  <c r="BG1042" i="3"/>
  <c r="BF1042" i="3"/>
  <c r="BH1041" i="3"/>
  <c r="BG1041" i="3"/>
  <c r="BF1041" i="3"/>
  <c r="BH1040" i="3"/>
  <c r="BG1040" i="3"/>
  <c r="BF1040" i="3"/>
  <c r="BH1039" i="3"/>
  <c r="BG1039" i="3"/>
  <c r="BF1039" i="3"/>
  <c r="BH1038" i="3"/>
  <c r="BG1038" i="3"/>
  <c r="BF1038" i="3"/>
  <c r="BH315" i="3"/>
  <c r="BG315" i="3"/>
  <c r="BF315" i="3"/>
  <c r="BH314" i="3"/>
  <c r="BG314" i="3"/>
  <c r="BF314" i="3"/>
  <c r="BH655" i="3"/>
  <c r="BG655" i="3"/>
  <c r="BF655" i="3"/>
  <c r="BH654" i="3"/>
  <c r="BG654" i="3"/>
  <c r="BF654" i="3"/>
  <c r="BH653" i="3"/>
  <c r="BG653" i="3"/>
  <c r="BF653" i="3"/>
  <c r="BH652" i="3"/>
  <c r="BG652" i="3"/>
  <c r="BF652" i="3"/>
  <c r="BH651" i="3"/>
  <c r="BG651" i="3"/>
  <c r="BF651" i="3"/>
  <c r="BH650" i="3"/>
  <c r="BG650" i="3"/>
  <c r="BF650" i="3"/>
  <c r="BH1724" i="3"/>
  <c r="BG1724" i="3"/>
  <c r="BF1724" i="3"/>
  <c r="BH1723" i="3"/>
  <c r="BG1723" i="3"/>
  <c r="BF1723" i="3"/>
  <c r="BH1722" i="3"/>
  <c r="BG1722" i="3"/>
  <c r="BF1722" i="3"/>
  <c r="BH1381" i="3"/>
  <c r="BG1381" i="3"/>
  <c r="BF1381" i="3"/>
  <c r="BH1387" i="3"/>
  <c r="BG1387" i="3"/>
  <c r="BF1387" i="3"/>
  <c r="BH1386" i="3"/>
  <c r="BG1386" i="3"/>
  <c r="BF1386" i="3"/>
  <c r="BH1385" i="3"/>
  <c r="BG1385" i="3"/>
  <c r="BF1385" i="3"/>
  <c r="BH1384" i="3"/>
  <c r="BG1384" i="3"/>
  <c r="BF1384" i="3"/>
  <c r="BH1383" i="3"/>
  <c r="BG1383" i="3"/>
  <c r="BF1383" i="3"/>
  <c r="BH1382" i="3"/>
  <c r="BG1382" i="3"/>
  <c r="BF1382" i="3"/>
  <c r="BH1721" i="3"/>
  <c r="BG1721" i="3"/>
  <c r="BF1721" i="3"/>
  <c r="BH1720" i="3"/>
  <c r="BG1720" i="3"/>
  <c r="BF1720" i="3"/>
  <c r="BH1719" i="3"/>
  <c r="BG1719" i="3"/>
  <c r="BF1719" i="3"/>
  <c r="BH1718" i="3"/>
  <c r="BG1718" i="3"/>
  <c r="BF1718" i="3"/>
  <c r="BH1717" i="3"/>
  <c r="BG1717" i="3"/>
  <c r="BF1717" i="3"/>
  <c r="BH1716" i="3"/>
  <c r="BG1716" i="3"/>
  <c r="BF1716" i="3"/>
  <c r="BH1715" i="3"/>
  <c r="BG1715" i="3"/>
  <c r="BF1715" i="3"/>
  <c r="BH1714" i="3"/>
  <c r="BG1714" i="3"/>
  <c r="BF1714" i="3"/>
  <c r="BH313" i="3"/>
  <c r="BG313" i="3"/>
  <c r="BF313" i="3"/>
  <c r="BH306" i="3"/>
  <c r="BG306" i="3"/>
  <c r="BF306" i="3"/>
  <c r="BH312" i="3"/>
  <c r="BG312" i="3"/>
  <c r="BF312" i="3"/>
  <c r="BH311" i="3"/>
  <c r="BG311" i="3"/>
  <c r="BF311" i="3"/>
  <c r="BH310" i="3"/>
  <c r="BG310" i="3"/>
  <c r="BF310" i="3"/>
  <c r="BH309" i="3"/>
  <c r="BG309" i="3"/>
  <c r="BF309" i="3"/>
  <c r="BH308" i="3"/>
  <c r="BG308" i="3"/>
  <c r="BF308" i="3"/>
  <c r="BH307" i="3"/>
  <c r="BG307" i="3"/>
  <c r="BF307" i="3"/>
  <c r="BH1380" i="3"/>
  <c r="BG1380" i="3"/>
  <c r="BF1380" i="3"/>
  <c r="BH1379" i="3"/>
  <c r="BG1379" i="3"/>
  <c r="BF1379" i="3"/>
  <c r="BH1378" i="3"/>
  <c r="BG1378" i="3"/>
  <c r="BF1378" i="3"/>
  <c r="BH1713" i="3"/>
  <c r="BG1713" i="3"/>
  <c r="BF1713" i="3"/>
  <c r="BH1712" i="3"/>
  <c r="BG1712" i="3"/>
  <c r="BF1712" i="3"/>
  <c r="BH1711" i="3"/>
  <c r="BG1711" i="3"/>
  <c r="BF1711" i="3"/>
  <c r="BH1710" i="3"/>
  <c r="BG1710" i="3"/>
  <c r="BF1710" i="3"/>
  <c r="BH1709" i="3"/>
  <c r="BG1709" i="3"/>
  <c r="BF1709" i="3"/>
  <c r="BH649" i="3"/>
  <c r="BG649" i="3"/>
  <c r="BF649" i="3"/>
  <c r="BH648" i="3"/>
  <c r="BG648" i="3"/>
  <c r="BF648" i="3"/>
  <c r="BH647" i="3"/>
  <c r="BG647" i="3"/>
  <c r="BF647" i="3"/>
  <c r="BH646" i="3"/>
  <c r="BG646" i="3"/>
  <c r="BF646" i="3"/>
  <c r="BH645" i="3"/>
  <c r="BG645" i="3"/>
  <c r="BF645" i="3"/>
  <c r="BH644" i="3"/>
  <c r="BG644" i="3"/>
  <c r="BF644" i="3"/>
  <c r="BH643" i="3"/>
  <c r="BG643" i="3"/>
  <c r="BF643" i="3"/>
  <c r="BH642" i="3"/>
  <c r="BG642" i="3"/>
  <c r="BF642" i="3"/>
  <c r="BH641" i="3"/>
  <c r="BG641" i="3"/>
  <c r="BF641" i="3"/>
  <c r="BH640" i="3"/>
  <c r="BG640" i="3"/>
  <c r="BF640" i="3"/>
  <c r="BH639" i="3"/>
  <c r="BG639" i="3"/>
  <c r="BF639" i="3"/>
  <c r="BH638" i="3"/>
  <c r="BG638" i="3"/>
  <c r="BF638" i="3"/>
  <c r="BH637" i="3"/>
  <c r="BG637" i="3"/>
  <c r="BF637" i="3"/>
  <c r="BH636" i="3"/>
  <c r="BG636" i="3"/>
  <c r="BF636" i="3"/>
  <c r="BH635" i="3"/>
  <c r="BG635" i="3"/>
  <c r="BF635" i="3"/>
  <c r="BH634" i="3"/>
  <c r="BG634" i="3"/>
  <c r="BF634" i="3"/>
  <c r="BH633" i="3"/>
  <c r="BG633" i="3"/>
  <c r="BF633" i="3"/>
  <c r="BH632" i="3"/>
  <c r="BG632" i="3"/>
  <c r="BF632" i="3"/>
  <c r="BH631" i="3"/>
  <c r="BG631" i="3"/>
  <c r="BF631" i="3"/>
  <c r="BH630" i="3"/>
  <c r="BG630" i="3"/>
  <c r="BF630" i="3"/>
  <c r="BH629" i="3"/>
  <c r="BG629" i="3"/>
  <c r="BF629" i="3"/>
  <c r="BH628" i="3"/>
  <c r="BG628" i="3"/>
  <c r="BF628" i="3"/>
  <c r="BH1377" i="3"/>
  <c r="BG1377" i="3"/>
  <c r="BF1377" i="3"/>
  <c r="BH1376" i="3"/>
  <c r="BG1376" i="3"/>
  <c r="BF1376" i="3"/>
  <c r="BH1375" i="3"/>
  <c r="BG1375" i="3"/>
  <c r="BF1375" i="3"/>
  <c r="BH1374" i="3"/>
  <c r="BG1374" i="3"/>
  <c r="BF1374" i="3"/>
  <c r="BH1373" i="3"/>
  <c r="BG1373" i="3"/>
  <c r="BF1373" i="3"/>
  <c r="BH1372" i="3"/>
  <c r="BG1372" i="3"/>
  <c r="BF1372" i="3"/>
  <c r="BH1371" i="3"/>
  <c r="BG1371" i="3"/>
  <c r="BF1371" i="3"/>
  <c r="BH1370" i="3"/>
  <c r="BG1370" i="3"/>
  <c r="BF1370" i="3"/>
  <c r="BH1369" i="3"/>
  <c r="BG1369" i="3"/>
  <c r="BF1369" i="3"/>
  <c r="BH1368" i="3"/>
  <c r="BG1368" i="3"/>
  <c r="BF1368" i="3"/>
  <c r="BH1367" i="3"/>
  <c r="BG1367" i="3"/>
  <c r="BF1367" i="3"/>
  <c r="BH1366" i="3"/>
  <c r="BG1366" i="3"/>
  <c r="BF1366" i="3"/>
  <c r="BH1365" i="3"/>
  <c r="BG1365" i="3"/>
  <c r="BF1365" i="3"/>
  <c r="BH1364" i="3"/>
  <c r="BG1364" i="3"/>
  <c r="BF1364" i="3"/>
  <c r="BH1363" i="3"/>
  <c r="BG1363" i="3"/>
  <c r="BF1363" i="3"/>
  <c r="BH1362" i="3"/>
  <c r="BG1362" i="3"/>
  <c r="BF1362" i="3"/>
  <c r="BH1361" i="3"/>
  <c r="BG1361" i="3"/>
  <c r="BF1361" i="3"/>
  <c r="BH1708" i="3"/>
  <c r="BG1708" i="3"/>
  <c r="BF1708" i="3"/>
  <c r="BH1707" i="3"/>
  <c r="BG1707" i="3"/>
  <c r="BF1707" i="3"/>
  <c r="BH1706" i="3"/>
  <c r="BG1706" i="3"/>
  <c r="BF1706" i="3"/>
  <c r="BH1705" i="3"/>
  <c r="BG1705" i="3"/>
  <c r="BF1705" i="3"/>
  <c r="BH1704" i="3"/>
  <c r="BG1704" i="3"/>
  <c r="BF1704" i="3"/>
  <c r="BH1703" i="3"/>
  <c r="BG1703" i="3"/>
  <c r="BF1703" i="3"/>
  <c r="BH627" i="3"/>
  <c r="BG627" i="3"/>
  <c r="BF627" i="3"/>
  <c r="BH626" i="3"/>
  <c r="BG626" i="3"/>
  <c r="BF626" i="3"/>
  <c r="BH625" i="3"/>
  <c r="BG625" i="3"/>
  <c r="BF625" i="3"/>
  <c r="BH624" i="3"/>
  <c r="BG624" i="3"/>
  <c r="BF624" i="3"/>
  <c r="BH623" i="3"/>
  <c r="BG623" i="3"/>
  <c r="BF623" i="3"/>
  <c r="BH1360" i="3"/>
  <c r="BG1360" i="3"/>
  <c r="BF1360" i="3"/>
  <c r="BH1359" i="3"/>
  <c r="BG1359" i="3"/>
  <c r="BF1359" i="3"/>
  <c r="BH1358" i="3"/>
  <c r="BG1358" i="3"/>
  <c r="BF1358" i="3"/>
  <c r="BH1357" i="3"/>
  <c r="BG1357" i="3"/>
  <c r="BF1357" i="3"/>
  <c r="BH1355" i="3"/>
  <c r="BG1355" i="3"/>
  <c r="BF1355" i="3"/>
  <c r="BH1356" i="3"/>
  <c r="BG1356" i="3"/>
  <c r="BF1356" i="3"/>
  <c r="BH1354" i="3"/>
  <c r="BG1354" i="3"/>
  <c r="BF1354" i="3"/>
  <c r="BH1353" i="3"/>
  <c r="BG1353" i="3"/>
  <c r="BF1353" i="3"/>
  <c r="BH1352" i="3"/>
  <c r="BG1352" i="3"/>
  <c r="BF1352" i="3"/>
  <c r="BH1351" i="3"/>
  <c r="BG1351" i="3"/>
  <c r="BF1351" i="3"/>
  <c r="BH1037" i="3"/>
  <c r="BG1037" i="3"/>
  <c r="BF1037" i="3"/>
  <c r="BH1036" i="3"/>
  <c r="BG1036" i="3"/>
  <c r="BF1036" i="3"/>
  <c r="BH1035" i="3"/>
  <c r="BG1035" i="3"/>
  <c r="BF1035" i="3"/>
  <c r="BH1034" i="3"/>
  <c r="BG1034" i="3"/>
  <c r="BF1034" i="3"/>
  <c r="BH1033" i="3"/>
  <c r="BG1033" i="3"/>
  <c r="BF1033" i="3"/>
  <c r="BH1032" i="3"/>
  <c r="BG1032" i="3"/>
  <c r="BF1032" i="3"/>
  <c r="BH1031" i="3"/>
  <c r="BG1031" i="3"/>
  <c r="BF1031" i="3"/>
  <c r="BH1030" i="3"/>
  <c r="BG1030" i="3"/>
  <c r="BF1030" i="3"/>
  <c r="BH1029" i="3"/>
  <c r="BG1029" i="3"/>
  <c r="BF1029" i="3"/>
  <c r="BH1028" i="3"/>
  <c r="BG1028" i="3"/>
  <c r="BF1028" i="3"/>
  <c r="BH1027" i="3"/>
  <c r="BG1027" i="3"/>
  <c r="BF1027" i="3"/>
  <c r="BH1350" i="3"/>
  <c r="BG1350" i="3"/>
  <c r="BF1350" i="3"/>
  <c r="BH1349" i="3"/>
  <c r="BG1349" i="3"/>
  <c r="BF1349" i="3"/>
  <c r="BH1348" i="3"/>
  <c r="BG1348" i="3"/>
  <c r="BF1348" i="3"/>
  <c r="BH1347" i="3"/>
  <c r="BG1347" i="3"/>
  <c r="BF1347" i="3"/>
  <c r="BH1702" i="3"/>
  <c r="BG1702" i="3"/>
  <c r="BF1702" i="3"/>
  <c r="BH1701" i="3"/>
  <c r="BG1701" i="3"/>
  <c r="BF1701" i="3"/>
  <c r="BH1700" i="3"/>
  <c r="BG1700" i="3"/>
  <c r="BF1700" i="3"/>
  <c r="BH1699" i="3"/>
  <c r="BG1699" i="3"/>
  <c r="BF1699" i="3"/>
  <c r="BH305" i="3"/>
  <c r="BG305" i="3"/>
  <c r="BF305" i="3"/>
  <c r="BH304" i="3"/>
  <c r="BG304" i="3"/>
  <c r="BF304" i="3"/>
  <c r="BH1698" i="3"/>
  <c r="BG1698" i="3"/>
  <c r="BF1698" i="3"/>
  <c r="BH1697" i="3"/>
  <c r="BG1697" i="3"/>
  <c r="BF1697" i="3"/>
  <c r="BH622" i="3"/>
  <c r="BG622" i="3"/>
  <c r="BF622" i="3"/>
  <c r="BH621" i="3"/>
  <c r="BG621" i="3"/>
  <c r="BF621" i="3"/>
  <c r="BH620" i="3"/>
  <c r="BG620" i="3"/>
  <c r="BF620" i="3"/>
  <c r="BH619" i="3"/>
  <c r="BG619" i="3"/>
  <c r="BF619" i="3"/>
  <c r="BH618" i="3"/>
  <c r="BG618" i="3"/>
  <c r="BF618" i="3"/>
  <c r="BH617" i="3"/>
  <c r="BG617" i="3"/>
  <c r="BF617" i="3"/>
  <c r="BH616" i="3"/>
  <c r="BG616" i="3"/>
  <c r="BF616" i="3"/>
  <c r="BH615" i="3"/>
  <c r="BG615" i="3"/>
  <c r="BF615" i="3"/>
  <c r="BH614" i="3"/>
  <c r="BG614" i="3"/>
  <c r="BF614" i="3"/>
  <c r="BH613" i="3"/>
  <c r="BG613" i="3"/>
  <c r="BF613" i="3"/>
  <c r="BH612" i="3"/>
  <c r="BG612" i="3"/>
  <c r="BF612" i="3"/>
  <c r="BH611" i="3"/>
  <c r="BG611" i="3"/>
  <c r="BF611" i="3"/>
  <c r="BH610" i="3"/>
  <c r="BG610" i="3"/>
  <c r="BF610" i="3"/>
  <c r="BH609" i="3"/>
  <c r="BG609" i="3"/>
  <c r="BF609" i="3"/>
  <c r="BH608" i="3"/>
  <c r="BG608" i="3"/>
  <c r="BF608" i="3"/>
  <c r="BH607" i="3"/>
  <c r="BG607" i="3"/>
  <c r="BF607" i="3"/>
  <c r="BH606" i="3"/>
  <c r="BG606" i="3"/>
  <c r="BF606" i="3"/>
  <c r="BH605" i="3"/>
  <c r="BG605" i="3"/>
  <c r="BF605" i="3"/>
  <c r="BH604" i="3"/>
  <c r="BG604" i="3"/>
  <c r="BF604" i="3"/>
  <c r="BH603" i="3"/>
  <c r="BG603" i="3"/>
  <c r="BF603" i="3"/>
  <c r="BH602" i="3"/>
  <c r="BG602" i="3"/>
  <c r="BF602" i="3"/>
  <c r="BH1346" i="3"/>
  <c r="BG1346" i="3"/>
  <c r="BF1346" i="3"/>
  <c r="BH1345" i="3"/>
  <c r="BG1345" i="3"/>
  <c r="BF1345" i="3"/>
  <c r="BH1344" i="3"/>
  <c r="BG1344" i="3"/>
  <c r="BF1344" i="3"/>
  <c r="BH1343" i="3"/>
  <c r="BG1343" i="3"/>
  <c r="BF1343" i="3"/>
  <c r="BH1342" i="3"/>
  <c r="BG1342" i="3"/>
  <c r="BF1342" i="3"/>
  <c r="BH1341" i="3"/>
  <c r="BG1341" i="3"/>
  <c r="BF1341" i="3"/>
  <c r="BH1026" i="3"/>
  <c r="BG1026" i="3"/>
  <c r="BF1026" i="3"/>
  <c r="BH1025" i="3"/>
  <c r="BG1025" i="3"/>
  <c r="BF1025" i="3"/>
  <c r="BH1024" i="3"/>
  <c r="BG1024" i="3"/>
  <c r="BF1024" i="3"/>
  <c r="BH1023" i="3"/>
  <c r="BG1023" i="3"/>
  <c r="BF1023" i="3"/>
  <c r="BH1022" i="3"/>
  <c r="BG1022" i="3"/>
  <c r="BF1022" i="3"/>
  <c r="BH1021" i="3"/>
  <c r="BG1021" i="3"/>
  <c r="BF1021" i="3"/>
  <c r="BH1020" i="3"/>
  <c r="BG1020" i="3"/>
  <c r="BF1020" i="3"/>
  <c r="BH1019" i="3"/>
  <c r="BG1019" i="3"/>
  <c r="BF1019" i="3"/>
  <c r="BH1018" i="3"/>
  <c r="BG1018" i="3"/>
  <c r="BF1018" i="3"/>
  <c r="BH1017" i="3"/>
  <c r="BG1017" i="3"/>
  <c r="BF1017" i="3"/>
  <c r="BH1014" i="3"/>
  <c r="BG1014" i="3"/>
  <c r="BF1014" i="3"/>
  <c r="BH1016" i="3"/>
  <c r="BG1016" i="3"/>
  <c r="BF1016" i="3"/>
  <c r="BH1015" i="3"/>
  <c r="BG1015" i="3"/>
  <c r="BF1015" i="3"/>
  <c r="BH1013" i="3"/>
  <c r="BG1013" i="3"/>
  <c r="BF1013" i="3"/>
  <c r="BH1012" i="3"/>
  <c r="BG1012" i="3"/>
  <c r="BF1012" i="3"/>
  <c r="BH1011" i="3"/>
  <c r="BG1011" i="3"/>
  <c r="BF1011" i="3"/>
  <c r="BH1010" i="3"/>
  <c r="BG1010" i="3"/>
  <c r="BF1010" i="3"/>
  <c r="BH1009" i="3"/>
  <c r="BG1009" i="3"/>
  <c r="BF1009" i="3"/>
  <c r="BH1008" i="3"/>
  <c r="BG1008" i="3"/>
  <c r="BF1008" i="3"/>
  <c r="BH1007" i="3"/>
  <c r="BG1007" i="3"/>
  <c r="BF1007" i="3"/>
  <c r="BH1006" i="3"/>
  <c r="BG1006" i="3"/>
  <c r="BF1006" i="3"/>
  <c r="BH1005" i="3"/>
  <c r="BG1005" i="3"/>
  <c r="BF1005" i="3"/>
  <c r="BH1004" i="3"/>
  <c r="BG1004" i="3"/>
  <c r="BF1004" i="3"/>
  <c r="BH1003" i="3"/>
  <c r="BG1003" i="3"/>
  <c r="BF1003" i="3"/>
  <c r="BH1002" i="3"/>
  <c r="BG1002" i="3"/>
  <c r="BF1002" i="3"/>
  <c r="BH303" i="3"/>
  <c r="BG303" i="3"/>
  <c r="BF303" i="3"/>
  <c r="BH302" i="3"/>
  <c r="BG302" i="3"/>
  <c r="BF302" i="3"/>
  <c r="BH301" i="3"/>
  <c r="BG301" i="3"/>
  <c r="BF301" i="3"/>
  <c r="BH300" i="3"/>
  <c r="BG300" i="3"/>
  <c r="BF300" i="3"/>
  <c r="BH1001" i="3"/>
  <c r="BG1001" i="3"/>
  <c r="BF1001" i="3"/>
  <c r="BH1000" i="3"/>
  <c r="BG1000" i="3"/>
  <c r="BF1000" i="3"/>
  <c r="BH999" i="3"/>
  <c r="BG999" i="3"/>
  <c r="BF999" i="3"/>
  <c r="BH998" i="3"/>
  <c r="BG998" i="3"/>
  <c r="BF998" i="3"/>
  <c r="BH1340" i="3"/>
  <c r="BG1340" i="3"/>
  <c r="BF1340" i="3"/>
  <c r="BH1339" i="3"/>
  <c r="BG1339" i="3"/>
  <c r="BF1339" i="3"/>
  <c r="BH1338" i="3"/>
  <c r="BG1338" i="3"/>
  <c r="BF1338" i="3"/>
  <c r="BH299" i="3"/>
  <c r="BG299" i="3"/>
  <c r="BF299" i="3"/>
  <c r="BH298" i="3"/>
  <c r="BG298" i="3"/>
  <c r="BF298" i="3"/>
  <c r="BH297" i="3"/>
  <c r="BG297" i="3"/>
  <c r="BF297" i="3"/>
  <c r="BH296" i="3"/>
  <c r="BG296" i="3"/>
  <c r="BF296" i="3"/>
  <c r="BH295" i="3"/>
  <c r="BG295" i="3"/>
  <c r="BF295" i="3"/>
  <c r="BH294" i="3"/>
  <c r="BG294" i="3"/>
  <c r="BF294" i="3"/>
  <c r="BH293" i="3"/>
  <c r="BG293" i="3"/>
  <c r="BF293" i="3"/>
  <c r="BH292" i="3"/>
  <c r="BG292" i="3"/>
  <c r="BF292" i="3"/>
  <c r="BH291" i="3"/>
  <c r="BG291" i="3"/>
  <c r="BF291" i="3"/>
  <c r="BH1337" i="3"/>
  <c r="BG1337" i="3"/>
  <c r="BF1337" i="3"/>
  <c r="BH1336" i="3"/>
  <c r="BG1336" i="3"/>
  <c r="BF1336" i="3"/>
  <c r="BH1335" i="3"/>
  <c r="BG1335" i="3"/>
  <c r="BF1335" i="3"/>
  <c r="BH1334" i="3"/>
  <c r="BG1334" i="3"/>
  <c r="BF1334" i="3"/>
  <c r="BH1333" i="3"/>
  <c r="BG1333" i="3"/>
  <c r="BF1333" i="3"/>
  <c r="BH1332" i="3"/>
  <c r="BG1332" i="3"/>
  <c r="BF1332" i="3"/>
  <c r="BH1331" i="3"/>
  <c r="BG1331" i="3"/>
  <c r="BF1331" i="3"/>
  <c r="BH1330" i="3"/>
  <c r="BG1330" i="3"/>
  <c r="BF1330" i="3"/>
  <c r="BH290" i="3"/>
  <c r="BG290" i="3"/>
  <c r="BF290" i="3"/>
  <c r="BH289" i="3"/>
  <c r="BG289" i="3"/>
  <c r="BF289" i="3"/>
  <c r="BH288" i="3"/>
  <c r="BG288" i="3"/>
  <c r="BF288" i="3"/>
  <c r="BH287" i="3"/>
  <c r="BG287" i="3"/>
  <c r="BF287" i="3"/>
  <c r="BH286" i="3"/>
  <c r="BG286" i="3"/>
  <c r="BF286" i="3"/>
  <c r="BH285" i="3"/>
  <c r="BG285" i="3"/>
  <c r="BF285" i="3"/>
  <c r="BH1696" i="3"/>
  <c r="BG1696" i="3"/>
  <c r="BF1696" i="3"/>
  <c r="BH1695" i="3"/>
  <c r="BG1695" i="3"/>
  <c r="BF1695" i="3"/>
  <c r="BH1694" i="3"/>
  <c r="BG1694" i="3"/>
  <c r="BF1694" i="3"/>
  <c r="BH1329" i="3"/>
  <c r="BG1329" i="3"/>
  <c r="BF1329" i="3"/>
  <c r="BH1328" i="3"/>
  <c r="BG1328" i="3"/>
  <c r="BF1328" i="3"/>
  <c r="BH1327" i="3"/>
  <c r="BG1327" i="3"/>
  <c r="BF1327" i="3"/>
  <c r="BH1326" i="3"/>
  <c r="BG1326" i="3"/>
  <c r="BF1326" i="3"/>
  <c r="BH1325" i="3"/>
  <c r="BG1325" i="3"/>
  <c r="BF1325" i="3"/>
  <c r="BH1324" i="3"/>
  <c r="BG1324" i="3"/>
  <c r="BF1324" i="3"/>
  <c r="BH1323" i="3"/>
  <c r="BG1323" i="3"/>
  <c r="BF1323" i="3"/>
  <c r="BH1322" i="3"/>
  <c r="BG1322" i="3"/>
  <c r="BF1322" i="3"/>
  <c r="BH1321" i="3"/>
  <c r="BG1321" i="3"/>
  <c r="BF1321" i="3"/>
  <c r="BH1320" i="3"/>
  <c r="BG1320" i="3"/>
  <c r="BF1320" i="3"/>
  <c r="BH997" i="3"/>
  <c r="BG997" i="3"/>
  <c r="BF997" i="3"/>
  <c r="BH996" i="3"/>
  <c r="BG996" i="3"/>
  <c r="BF996" i="3"/>
  <c r="BH995" i="3"/>
  <c r="BG995" i="3"/>
  <c r="BF995" i="3"/>
  <c r="BH994" i="3"/>
  <c r="BG994" i="3"/>
  <c r="BF994" i="3"/>
  <c r="BH992" i="3"/>
  <c r="BG992" i="3"/>
  <c r="BF992" i="3"/>
  <c r="BH993" i="3"/>
  <c r="BG993" i="3"/>
  <c r="BF993" i="3"/>
  <c r="BH1693" i="3"/>
  <c r="BG1693" i="3"/>
  <c r="BF1693" i="3"/>
  <c r="BH1692" i="3"/>
  <c r="BG1692" i="3"/>
  <c r="BF1692" i="3"/>
  <c r="BH1691" i="3"/>
  <c r="BG1691" i="3"/>
  <c r="BF1691" i="3"/>
  <c r="BH1690" i="3"/>
  <c r="BG1690" i="3"/>
  <c r="BF1690" i="3"/>
  <c r="BH1685" i="3"/>
  <c r="BG1685" i="3"/>
  <c r="BF1685" i="3"/>
  <c r="BH1689" i="3"/>
  <c r="BG1689" i="3"/>
  <c r="BF1689" i="3"/>
  <c r="BH1688" i="3"/>
  <c r="BG1688" i="3"/>
  <c r="BF1688" i="3"/>
  <c r="BH1687" i="3"/>
  <c r="BG1687" i="3"/>
  <c r="BF1687" i="3"/>
  <c r="BH1686" i="3"/>
  <c r="BG1686" i="3"/>
  <c r="BF1686" i="3"/>
  <c r="BH284" i="3"/>
  <c r="BG284" i="3"/>
  <c r="BF284" i="3"/>
  <c r="BH283" i="3"/>
  <c r="BG283" i="3"/>
  <c r="BF283" i="3"/>
  <c r="BH601" i="3"/>
  <c r="BG601" i="3"/>
  <c r="BF601" i="3"/>
  <c r="BH600" i="3"/>
  <c r="BG600" i="3"/>
  <c r="BF600" i="3"/>
  <c r="BH599" i="3"/>
  <c r="BG599" i="3"/>
  <c r="BF599" i="3"/>
  <c r="BH598" i="3"/>
  <c r="BG598" i="3"/>
  <c r="BF598" i="3"/>
  <c r="BH597" i="3"/>
  <c r="BG597" i="3"/>
  <c r="BF597" i="3"/>
  <c r="BH596" i="3"/>
  <c r="BG596" i="3"/>
  <c r="BF596" i="3"/>
  <c r="BH595" i="3"/>
  <c r="BG595" i="3"/>
  <c r="BF595" i="3"/>
  <c r="BH594" i="3"/>
  <c r="BG594" i="3"/>
  <c r="BF594" i="3"/>
  <c r="BH593" i="3"/>
  <c r="BG593" i="3"/>
  <c r="BF593" i="3"/>
  <c r="BH592" i="3"/>
  <c r="BG592" i="3"/>
  <c r="BF592" i="3"/>
  <c r="BH591" i="3"/>
  <c r="BG591" i="3"/>
  <c r="BF591" i="3"/>
  <c r="BH282" i="3"/>
  <c r="BG282" i="3"/>
  <c r="BF282" i="3"/>
  <c r="BH281" i="3"/>
  <c r="BG281" i="3"/>
  <c r="BF281" i="3"/>
  <c r="BH280" i="3"/>
  <c r="BG280" i="3"/>
  <c r="BF280" i="3"/>
  <c r="BH279" i="3"/>
  <c r="BG279" i="3"/>
  <c r="BF279" i="3"/>
  <c r="BH278" i="3"/>
  <c r="BG278" i="3"/>
  <c r="BF278" i="3"/>
  <c r="BH277" i="3"/>
  <c r="BG277" i="3"/>
  <c r="BF277" i="3"/>
  <c r="BH276" i="3"/>
  <c r="BG276" i="3"/>
  <c r="BF276" i="3"/>
  <c r="BH275" i="3"/>
  <c r="BG275" i="3"/>
  <c r="BF275" i="3"/>
  <c r="BH274" i="3"/>
  <c r="BG274" i="3"/>
  <c r="BF274" i="3"/>
  <c r="BH273" i="3"/>
  <c r="BG273" i="3"/>
  <c r="BF273" i="3"/>
  <c r="BH272" i="3"/>
  <c r="BG272" i="3"/>
  <c r="BF272" i="3"/>
  <c r="BH271" i="3"/>
  <c r="BG271" i="3"/>
  <c r="BF271" i="3"/>
  <c r="BH270" i="3"/>
  <c r="BG270" i="3"/>
  <c r="BF270" i="3"/>
  <c r="BH269" i="3"/>
  <c r="BG269" i="3"/>
  <c r="BF269" i="3"/>
  <c r="BH268" i="3"/>
  <c r="BG268" i="3"/>
  <c r="BF268" i="3"/>
  <c r="BH267" i="3"/>
  <c r="BG267" i="3"/>
  <c r="BF267" i="3"/>
  <c r="BH266" i="3"/>
  <c r="BG266" i="3"/>
  <c r="BF266" i="3"/>
  <c r="BH1684" i="3"/>
  <c r="BG1684" i="3"/>
  <c r="BF1684" i="3"/>
  <c r="BH1683" i="3"/>
  <c r="BG1683" i="3"/>
  <c r="BF1683" i="3"/>
  <c r="BH1682" i="3"/>
  <c r="BG1682" i="3"/>
  <c r="BF1682" i="3"/>
  <c r="BH1681" i="3"/>
  <c r="BG1681" i="3"/>
  <c r="BF1681" i="3"/>
  <c r="BH1680" i="3"/>
  <c r="BG1680" i="3"/>
  <c r="BF1680" i="3"/>
  <c r="BH1679" i="3"/>
  <c r="BG1679" i="3"/>
  <c r="BF1679" i="3"/>
  <c r="BH1678" i="3"/>
  <c r="BG1678" i="3"/>
  <c r="BF1678" i="3"/>
  <c r="BH1677" i="3"/>
  <c r="BG1677" i="3"/>
  <c r="BF1677" i="3"/>
  <c r="BH1676" i="3"/>
  <c r="BG1676" i="3"/>
  <c r="BF1676" i="3"/>
  <c r="BH1675" i="3"/>
  <c r="BG1675" i="3"/>
  <c r="BF1675" i="3"/>
  <c r="BH1674" i="3"/>
  <c r="BG1674" i="3"/>
  <c r="BF1674" i="3"/>
  <c r="BH1673" i="3"/>
  <c r="BG1673" i="3"/>
  <c r="BF1673" i="3"/>
  <c r="BH1319" i="3"/>
  <c r="BG1319" i="3"/>
  <c r="BF1319" i="3"/>
  <c r="BH1318" i="3"/>
  <c r="BG1318" i="3"/>
  <c r="BF1318" i="3"/>
  <c r="BH1317" i="3"/>
  <c r="BG1317" i="3"/>
  <c r="BF1317" i="3"/>
  <c r="BH1316" i="3"/>
  <c r="BG1316" i="3"/>
  <c r="BF1316" i="3"/>
  <c r="BH1315" i="3"/>
  <c r="BG1315" i="3"/>
  <c r="BF1315" i="3"/>
  <c r="BH1314" i="3"/>
  <c r="BG1314" i="3"/>
  <c r="BF1314" i="3"/>
  <c r="BH590" i="3"/>
  <c r="BG590" i="3"/>
  <c r="BF590" i="3"/>
  <c r="BH589" i="3"/>
  <c r="BG589" i="3"/>
  <c r="BF589" i="3"/>
  <c r="BH588" i="3"/>
  <c r="BG588" i="3"/>
  <c r="BF588" i="3"/>
  <c r="BH587" i="3"/>
  <c r="BG587" i="3"/>
  <c r="BF587" i="3"/>
  <c r="BH586" i="3"/>
  <c r="BG586" i="3"/>
  <c r="BF586" i="3"/>
  <c r="BH585" i="3"/>
  <c r="BG585" i="3"/>
  <c r="BF585" i="3"/>
  <c r="BH584" i="3"/>
  <c r="BG584" i="3"/>
  <c r="BF584" i="3"/>
  <c r="BH583" i="3"/>
  <c r="BG583" i="3"/>
  <c r="BF583" i="3"/>
  <c r="BH582" i="3"/>
  <c r="BG582" i="3"/>
  <c r="BF582" i="3"/>
  <c r="BH581" i="3"/>
  <c r="BG581" i="3"/>
  <c r="BF581" i="3"/>
  <c r="BH1313" i="3"/>
  <c r="BG1313" i="3"/>
  <c r="BF1313" i="3"/>
  <c r="BH1312" i="3"/>
  <c r="BG1312" i="3"/>
  <c r="BF1312" i="3"/>
  <c r="BH1311" i="3"/>
  <c r="BG1311" i="3"/>
  <c r="BF1311" i="3"/>
  <c r="BH1310" i="3"/>
  <c r="BG1310" i="3"/>
  <c r="BF1310" i="3"/>
  <c r="BH1309" i="3"/>
  <c r="BG1309" i="3"/>
  <c r="BF1309" i="3"/>
  <c r="BH1308" i="3"/>
  <c r="BG1308" i="3"/>
  <c r="BF1308" i="3"/>
  <c r="BH265" i="3"/>
  <c r="BG265" i="3"/>
  <c r="BF265" i="3"/>
  <c r="BH264" i="3"/>
  <c r="BG264" i="3"/>
  <c r="BF264" i="3"/>
  <c r="BH263" i="3"/>
  <c r="BG263" i="3"/>
  <c r="BF263" i="3"/>
  <c r="BH1307" i="3"/>
  <c r="BG1307" i="3"/>
  <c r="BF1307" i="3"/>
  <c r="BH1306" i="3"/>
  <c r="BG1306" i="3"/>
  <c r="BF1306" i="3"/>
  <c r="BH1305" i="3"/>
  <c r="BG1305" i="3"/>
  <c r="BF1305" i="3"/>
  <c r="BH1304" i="3"/>
  <c r="BG1304" i="3"/>
  <c r="BF1304" i="3"/>
  <c r="BH1672" i="3"/>
  <c r="BG1672" i="3"/>
  <c r="BF1672" i="3"/>
  <c r="BH1671" i="3"/>
  <c r="BG1671" i="3"/>
  <c r="BF1671" i="3"/>
  <c r="BH1670" i="3"/>
  <c r="BG1670" i="3"/>
  <c r="BF1670" i="3"/>
  <c r="BH991" i="3"/>
  <c r="BG991" i="3"/>
  <c r="BF991" i="3"/>
  <c r="BH990" i="3"/>
  <c r="BG990" i="3"/>
  <c r="BF990" i="3"/>
  <c r="BH989" i="3"/>
  <c r="BG989" i="3"/>
  <c r="BF989" i="3"/>
  <c r="BH988" i="3"/>
  <c r="BG988" i="3"/>
  <c r="BF988" i="3"/>
  <c r="BH987" i="3"/>
  <c r="BG987" i="3"/>
  <c r="BF987" i="3"/>
  <c r="BH986" i="3"/>
  <c r="BG986" i="3"/>
  <c r="BF986" i="3"/>
  <c r="BH985" i="3"/>
  <c r="BG985" i="3"/>
  <c r="BF985" i="3"/>
  <c r="BH984" i="3"/>
  <c r="BG984" i="3"/>
  <c r="BF984" i="3"/>
  <c r="BH983" i="3"/>
  <c r="BG983" i="3"/>
  <c r="BF983" i="3"/>
  <c r="BH982" i="3"/>
  <c r="BG982" i="3"/>
  <c r="BF982" i="3"/>
  <c r="BH981" i="3"/>
  <c r="BG981" i="3"/>
  <c r="BF981" i="3"/>
  <c r="BH980" i="3"/>
  <c r="BG980" i="3"/>
  <c r="BF980" i="3"/>
  <c r="BH979" i="3"/>
  <c r="BG979" i="3"/>
  <c r="BF979" i="3"/>
  <c r="BH978" i="3"/>
  <c r="BG978" i="3"/>
  <c r="BF978" i="3"/>
  <c r="BH977" i="3"/>
  <c r="BG977" i="3"/>
  <c r="BF977" i="3"/>
  <c r="BH1303" i="3"/>
  <c r="BG1303" i="3"/>
  <c r="BF1303" i="3"/>
  <c r="BH1302" i="3"/>
  <c r="BG1302" i="3"/>
  <c r="BF1302" i="3"/>
  <c r="BH1301" i="3"/>
  <c r="BG1301" i="3"/>
  <c r="BF1301" i="3"/>
  <c r="BH1300" i="3"/>
  <c r="BG1300" i="3"/>
  <c r="BF1300" i="3"/>
  <c r="BH580" i="3"/>
  <c r="BG580" i="3"/>
  <c r="BF580" i="3"/>
  <c r="BH579" i="3"/>
  <c r="BG579" i="3"/>
  <c r="BF579" i="3"/>
  <c r="BH578" i="3"/>
  <c r="BG578" i="3"/>
  <c r="BF578" i="3"/>
  <c r="BH1669" i="3"/>
  <c r="BG1669" i="3"/>
  <c r="BF1669" i="3"/>
  <c r="BH1668" i="3"/>
  <c r="BG1668" i="3"/>
  <c r="BF1668" i="3"/>
  <c r="BH1667" i="3"/>
  <c r="BG1667" i="3"/>
  <c r="BF1667" i="3"/>
  <c r="BH1666" i="3"/>
  <c r="BG1666" i="3"/>
  <c r="BF1666" i="3"/>
  <c r="BH1665" i="3"/>
  <c r="BG1665" i="3"/>
  <c r="BF1665" i="3"/>
  <c r="BH1664" i="3"/>
  <c r="BG1664" i="3"/>
  <c r="BF1664" i="3"/>
  <c r="BH1663" i="3"/>
  <c r="BG1663" i="3"/>
  <c r="BF1663" i="3"/>
  <c r="BH1662" i="3"/>
  <c r="BG1662" i="3"/>
  <c r="BF1662" i="3"/>
  <c r="BH976" i="3"/>
  <c r="BG976" i="3"/>
  <c r="BF976" i="3"/>
  <c r="BH975" i="3"/>
  <c r="BG975" i="3"/>
  <c r="BF975" i="3"/>
  <c r="BH974" i="3"/>
  <c r="BG974" i="3"/>
  <c r="BF974" i="3"/>
  <c r="BH973" i="3"/>
  <c r="BG973" i="3"/>
  <c r="BF973" i="3"/>
  <c r="BH972" i="3"/>
  <c r="BG972" i="3"/>
  <c r="BF972" i="3"/>
  <c r="BH971" i="3"/>
  <c r="BG971" i="3"/>
  <c r="BF971" i="3"/>
  <c r="BH1661" i="3"/>
  <c r="BG1661" i="3"/>
  <c r="BF1661" i="3"/>
  <c r="BH1660" i="3"/>
  <c r="BG1660" i="3"/>
  <c r="BF1660" i="3"/>
  <c r="BH1659" i="3"/>
  <c r="BG1659" i="3"/>
  <c r="BF1659" i="3"/>
  <c r="BH1658" i="3"/>
  <c r="BG1658" i="3"/>
  <c r="BF1658" i="3"/>
  <c r="BH1657" i="3"/>
  <c r="BG1657" i="3"/>
  <c r="BF1657" i="3"/>
  <c r="BH1656" i="3"/>
  <c r="BG1656" i="3"/>
  <c r="BF1656" i="3"/>
  <c r="BH1655" i="3"/>
  <c r="BG1655" i="3"/>
  <c r="BF1655" i="3"/>
  <c r="BH1654" i="3"/>
  <c r="BG1654" i="3"/>
  <c r="BF1654" i="3"/>
  <c r="BH1650" i="3"/>
  <c r="BG1650" i="3"/>
  <c r="BF1650" i="3"/>
  <c r="BH1653" i="3"/>
  <c r="BG1653" i="3"/>
  <c r="BF1653" i="3"/>
  <c r="BH1652" i="3"/>
  <c r="BG1652" i="3"/>
  <c r="BF1652" i="3"/>
  <c r="BH1647" i="3"/>
  <c r="BG1647" i="3"/>
  <c r="BF1647" i="3"/>
  <c r="BH1649" i="3"/>
  <c r="BG1649" i="3"/>
  <c r="BF1649" i="3"/>
  <c r="BH1648" i="3"/>
  <c r="BG1648" i="3"/>
  <c r="BF1648" i="3"/>
  <c r="BH1651" i="3"/>
  <c r="BG1651" i="3"/>
  <c r="BF1651" i="3"/>
  <c r="BH1646" i="3"/>
  <c r="BG1646" i="3"/>
  <c r="BF1646" i="3"/>
  <c r="BH262" i="3"/>
  <c r="BG262" i="3"/>
  <c r="BF262" i="3"/>
  <c r="BH261" i="3"/>
  <c r="BG261" i="3"/>
  <c r="BF261" i="3"/>
  <c r="BH260" i="3"/>
  <c r="BG260" i="3"/>
  <c r="BF260" i="3"/>
  <c r="BH970" i="3"/>
  <c r="BG970" i="3"/>
  <c r="BF970" i="3"/>
  <c r="BH969" i="3"/>
  <c r="BG969" i="3"/>
  <c r="BF969" i="3"/>
  <c r="BH968" i="3"/>
  <c r="BG968" i="3"/>
  <c r="BF968" i="3"/>
  <c r="BH967" i="3"/>
  <c r="BG967" i="3"/>
  <c r="BF967" i="3"/>
  <c r="BH966" i="3"/>
  <c r="BG966" i="3"/>
  <c r="BF966" i="3"/>
  <c r="BH965" i="3"/>
  <c r="BG965" i="3"/>
  <c r="BF965" i="3"/>
  <c r="BH964" i="3"/>
  <c r="BG964" i="3"/>
  <c r="BF964" i="3"/>
  <c r="BH963" i="3"/>
  <c r="BG963" i="3"/>
  <c r="BF963" i="3"/>
  <c r="BH962" i="3"/>
  <c r="BG962" i="3"/>
  <c r="BF962" i="3"/>
  <c r="BH961" i="3"/>
  <c r="BG961" i="3"/>
  <c r="BF961" i="3"/>
  <c r="BH960" i="3"/>
  <c r="BG960" i="3"/>
  <c r="BF960" i="3"/>
  <c r="BH959" i="3"/>
  <c r="BG959" i="3"/>
  <c r="BF959" i="3"/>
  <c r="BH958" i="3"/>
  <c r="BG958" i="3"/>
  <c r="BF958" i="3"/>
  <c r="BH957" i="3"/>
  <c r="BG957" i="3"/>
  <c r="BF957" i="3"/>
  <c r="BH259" i="3"/>
  <c r="BG259" i="3"/>
  <c r="BF259" i="3"/>
  <c r="BH258" i="3"/>
  <c r="BG258" i="3"/>
  <c r="BF258" i="3"/>
  <c r="BH257" i="3"/>
  <c r="BG257" i="3"/>
  <c r="BF257" i="3"/>
  <c r="BH256" i="3"/>
  <c r="BG256" i="3"/>
  <c r="BF256" i="3"/>
  <c r="BH255" i="3"/>
  <c r="BG255" i="3"/>
  <c r="BF255" i="3"/>
  <c r="BH1645" i="3"/>
  <c r="BG1645" i="3"/>
  <c r="BF1645" i="3"/>
  <c r="BH1644" i="3"/>
  <c r="BG1644" i="3"/>
  <c r="BF1644" i="3"/>
  <c r="BH1643" i="3"/>
  <c r="BG1643" i="3"/>
  <c r="BF1643" i="3"/>
  <c r="BH1642" i="3"/>
  <c r="BG1642" i="3"/>
  <c r="BF1642" i="3"/>
  <c r="BH577" i="3"/>
  <c r="BG577" i="3"/>
  <c r="BF577" i="3"/>
  <c r="BH254" i="3"/>
  <c r="BG254" i="3"/>
  <c r="BF254" i="3"/>
  <c r="BH956" i="3"/>
  <c r="BG956" i="3"/>
  <c r="BF956" i="3"/>
  <c r="BH955" i="3"/>
  <c r="BG955" i="3"/>
  <c r="BF955" i="3"/>
  <c r="BH954" i="3"/>
  <c r="BG954" i="3"/>
  <c r="BF954" i="3"/>
  <c r="BH953" i="3"/>
  <c r="BG953" i="3"/>
  <c r="BF953" i="3"/>
  <c r="BH952" i="3"/>
  <c r="BG952" i="3"/>
  <c r="BF952" i="3"/>
  <c r="BH951" i="3"/>
  <c r="BG951" i="3"/>
  <c r="BF951" i="3"/>
  <c r="BH576" i="3"/>
  <c r="BG576" i="3"/>
  <c r="BF576" i="3"/>
  <c r="BH575" i="3"/>
  <c r="BG575" i="3"/>
  <c r="BF575" i="3"/>
  <c r="BH574" i="3"/>
  <c r="BG574" i="3"/>
  <c r="BF574" i="3"/>
  <c r="BH573" i="3"/>
  <c r="BG573" i="3"/>
  <c r="BF573" i="3"/>
  <c r="BH572" i="3"/>
  <c r="BG572" i="3"/>
  <c r="BF572" i="3"/>
  <c r="BH950" i="3"/>
  <c r="BG950" i="3"/>
  <c r="BF950" i="3"/>
  <c r="BH949" i="3"/>
  <c r="BG949" i="3"/>
  <c r="BF949" i="3"/>
  <c r="BH253" i="3"/>
  <c r="BG253" i="3"/>
  <c r="BF253" i="3"/>
  <c r="BH252" i="3"/>
  <c r="BG252" i="3"/>
  <c r="BF252" i="3"/>
  <c r="BH251" i="3"/>
  <c r="BG251" i="3"/>
  <c r="BF251" i="3"/>
  <c r="BH250" i="3"/>
  <c r="BG250" i="3"/>
  <c r="BF250" i="3"/>
  <c r="BH249" i="3"/>
  <c r="BG249" i="3"/>
  <c r="BF249" i="3"/>
  <c r="BH1641" i="3"/>
  <c r="BG1641" i="3"/>
  <c r="BF1641" i="3"/>
  <c r="BH1640" i="3"/>
  <c r="BG1640" i="3"/>
  <c r="BF1640" i="3"/>
  <c r="BH1639" i="3"/>
  <c r="BG1639" i="3"/>
  <c r="BF1639" i="3"/>
  <c r="BH248" i="3"/>
  <c r="BG248" i="3"/>
  <c r="BF248" i="3"/>
  <c r="BH247" i="3"/>
  <c r="BG247" i="3"/>
  <c r="BF247" i="3"/>
  <c r="BH246" i="3"/>
  <c r="BG246" i="3"/>
  <c r="BF246" i="3"/>
  <c r="BH245" i="3"/>
  <c r="BG245" i="3"/>
  <c r="BF245" i="3"/>
  <c r="BH244" i="3"/>
  <c r="BG244" i="3"/>
  <c r="BF244" i="3"/>
  <c r="BH243" i="3"/>
  <c r="BG243" i="3"/>
  <c r="BF243" i="3"/>
  <c r="BH242" i="3"/>
  <c r="BG242" i="3"/>
  <c r="BF242" i="3"/>
  <c r="BH241" i="3"/>
  <c r="BG241" i="3"/>
  <c r="BF241" i="3"/>
  <c r="BH240" i="3"/>
  <c r="BG240" i="3"/>
  <c r="BF240" i="3"/>
  <c r="BH239" i="3"/>
  <c r="BG239" i="3"/>
  <c r="BF239" i="3"/>
  <c r="BH948" i="3"/>
  <c r="BG948" i="3"/>
  <c r="BF948" i="3"/>
  <c r="BH947" i="3"/>
  <c r="BG947" i="3"/>
  <c r="BF947" i="3"/>
  <c r="BH946" i="3"/>
  <c r="BG946" i="3"/>
  <c r="BF946" i="3"/>
  <c r="BH1638" i="3"/>
  <c r="BG1638" i="3"/>
  <c r="BF1638" i="3"/>
  <c r="BH1637" i="3"/>
  <c r="BG1637" i="3"/>
  <c r="BF1637" i="3"/>
  <c r="BH1636" i="3"/>
  <c r="BG1636" i="3"/>
  <c r="BF1636" i="3"/>
  <c r="BH1635" i="3"/>
  <c r="BG1635" i="3"/>
  <c r="BF1635" i="3"/>
  <c r="BH1634" i="3"/>
  <c r="BG1634" i="3"/>
  <c r="BF1634" i="3"/>
  <c r="BH1629" i="3"/>
  <c r="BG1629" i="3"/>
  <c r="BF1629" i="3"/>
  <c r="BH1633" i="3"/>
  <c r="BG1633" i="3"/>
  <c r="BF1633" i="3"/>
  <c r="BH1632" i="3"/>
  <c r="BG1632" i="3"/>
  <c r="BF1632" i="3"/>
  <c r="BH1631" i="3"/>
  <c r="BG1631" i="3"/>
  <c r="BF1631" i="3"/>
  <c r="BH1630" i="3"/>
  <c r="BG1630" i="3"/>
  <c r="BF1630" i="3"/>
  <c r="BH1628" i="3"/>
  <c r="BG1628" i="3"/>
  <c r="BF1628" i="3"/>
  <c r="BH1627" i="3"/>
  <c r="BG1627" i="3"/>
  <c r="BF1627" i="3"/>
  <c r="BH1626" i="3"/>
  <c r="BG1626" i="3"/>
  <c r="BF1626" i="3"/>
  <c r="BH1625" i="3"/>
  <c r="BG1625" i="3"/>
  <c r="BF1625" i="3"/>
  <c r="BH1624" i="3"/>
  <c r="BG1624" i="3"/>
  <c r="BF1624" i="3"/>
  <c r="BH238" i="3"/>
  <c r="BG238" i="3"/>
  <c r="BF238" i="3"/>
  <c r="BH945" i="3"/>
  <c r="BG945" i="3"/>
  <c r="BF945" i="3"/>
  <c r="BH944" i="3"/>
  <c r="BG944" i="3"/>
  <c r="BF944" i="3"/>
  <c r="BH943" i="3"/>
  <c r="BG943" i="3"/>
  <c r="BF943" i="3"/>
  <c r="BH942" i="3"/>
  <c r="BG942" i="3"/>
  <c r="BF942" i="3"/>
  <c r="BH941" i="3"/>
  <c r="BG941" i="3"/>
  <c r="BF941" i="3"/>
  <c r="BH940" i="3"/>
  <c r="BG940" i="3"/>
  <c r="BF940" i="3"/>
  <c r="BH939" i="3"/>
  <c r="BG939" i="3"/>
  <c r="BF939" i="3"/>
  <c r="BH1299" i="3"/>
  <c r="BG1299" i="3"/>
  <c r="BF1299" i="3"/>
  <c r="BH1298" i="3"/>
  <c r="BG1298" i="3"/>
  <c r="BF1298" i="3"/>
  <c r="BH1297" i="3"/>
  <c r="BG1297" i="3"/>
  <c r="BF1297" i="3"/>
  <c r="BH1623" i="3"/>
  <c r="BG1623" i="3"/>
  <c r="BF1623" i="3"/>
  <c r="BH1622" i="3"/>
  <c r="BG1622" i="3"/>
  <c r="BF1622" i="3"/>
  <c r="BH1621" i="3"/>
  <c r="BG1621" i="3"/>
  <c r="BF1621" i="3"/>
  <c r="BH1620" i="3"/>
  <c r="BG1620" i="3"/>
  <c r="BF1620" i="3"/>
  <c r="BH1619" i="3"/>
  <c r="BG1619" i="3"/>
  <c r="BF1619" i="3"/>
  <c r="BH1617" i="3"/>
  <c r="BG1617" i="3"/>
  <c r="BF1617" i="3"/>
  <c r="BH1618" i="3"/>
  <c r="BG1618" i="3"/>
  <c r="BF1618" i="3"/>
  <c r="BH938" i="3"/>
  <c r="BG938" i="3"/>
  <c r="BF938" i="3"/>
  <c r="BH937" i="3"/>
  <c r="BG937" i="3"/>
  <c r="BF937" i="3"/>
  <c r="BH936" i="3"/>
  <c r="BG936" i="3"/>
  <c r="BF936" i="3"/>
  <c r="BH1296" i="3"/>
  <c r="BG1296" i="3"/>
  <c r="BF1296" i="3"/>
  <c r="BH1295" i="3"/>
  <c r="BG1295" i="3"/>
  <c r="BF1295" i="3"/>
  <c r="BH1294" i="3"/>
  <c r="BG1294" i="3"/>
  <c r="BF1294" i="3"/>
  <c r="BH1293" i="3"/>
  <c r="BG1293" i="3"/>
  <c r="BF1293" i="3"/>
  <c r="BH1292" i="3"/>
  <c r="BG1292" i="3"/>
  <c r="BF1292" i="3"/>
  <c r="BH1291" i="3"/>
  <c r="BG1291" i="3"/>
  <c r="BF1291" i="3"/>
  <c r="BH1290" i="3"/>
  <c r="BG1290" i="3"/>
  <c r="BF1290" i="3"/>
  <c r="BH1289" i="3"/>
  <c r="BG1289" i="3"/>
  <c r="BF1289" i="3"/>
  <c r="BH571" i="3"/>
  <c r="BG571" i="3"/>
  <c r="BF571" i="3"/>
  <c r="BH570" i="3"/>
  <c r="BG570" i="3"/>
  <c r="BF570" i="3"/>
  <c r="BH569" i="3"/>
  <c r="BG569" i="3"/>
  <c r="BF569" i="3"/>
  <c r="BH568" i="3"/>
  <c r="BG568" i="3"/>
  <c r="BF568" i="3"/>
  <c r="BH567" i="3"/>
  <c r="BG567" i="3"/>
  <c r="BF567" i="3"/>
  <c r="BH237" i="3"/>
  <c r="BG237" i="3"/>
  <c r="BF237" i="3"/>
  <c r="BH236" i="3"/>
  <c r="BG236" i="3"/>
  <c r="BF236" i="3"/>
  <c r="BH235" i="3"/>
  <c r="BG235" i="3"/>
  <c r="BF235" i="3"/>
  <c r="BH234" i="3"/>
  <c r="BG234" i="3"/>
  <c r="BF234" i="3"/>
  <c r="BH233" i="3"/>
  <c r="BG233" i="3"/>
  <c r="BF233" i="3"/>
  <c r="BH232" i="3"/>
  <c r="BG232" i="3"/>
  <c r="BF232" i="3"/>
  <c r="BH227" i="3"/>
  <c r="BG227" i="3"/>
  <c r="BF227" i="3"/>
  <c r="BH226" i="3"/>
  <c r="BG226" i="3"/>
  <c r="BF226" i="3"/>
  <c r="BH231" i="3"/>
  <c r="BG231" i="3"/>
  <c r="BF231" i="3"/>
  <c r="BH230" i="3"/>
  <c r="BG230" i="3"/>
  <c r="BF230" i="3"/>
  <c r="BH229" i="3"/>
  <c r="BG229" i="3"/>
  <c r="BF229" i="3"/>
  <c r="BH228" i="3"/>
  <c r="BG228" i="3"/>
  <c r="BF228" i="3"/>
  <c r="BH225" i="3"/>
  <c r="BG225" i="3"/>
  <c r="BF225" i="3"/>
  <c r="BH224" i="3"/>
  <c r="BG224" i="3"/>
  <c r="BF224" i="3"/>
  <c r="BH223" i="3"/>
  <c r="BG223" i="3"/>
  <c r="BF223" i="3"/>
  <c r="BH935" i="3"/>
  <c r="BG935" i="3"/>
  <c r="BF935" i="3"/>
  <c r="BH934" i="3"/>
  <c r="BG934" i="3"/>
  <c r="BF934" i="3"/>
  <c r="BH933" i="3"/>
  <c r="BG933" i="3"/>
  <c r="BF933" i="3"/>
  <c r="BH932" i="3"/>
  <c r="BG932" i="3"/>
  <c r="BF932" i="3"/>
  <c r="BH931" i="3"/>
  <c r="BG931" i="3"/>
  <c r="BF931" i="3"/>
  <c r="BH1288" i="3"/>
  <c r="BG1288" i="3"/>
  <c r="BF1288" i="3"/>
  <c r="BH1287" i="3"/>
  <c r="BG1287" i="3"/>
  <c r="BF1287" i="3"/>
  <c r="BH1286" i="3"/>
  <c r="BG1286" i="3"/>
  <c r="BF1286" i="3"/>
  <c r="BH566" i="3"/>
  <c r="BG566" i="3"/>
  <c r="BF566" i="3"/>
  <c r="BH565" i="3"/>
  <c r="BG565" i="3"/>
  <c r="BF565" i="3"/>
  <c r="BH564" i="3"/>
  <c r="BG564" i="3"/>
  <c r="BF564" i="3"/>
  <c r="BH563" i="3"/>
  <c r="BG563" i="3"/>
  <c r="BF563" i="3"/>
  <c r="BH562" i="3"/>
  <c r="BG562" i="3"/>
  <c r="BF562" i="3"/>
  <c r="BH561" i="3"/>
  <c r="BG561" i="3"/>
  <c r="BF561" i="3"/>
  <c r="BH560" i="3"/>
  <c r="BG560" i="3"/>
  <c r="BF560" i="3"/>
  <c r="BH559" i="3"/>
  <c r="BG559" i="3"/>
  <c r="BF559" i="3"/>
  <c r="BH558" i="3"/>
  <c r="BG558" i="3"/>
  <c r="BF558" i="3"/>
  <c r="BH557" i="3"/>
  <c r="BG557" i="3"/>
  <c r="BF557" i="3"/>
  <c r="BH556" i="3"/>
  <c r="BG556" i="3"/>
  <c r="BF556" i="3"/>
  <c r="BH555" i="3"/>
  <c r="BG555" i="3"/>
  <c r="BF555" i="3"/>
  <c r="BH554" i="3"/>
  <c r="BG554" i="3"/>
  <c r="BF554" i="3"/>
  <c r="BH553" i="3"/>
  <c r="BG553" i="3"/>
  <c r="BF553" i="3"/>
  <c r="BH552" i="3"/>
  <c r="BG552" i="3"/>
  <c r="BF552" i="3"/>
  <c r="BH551" i="3"/>
  <c r="BG551" i="3"/>
  <c r="BF551" i="3"/>
  <c r="BH550" i="3"/>
  <c r="BG550" i="3"/>
  <c r="BF550" i="3"/>
  <c r="BH549" i="3"/>
  <c r="BG549" i="3"/>
  <c r="BF549" i="3"/>
  <c r="BH548" i="3"/>
  <c r="BG548" i="3"/>
  <c r="BF548" i="3"/>
  <c r="BH547" i="3"/>
  <c r="BG547" i="3"/>
  <c r="BF547" i="3"/>
  <c r="BH546" i="3"/>
  <c r="BG546" i="3"/>
  <c r="BF546" i="3"/>
  <c r="BH545" i="3"/>
  <c r="BG545" i="3"/>
  <c r="BF545" i="3"/>
  <c r="BH930" i="3"/>
  <c r="BG930" i="3"/>
  <c r="BF930" i="3"/>
  <c r="BH929" i="3"/>
  <c r="BG929" i="3"/>
  <c r="BF929" i="3"/>
  <c r="BH928" i="3"/>
  <c r="BG928" i="3"/>
  <c r="BF928" i="3"/>
  <c r="BH927" i="3"/>
  <c r="BG927" i="3"/>
  <c r="BF927" i="3"/>
  <c r="BH926" i="3"/>
  <c r="BG926" i="3"/>
  <c r="BF926" i="3"/>
  <c r="BH544" i="3"/>
  <c r="BG544" i="3"/>
  <c r="BF544" i="3"/>
  <c r="BH543" i="3"/>
  <c r="BG543" i="3"/>
  <c r="BF543" i="3"/>
  <c r="BH542" i="3"/>
  <c r="BG542" i="3"/>
  <c r="BF542" i="3"/>
  <c r="BH541" i="3"/>
  <c r="BG541" i="3"/>
  <c r="BF541" i="3"/>
  <c r="BH540" i="3"/>
  <c r="BG540" i="3"/>
  <c r="BF540" i="3"/>
  <c r="BH1285" i="3"/>
  <c r="BG1285" i="3"/>
  <c r="BF1285" i="3"/>
  <c r="BH1284" i="3"/>
  <c r="BG1284" i="3"/>
  <c r="BF1284" i="3"/>
  <c r="BH1283" i="3"/>
  <c r="BG1283" i="3"/>
  <c r="BF1283" i="3"/>
  <c r="BH1282" i="3"/>
  <c r="BG1282" i="3"/>
  <c r="BF1282" i="3"/>
  <c r="BH1281" i="3"/>
  <c r="BG1281" i="3"/>
  <c r="BF1281" i="3"/>
  <c r="BH925" i="3"/>
  <c r="BG925" i="3"/>
  <c r="BF925" i="3"/>
  <c r="BH924" i="3"/>
  <c r="BG924" i="3"/>
  <c r="BF924" i="3"/>
  <c r="BH1616" i="3"/>
  <c r="BG1616" i="3"/>
  <c r="BF1616" i="3"/>
  <c r="BH1615" i="3"/>
  <c r="BG1615" i="3"/>
  <c r="BF1615" i="3"/>
  <c r="BH1614" i="3"/>
  <c r="BG1614" i="3"/>
  <c r="BF1614" i="3"/>
  <c r="BH1613" i="3"/>
  <c r="BG1613" i="3"/>
  <c r="BF1613" i="3"/>
  <c r="BH1280" i="3"/>
  <c r="BG1280" i="3"/>
  <c r="BF1280" i="3"/>
  <c r="BH1279" i="3"/>
  <c r="BG1279" i="3"/>
  <c r="BF1279" i="3"/>
  <c r="BH1278" i="3"/>
  <c r="BG1278" i="3"/>
  <c r="BF1278" i="3"/>
  <c r="BH1277" i="3"/>
  <c r="BG1277" i="3"/>
  <c r="BF1277" i="3"/>
  <c r="BH539" i="3"/>
  <c r="BG539" i="3"/>
  <c r="BF539" i="3"/>
  <c r="BH538" i="3"/>
  <c r="BG538" i="3"/>
  <c r="BF538" i="3"/>
  <c r="BH537" i="3"/>
  <c r="BG537" i="3"/>
  <c r="BF537" i="3"/>
  <c r="BH536" i="3"/>
  <c r="BG536" i="3"/>
  <c r="BF536" i="3"/>
  <c r="BH535" i="3"/>
  <c r="BG535" i="3"/>
  <c r="BF535" i="3"/>
  <c r="BH534" i="3"/>
  <c r="BG534" i="3"/>
  <c r="BF534" i="3"/>
  <c r="BH530" i="3"/>
  <c r="BG530" i="3"/>
  <c r="BF530" i="3"/>
  <c r="BH533" i="3"/>
  <c r="BG533" i="3"/>
  <c r="BF533" i="3"/>
  <c r="BH532" i="3"/>
  <c r="BG532" i="3"/>
  <c r="BF532" i="3"/>
  <c r="BH531" i="3"/>
  <c r="BG531" i="3"/>
  <c r="BF531" i="3"/>
  <c r="BH923" i="3"/>
  <c r="BG923" i="3"/>
  <c r="BF923" i="3"/>
  <c r="BH922" i="3"/>
  <c r="BG922" i="3"/>
  <c r="BF922" i="3"/>
  <c r="BH921" i="3"/>
  <c r="BG921" i="3"/>
  <c r="BF921" i="3"/>
  <c r="BH920" i="3"/>
  <c r="BG920" i="3"/>
  <c r="BF920" i="3"/>
  <c r="BH919" i="3"/>
  <c r="BG919" i="3"/>
  <c r="BF919" i="3"/>
  <c r="BH918" i="3"/>
  <c r="BG918" i="3"/>
  <c r="BF918" i="3"/>
  <c r="BH917" i="3"/>
  <c r="BG917" i="3"/>
  <c r="BF917" i="3"/>
  <c r="BH916" i="3"/>
  <c r="BG916" i="3"/>
  <c r="BF916" i="3"/>
  <c r="BH915" i="3"/>
  <c r="BG915" i="3"/>
  <c r="BF915" i="3"/>
  <c r="BH914" i="3"/>
  <c r="BG914" i="3"/>
  <c r="BF914" i="3"/>
  <c r="BH913" i="3"/>
  <c r="BG913" i="3"/>
  <c r="BF913" i="3"/>
  <c r="BH912" i="3"/>
  <c r="BG912" i="3"/>
  <c r="BF912" i="3"/>
  <c r="BH911" i="3"/>
  <c r="BG911" i="3"/>
  <c r="BF911" i="3"/>
  <c r="BH910" i="3"/>
  <c r="BG910" i="3"/>
  <c r="BF910" i="3"/>
  <c r="BH909" i="3"/>
  <c r="BG909" i="3"/>
  <c r="BF909" i="3"/>
  <c r="BH222" i="3"/>
  <c r="BG222" i="3"/>
  <c r="BF222" i="3"/>
  <c r="BH1276" i="3"/>
  <c r="BG1276" i="3"/>
  <c r="BF1276" i="3"/>
  <c r="BH1275" i="3"/>
  <c r="BG1275" i="3"/>
  <c r="BF1275" i="3"/>
  <c r="BH1274" i="3"/>
  <c r="BG1274" i="3"/>
  <c r="BF1274" i="3"/>
  <c r="BH1273" i="3"/>
  <c r="BG1273" i="3"/>
  <c r="BF1273" i="3"/>
  <c r="BH1272" i="3"/>
  <c r="BG1272" i="3"/>
  <c r="BF1272" i="3"/>
  <c r="BH1271" i="3"/>
  <c r="BG1271" i="3"/>
  <c r="BF1271" i="3"/>
  <c r="BH1270" i="3"/>
  <c r="BG1270" i="3"/>
  <c r="BF1270" i="3"/>
  <c r="BH1269" i="3"/>
  <c r="BG1269" i="3"/>
  <c r="BF1269" i="3"/>
  <c r="BH221" i="3"/>
  <c r="BG221" i="3"/>
  <c r="BF221" i="3"/>
  <c r="BH220" i="3"/>
  <c r="BG220" i="3"/>
  <c r="BF220" i="3"/>
  <c r="BH219" i="3"/>
  <c r="BG219" i="3"/>
  <c r="BF219" i="3"/>
  <c r="BH218" i="3"/>
  <c r="BG218" i="3"/>
  <c r="BF218" i="3"/>
  <c r="BH217" i="3"/>
  <c r="BG217" i="3"/>
  <c r="BF217" i="3"/>
  <c r="BH216" i="3"/>
  <c r="BG216" i="3"/>
  <c r="BF216" i="3"/>
  <c r="BH215" i="3"/>
  <c r="BG215" i="3"/>
  <c r="BF215" i="3"/>
  <c r="BH214" i="3"/>
  <c r="BG214" i="3"/>
  <c r="BF214" i="3"/>
  <c r="BH213" i="3"/>
  <c r="BG213" i="3"/>
  <c r="BF213" i="3"/>
  <c r="BH212" i="3"/>
  <c r="BG212" i="3"/>
  <c r="BF212" i="3"/>
  <c r="BH211" i="3"/>
  <c r="BG211" i="3"/>
  <c r="BF211" i="3"/>
  <c r="BH908" i="3"/>
  <c r="BG908" i="3"/>
  <c r="BF908" i="3"/>
  <c r="BH907" i="3"/>
  <c r="BG907" i="3"/>
  <c r="BF907" i="3"/>
  <c r="BH906" i="3"/>
  <c r="BG906" i="3"/>
  <c r="BF906" i="3"/>
  <c r="BH905" i="3"/>
  <c r="BG905" i="3"/>
  <c r="BF905" i="3"/>
  <c r="BH1268" i="3"/>
  <c r="BG1268" i="3"/>
  <c r="BF1268" i="3"/>
  <c r="BH1267" i="3"/>
  <c r="BG1267" i="3"/>
  <c r="BF1267" i="3"/>
  <c r="BH1612" i="3"/>
  <c r="BG1612" i="3"/>
  <c r="BF1612" i="3"/>
  <c r="BH1266" i="3"/>
  <c r="BG1266" i="3"/>
  <c r="BF1266" i="3"/>
  <c r="BH1265" i="3"/>
  <c r="BG1265" i="3"/>
  <c r="BF1265" i="3"/>
  <c r="BH1264" i="3"/>
  <c r="BG1264" i="3"/>
  <c r="BF1264" i="3"/>
  <c r="BH1263" i="3"/>
  <c r="BG1263" i="3"/>
  <c r="BF1263" i="3"/>
  <c r="BH1262" i="3"/>
  <c r="BG1262" i="3"/>
  <c r="BF1262" i="3"/>
  <c r="BH1261" i="3"/>
  <c r="BG1261" i="3"/>
  <c r="BF1261" i="3"/>
  <c r="BH1260" i="3"/>
  <c r="BG1260" i="3"/>
  <c r="BF1260" i="3"/>
  <c r="BH1259" i="3"/>
  <c r="BG1259" i="3"/>
  <c r="BF1259" i="3"/>
  <c r="BH1258" i="3"/>
  <c r="BG1258" i="3"/>
  <c r="BF1258" i="3"/>
  <c r="BH1257" i="3"/>
  <c r="BG1257" i="3"/>
  <c r="BF1257" i="3"/>
  <c r="BH1256" i="3"/>
  <c r="BG1256" i="3"/>
  <c r="BF1256" i="3"/>
  <c r="BH1255" i="3"/>
  <c r="BG1255" i="3"/>
  <c r="BF1255" i="3"/>
  <c r="BH1254" i="3"/>
  <c r="BG1254" i="3"/>
  <c r="BF1254" i="3"/>
  <c r="BH1253" i="3"/>
  <c r="BG1253" i="3"/>
  <c r="BF1253" i="3"/>
  <c r="BH1252" i="3"/>
  <c r="BG1252" i="3"/>
  <c r="BF1252" i="3"/>
  <c r="BH1241" i="3"/>
  <c r="BG1241" i="3"/>
  <c r="BF1241" i="3"/>
  <c r="BH1251" i="3"/>
  <c r="BG1251" i="3"/>
  <c r="BF1251" i="3"/>
  <c r="BH1245" i="3"/>
  <c r="BG1245" i="3"/>
  <c r="BF1245" i="3"/>
  <c r="BH1250" i="3"/>
  <c r="BG1250" i="3"/>
  <c r="BF1250" i="3"/>
  <c r="BH1249" i="3"/>
  <c r="BG1249" i="3"/>
  <c r="BF1249" i="3"/>
  <c r="BH1248" i="3"/>
  <c r="BG1248" i="3"/>
  <c r="BF1248" i="3"/>
  <c r="BH1247" i="3"/>
  <c r="BG1247" i="3"/>
  <c r="BF1247" i="3"/>
  <c r="BH1246" i="3"/>
  <c r="BG1246" i="3"/>
  <c r="BF1246" i="3"/>
  <c r="BH1243" i="3"/>
  <c r="BG1243" i="3"/>
  <c r="BF1243" i="3"/>
  <c r="BH1244" i="3"/>
  <c r="BG1244" i="3"/>
  <c r="BF1244" i="3"/>
  <c r="BH1242" i="3"/>
  <c r="BG1242" i="3"/>
  <c r="BF1242" i="3"/>
  <c r="BH529" i="3"/>
  <c r="BG529" i="3"/>
  <c r="BF529" i="3"/>
  <c r="BH528" i="3"/>
  <c r="BG528" i="3"/>
  <c r="BF528" i="3"/>
  <c r="BH527" i="3"/>
  <c r="BG527" i="3"/>
  <c r="BF527" i="3"/>
  <c r="BH526" i="3"/>
  <c r="BG526" i="3"/>
  <c r="BF526" i="3"/>
  <c r="BH1240" i="3"/>
  <c r="BG1240" i="3"/>
  <c r="BF1240" i="3"/>
  <c r="BH1239" i="3"/>
  <c r="BG1239" i="3"/>
  <c r="BF1239" i="3"/>
  <c r="BH1238" i="3"/>
  <c r="BG1238" i="3"/>
  <c r="BF1238" i="3"/>
  <c r="BH1237" i="3"/>
  <c r="BG1237" i="3"/>
  <c r="BF1237" i="3"/>
  <c r="BH1611" i="3"/>
  <c r="BG1611" i="3"/>
  <c r="BF1611" i="3"/>
  <c r="BH904" i="3"/>
  <c r="BG904" i="3"/>
  <c r="BF904" i="3"/>
  <c r="BH903" i="3"/>
  <c r="BG903" i="3"/>
  <c r="BF903" i="3"/>
  <c r="BH902" i="3"/>
  <c r="BG902" i="3"/>
  <c r="BF902" i="3"/>
  <c r="BH901" i="3"/>
  <c r="BG901" i="3"/>
  <c r="BF901" i="3"/>
  <c r="BH900" i="3"/>
  <c r="BG900" i="3"/>
  <c r="BF900" i="3"/>
  <c r="BH1610" i="3"/>
  <c r="BG1610" i="3"/>
  <c r="BF1610" i="3"/>
  <c r="BH1609" i="3"/>
  <c r="BG1609" i="3"/>
  <c r="BF1609" i="3"/>
  <c r="BH1608" i="3"/>
  <c r="BG1608" i="3"/>
  <c r="BF1608" i="3"/>
  <c r="BH899" i="3"/>
  <c r="BG899" i="3"/>
  <c r="BF899" i="3"/>
  <c r="BH898" i="3"/>
  <c r="BG898" i="3"/>
  <c r="BF898" i="3"/>
  <c r="BH897" i="3"/>
  <c r="BG897" i="3"/>
  <c r="BF897" i="3"/>
  <c r="BH896" i="3"/>
  <c r="BG896" i="3"/>
  <c r="BF896" i="3"/>
  <c r="BH895" i="3"/>
  <c r="BG895" i="3"/>
  <c r="BF895" i="3"/>
  <c r="BH1607" i="3"/>
  <c r="BG1607" i="3"/>
  <c r="BF1607" i="3"/>
  <c r="BH1606" i="3"/>
  <c r="BG1606" i="3"/>
  <c r="BF1606" i="3"/>
  <c r="BH1605" i="3"/>
  <c r="BG1605" i="3"/>
  <c r="BF1605" i="3"/>
  <c r="BH1604" i="3"/>
  <c r="BG1604" i="3"/>
  <c r="BF1604" i="3"/>
  <c r="BH1603" i="3"/>
  <c r="BG1603" i="3"/>
  <c r="BF1603" i="3"/>
  <c r="BH1236" i="3"/>
  <c r="BG1236" i="3"/>
  <c r="BF1236" i="3"/>
  <c r="BH1235" i="3"/>
  <c r="BG1235" i="3"/>
  <c r="BF1235" i="3"/>
  <c r="BH1234" i="3"/>
  <c r="BG1234" i="3"/>
  <c r="BF1234" i="3"/>
  <c r="BH525" i="3"/>
  <c r="BG525" i="3"/>
  <c r="BF525" i="3"/>
  <c r="BH524" i="3"/>
  <c r="BG524" i="3"/>
  <c r="BF524" i="3"/>
  <c r="BH523" i="3"/>
  <c r="BG523" i="3"/>
  <c r="BF523" i="3"/>
  <c r="BH522" i="3"/>
  <c r="BG522" i="3"/>
  <c r="BF522" i="3"/>
  <c r="BH521" i="3"/>
  <c r="BG521" i="3"/>
  <c r="BF521" i="3"/>
  <c r="BH520" i="3"/>
  <c r="BG520" i="3"/>
  <c r="BF520" i="3"/>
  <c r="BH519" i="3"/>
  <c r="BG519" i="3"/>
  <c r="BF519" i="3"/>
  <c r="BH518" i="3"/>
  <c r="BG518" i="3"/>
  <c r="BF518" i="3"/>
  <c r="BH894" i="3"/>
  <c r="BG894" i="3"/>
  <c r="BF894" i="3"/>
  <c r="BH893" i="3"/>
  <c r="BG893" i="3"/>
  <c r="BF893" i="3"/>
  <c r="BH210" i="3"/>
  <c r="BG210" i="3"/>
  <c r="BF210" i="3"/>
  <c r="BH209" i="3"/>
  <c r="BG209" i="3"/>
  <c r="BF209" i="3"/>
  <c r="BH208" i="3"/>
  <c r="BG208" i="3"/>
  <c r="BF208" i="3"/>
  <c r="BH207" i="3"/>
  <c r="BG207" i="3"/>
  <c r="BF207" i="3"/>
  <c r="BH1602" i="3"/>
  <c r="BG1602" i="3"/>
  <c r="BF1602" i="3"/>
  <c r="BH1601" i="3"/>
  <c r="BG1601" i="3"/>
  <c r="BF1601" i="3"/>
  <c r="BH1600" i="3"/>
  <c r="BG1600" i="3"/>
  <c r="BF1600" i="3"/>
  <c r="BH1599" i="3"/>
  <c r="BG1599" i="3"/>
  <c r="BF1599" i="3"/>
  <c r="BH892" i="3"/>
  <c r="BG892" i="3"/>
  <c r="BF892" i="3"/>
  <c r="BH891" i="3"/>
  <c r="BG891" i="3"/>
  <c r="BF891" i="3"/>
  <c r="BH890" i="3"/>
  <c r="BG890" i="3"/>
  <c r="BF890" i="3"/>
  <c r="BH889" i="3"/>
  <c r="BG889" i="3"/>
  <c r="BF889" i="3"/>
  <c r="BH888" i="3"/>
  <c r="BG888" i="3"/>
  <c r="BF888" i="3"/>
  <c r="BH887" i="3"/>
  <c r="BG887" i="3"/>
  <c r="BF887" i="3"/>
  <c r="BH886" i="3"/>
  <c r="BG886" i="3"/>
  <c r="BF886" i="3"/>
  <c r="BH885" i="3"/>
  <c r="BG885" i="3"/>
  <c r="BF885" i="3"/>
  <c r="BH1233" i="3"/>
  <c r="BG1233" i="3"/>
  <c r="BF1233" i="3"/>
  <c r="BH1232" i="3"/>
  <c r="BG1232" i="3"/>
  <c r="BF1232" i="3"/>
  <c r="BH1598" i="3"/>
  <c r="BG1598" i="3"/>
  <c r="BF1598" i="3"/>
  <c r="BH1597" i="3"/>
  <c r="BG1597" i="3"/>
  <c r="BF1597" i="3"/>
  <c r="BH1596" i="3"/>
  <c r="BG1596" i="3"/>
  <c r="BF1596" i="3"/>
  <c r="BH1595" i="3"/>
  <c r="BG1595" i="3"/>
  <c r="BF1595" i="3"/>
  <c r="BH1594" i="3"/>
  <c r="BG1594" i="3"/>
  <c r="BF1594" i="3"/>
  <c r="BH1593" i="3"/>
  <c r="BG1593" i="3"/>
  <c r="BF1593" i="3"/>
  <c r="BH1592" i="3"/>
  <c r="BG1592" i="3"/>
  <c r="BF1592" i="3"/>
  <c r="BH1591" i="3"/>
  <c r="BG1591" i="3"/>
  <c r="BF1591" i="3"/>
  <c r="BH1590" i="3"/>
  <c r="BG1590" i="3"/>
  <c r="BF1590" i="3"/>
  <c r="BH1589" i="3"/>
  <c r="BG1589" i="3"/>
  <c r="BF1589" i="3"/>
  <c r="BH1588" i="3"/>
  <c r="BG1588" i="3"/>
  <c r="BF1588" i="3"/>
  <c r="BH1587" i="3"/>
  <c r="BG1587" i="3"/>
  <c r="BF1587" i="3"/>
  <c r="BH1586" i="3"/>
  <c r="BG1586" i="3"/>
  <c r="BF1586" i="3"/>
  <c r="BH1585" i="3"/>
  <c r="BG1585" i="3"/>
  <c r="BF1585" i="3"/>
  <c r="BH1584" i="3"/>
  <c r="BG1584" i="3"/>
  <c r="BF1584" i="3"/>
  <c r="BH1582" i="3"/>
  <c r="BG1582" i="3"/>
  <c r="BF1582" i="3"/>
  <c r="BH1583" i="3"/>
  <c r="BG1583" i="3"/>
  <c r="BF1583" i="3"/>
  <c r="BH1581" i="3"/>
  <c r="BG1581" i="3"/>
  <c r="BF1581" i="3"/>
  <c r="BH517" i="3"/>
  <c r="BG517" i="3"/>
  <c r="BF517" i="3"/>
  <c r="BH516" i="3"/>
  <c r="BG516" i="3"/>
  <c r="BF516" i="3"/>
  <c r="BH515" i="3"/>
  <c r="BG515" i="3"/>
  <c r="BF515" i="3"/>
  <c r="BH514" i="3"/>
  <c r="BG514" i="3"/>
  <c r="BF514" i="3"/>
  <c r="BH513" i="3"/>
  <c r="BG513" i="3"/>
  <c r="BF513" i="3"/>
  <c r="BH512" i="3"/>
  <c r="BG512" i="3"/>
  <c r="BF512" i="3"/>
  <c r="BH1231" i="3"/>
  <c r="BG1231" i="3"/>
  <c r="BF1231" i="3"/>
  <c r="BH1230" i="3"/>
  <c r="BG1230" i="3"/>
  <c r="BF1230" i="3"/>
  <c r="BH1229" i="3"/>
  <c r="BG1229" i="3"/>
  <c r="BF1229" i="3"/>
  <c r="BH1228" i="3"/>
  <c r="BG1228" i="3"/>
  <c r="BF1228" i="3"/>
  <c r="BH1227" i="3"/>
  <c r="BG1227" i="3"/>
  <c r="BF1227" i="3"/>
  <c r="BH1226" i="3"/>
  <c r="BG1226" i="3"/>
  <c r="BF1226" i="3"/>
  <c r="BH1580" i="3"/>
  <c r="BG1580" i="3"/>
  <c r="BF1580" i="3"/>
  <c r="BH1579" i="3"/>
  <c r="BG1579" i="3"/>
  <c r="BF1579" i="3"/>
  <c r="BH1578" i="3"/>
  <c r="BG1578" i="3"/>
  <c r="BF1578" i="3"/>
  <c r="BH1577" i="3"/>
  <c r="BG1577" i="3"/>
  <c r="BF1577" i="3"/>
  <c r="BH1576" i="3"/>
  <c r="BG1576" i="3"/>
  <c r="BF1576" i="3"/>
  <c r="BH206" i="3"/>
  <c r="BG206" i="3"/>
  <c r="BF206" i="3"/>
  <c r="BH205" i="3"/>
  <c r="BG205" i="3"/>
  <c r="BF205" i="3"/>
  <c r="BH204" i="3"/>
  <c r="BG204" i="3"/>
  <c r="BF204" i="3"/>
  <c r="BH203" i="3"/>
  <c r="BG203" i="3"/>
  <c r="BF203" i="3"/>
  <c r="BH1575" i="3"/>
  <c r="BG1575" i="3"/>
  <c r="BF1575" i="3"/>
  <c r="BH1574" i="3"/>
  <c r="BG1574" i="3"/>
  <c r="BF1574" i="3"/>
  <c r="BH1573" i="3"/>
  <c r="BG1573" i="3"/>
  <c r="BF1573" i="3"/>
  <c r="BH1572" i="3"/>
  <c r="BG1572" i="3"/>
  <c r="BF1572" i="3"/>
  <c r="BH1571" i="3"/>
  <c r="BG1571" i="3"/>
  <c r="BF1571" i="3"/>
  <c r="BH1570" i="3"/>
  <c r="BG1570" i="3"/>
  <c r="BF1570" i="3"/>
  <c r="BH1569" i="3"/>
  <c r="BG1569" i="3"/>
  <c r="BF1569" i="3"/>
  <c r="BH1568" i="3"/>
  <c r="BG1568" i="3"/>
  <c r="BF1568" i="3"/>
  <c r="BH1567" i="3"/>
  <c r="BG1567" i="3"/>
  <c r="BF1567" i="3"/>
  <c r="BH1566" i="3"/>
  <c r="BG1566" i="3"/>
  <c r="BF1566" i="3"/>
  <c r="BH1565" i="3"/>
  <c r="BG1565" i="3"/>
  <c r="BF1565" i="3"/>
  <c r="BH1558" i="3"/>
  <c r="BG1558" i="3"/>
  <c r="BF1558" i="3"/>
  <c r="BH1564" i="3"/>
  <c r="BG1564" i="3"/>
  <c r="BF1564" i="3"/>
  <c r="BH1560" i="3"/>
  <c r="BG1560" i="3"/>
  <c r="BF1560" i="3"/>
  <c r="BH1563" i="3"/>
  <c r="BG1563" i="3"/>
  <c r="BF1563" i="3"/>
  <c r="BH1562" i="3"/>
  <c r="BG1562" i="3"/>
  <c r="BF1562" i="3"/>
  <c r="BH1561" i="3"/>
  <c r="BG1561" i="3"/>
  <c r="BF1561" i="3"/>
  <c r="BH1559" i="3"/>
  <c r="BG1559" i="3"/>
  <c r="BF1559" i="3"/>
  <c r="BH884" i="3"/>
  <c r="BG884" i="3"/>
  <c r="BF884" i="3"/>
  <c r="BH883" i="3"/>
  <c r="BG883" i="3"/>
  <c r="BF883" i="3"/>
  <c r="BH882" i="3"/>
  <c r="BG882" i="3"/>
  <c r="BF882" i="3"/>
  <c r="BH881" i="3"/>
  <c r="BG881" i="3"/>
  <c r="BF881" i="3"/>
  <c r="BH880" i="3"/>
  <c r="BG880" i="3"/>
  <c r="BF880" i="3"/>
  <c r="BH879" i="3"/>
  <c r="BG879" i="3"/>
  <c r="BF879" i="3"/>
  <c r="BH511" i="3"/>
  <c r="BG511" i="3"/>
  <c r="BF511" i="3"/>
  <c r="BH510" i="3"/>
  <c r="BG510" i="3"/>
  <c r="BF510" i="3"/>
  <c r="BH509" i="3"/>
  <c r="BG509" i="3"/>
  <c r="BF509" i="3"/>
  <c r="BH508" i="3"/>
  <c r="BG508" i="3"/>
  <c r="BF508" i="3"/>
  <c r="BH507" i="3"/>
  <c r="BG507" i="3"/>
  <c r="BF507" i="3"/>
  <c r="BH1225" i="3"/>
  <c r="BG1225" i="3"/>
  <c r="BF1225" i="3"/>
  <c r="BH202" i="3"/>
  <c r="BG202" i="3"/>
  <c r="BF202" i="3"/>
  <c r="BH201" i="3"/>
  <c r="BG201" i="3"/>
  <c r="BF201" i="3"/>
  <c r="BH200" i="3"/>
  <c r="BG200" i="3"/>
  <c r="BF200" i="3"/>
  <c r="BH878" i="3"/>
  <c r="BG878" i="3"/>
  <c r="BF878" i="3"/>
  <c r="BH877" i="3"/>
  <c r="BG877" i="3"/>
  <c r="BF877" i="3"/>
  <c r="BH1224" i="3"/>
  <c r="BG1224" i="3"/>
  <c r="BF1224" i="3"/>
  <c r="BH1223" i="3"/>
  <c r="BG1223" i="3"/>
  <c r="BF1223" i="3"/>
  <c r="BH1222" i="3"/>
  <c r="BG1222" i="3"/>
  <c r="BF1222" i="3"/>
  <c r="BH199" i="3"/>
  <c r="BG199" i="3"/>
  <c r="BF199" i="3"/>
  <c r="BH198" i="3"/>
  <c r="BG198" i="3"/>
  <c r="BF198" i="3"/>
  <c r="BH197" i="3"/>
  <c r="BG197" i="3"/>
  <c r="BF197" i="3"/>
  <c r="BH196" i="3"/>
  <c r="BG196" i="3"/>
  <c r="BF196" i="3"/>
  <c r="BH1221" i="3"/>
  <c r="BG1221" i="3"/>
  <c r="BF1221" i="3"/>
  <c r="BH1220" i="3"/>
  <c r="BG1220" i="3"/>
  <c r="BF1220" i="3"/>
  <c r="BH1219" i="3"/>
  <c r="BG1219" i="3"/>
  <c r="BF1219" i="3"/>
  <c r="BH1218" i="3"/>
  <c r="BG1218" i="3"/>
  <c r="BF1218" i="3"/>
  <c r="BH1217" i="3"/>
  <c r="BG1217" i="3"/>
  <c r="BF1217" i="3"/>
  <c r="BH195" i="3"/>
  <c r="BG195" i="3"/>
  <c r="BF195" i="3"/>
  <c r="BH194" i="3"/>
  <c r="BG194" i="3"/>
  <c r="BF194" i="3"/>
  <c r="BH193" i="3"/>
  <c r="BG193" i="3"/>
  <c r="BF193" i="3"/>
  <c r="BH192" i="3"/>
  <c r="BG192" i="3"/>
  <c r="BF192" i="3"/>
  <c r="BH191" i="3"/>
  <c r="BG191" i="3"/>
  <c r="BF191" i="3"/>
  <c r="BH1557" i="3"/>
  <c r="BG1557" i="3"/>
  <c r="BF1557" i="3"/>
  <c r="BH1556" i="3"/>
  <c r="BG1556" i="3"/>
  <c r="BF1556" i="3"/>
  <c r="BH1555" i="3"/>
  <c r="BG1555" i="3"/>
  <c r="BF1555" i="3"/>
  <c r="BH1554" i="3"/>
  <c r="BG1554" i="3"/>
  <c r="BF1554" i="3"/>
  <c r="BH1553" i="3"/>
  <c r="BG1553" i="3"/>
  <c r="BF1553" i="3"/>
  <c r="BH1552" i="3"/>
  <c r="BG1552" i="3"/>
  <c r="BF1552" i="3"/>
  <c r="BH1551" i="3"/>
  <c r="BG1551" i="3"/>
  <c r="BF1551" i="3"/>
  <c r="BH1550" i="3"/>
  <c r="BG1550" i="3"/>
  <c r="BF1550" i="3"/>
  <c r="BH1549" i="3"/>
  <c r="BG1549" i="3"/>
  <c r="BF1549" i="3"/>
  <c r="BH1548" i="3"/>
  <c r="BG1548" i="3"/>
  <c r="BF1548" i="3"/>
  <c r="BH1547" i="3"/>
  <c r="BG1547" i="3"/>
  <c r="BF1547" i="3"/>
  <c r="BH1546" i="3"/>
  <c r="BG1546" i="3"/>
  <c r="BF1546" i="3"/>
  <c r="BH1545" i="3"/>
  <c r="BG1545" i="3"/>
  <c r="BF1545" i="3"/>
  <c r="BH1544" i="3"/>
  <c r="BG1544" i="3"/>
  <c r="BF1544" i="3"/>
  <c r="BH1543" i="3"/>
  <c r="BG1543" i="3"/>
  <c r="BF1543" i="3"/>
  <c r="BH1542" i="3"/>
  <c r="BG1542" i="3"/>
  <c r="BF1542" i="3"/>
  <c r="BH1541" i="3"/>
  <c r="BG1541" i="3"/>
  <c r="BF1541" i="3"/>
  <c r="BH1540" i="3"/>
  <c r="BG1540" i="3"/>
  <c r="BF1540" i="3"/>
  <c r="BH1539" i="3"/>
  <c r="BG1539" i="3"/>
  <c r="BF1539" i="3"/>
  <c r="BH1538" i="3"/>
  <c r="BG1538" i="3"/>
  <c r="BF1538" i="3"/>
  <c r="BH1533" i="3"/>
  <c r="BG1533" i="3"/>
  <c r="BF1533" i="3"/>
  <c r="BH1537" i="3"/>
  <c r="BG1537" i="3"/>
  <c r="BF1537" i="3"/>
  <c r="BH1536" i="3"/>
  <c r="BG1536" i="3"/>
  <c r="BF1536" i="3"/>
  <c r="BH1535" i="3"/>
  <c r="BG1535" i="3"/>
  <c r="BF1535" i="3"/>
  <c r="BH1534" i="3"/>
  <c r="BG1534" i="3"/>
  <c r="BF1534" i="3"/>
  <c r="BH1532" i="3"/>
  <c r="BG1532" i="3"/>
  <c r="BF1532" i="3"/>
  <c r="BH1531" i="3"/>
  <c r="BG1531" i="3"/>
  <c r="BF1531" i="3"/>
  <c r="BH1530" i="3"/>
  <c r="BG1530" i="3"/>
  <c r="BF1530" i="3"/>
  <c r="BH1529" i="3"/>
  <c r="BG1529" i="3"/>
  <c r="BF1529" i="3"/>
  <c r="BH1528" i="3"/>
  <c r="BG1528" i="3"/>
  <c r="BF1528" i="3"/>
  <c r="BH190" i="3"/>
  <c r="BG190" i="3"/>
  <c r="BF190" i="3"/>
  <c r="BH189" i="3"/>
  <c r="BG189" i="3"/>
  <c r="BF189" i="3"/>
  <c r="BH188" i="3"/>
  <c r="BG188" i="3"/>
  <c r="BF188" i="3"/>
  <c r="BH1216" i="3"/>
  <c r="BG1216" i="3"/>
  <c r="BF1216" i="3"/>
  <c r="BH1215" i="3"/>
  <c r="BG1215" i="3"/>
  <c r="BF1215" i="3"/>
  <c r="BH1214" i="3"/>
  <c r="BG1214" i="3"/>
  <c r="BF1214" i="3"/>
  <c r="BH1213" i="3"/>
  <c r="BG1213" i="3"/>
  <c r="BF1213" i="3"/>
  <c r="BH1212" i="3"/>
  <c r="BG1212" i="3"/>
  <c r="BF1212" i="3"/>
  <c r="BH187" i="3"/>
  <c r="BG187" i="3"/>
  <c r="BF187" i="3"/>
  <c r="BH186" i="3"/>
  <c r="BG186" i="3"/>
  <c r="BF186" i="3"/>
  <c r="BH1527" i="3"/>
  <c r="BG1527" i="3"/>
  <c r="BF1527" i="3"/>
  <c r="BH1526" i="3"/>
  <c r="BG1526" i="3"/>
  <c r="BF1526" i="3"/>
  <c r="BH1525" i="3"/>
  <c r="BG1525" i="3"/>
  <c r="BF1525" i="3"/>
  <c r="BH1524" i="3"/>
  <c r="BG1524" i="3"/>
  <c r="BF1524" i="3"/>
  <c r="BH1523" i="3"/>
  <c r="BG1523" i="3"/>
  <c r="BF1523" i="3"/>
  <c r="BH499" i="3"/>
  <c r="BG499" i="3"/>
  <c r="BF499" i="3"/>
  <c r="BH506" i="3"/>
  <c r="BG506" i="3"/>
  <c r="BF506" i="3"/>
  <c r="BH505" i="3"/>
  <c r="BG505" i="3"/>
  <c r="BF505" i="3"/>
  <c r="BH504" i="3"/>
  <c r="BG504" i="3"/>
  <c r="BF504" i="3"/>
  <c r="BH503" i="3"/>
  <c r="BG503" i="3"/>
  <c r="BF503" i="3"/>
  <c r="BH502" i="3"/>
  <c r="BG502" i="3"/>
  <c r="BF502" i="3"/>
  <c r="BH501" i="3"/>
  <c r="BG501" i="3"/>
  <c r="BF501" i="3"/>
  <c r="BH500" i="3"/>
  <c r="BG500" i="3"/>
  <c r="BF500" i="3"/>
  <c r="BH876" i="3"/>
  <c r="BG876" i="3"/>
  <c r="BF876" i="3"/>
  <c r="BH874" i="3"/>
  <c r="BG874" i="3"/>
  <c r="BF874" i="3"/>
  <c r="BH875" i="3"/>
  <c r="BG875" i="3"/>
  <c r="BF875" i="3"/>
  <c r="BH185" i="3"/>
  <c r="BG185" i="3"/>
  <c r="BF185" i="3"/>
  <c r="BH184" i="3"/>
  <c r="BG184" i="3"/>
  <c r="BF184" i="3"/>
  <c r="BH183" i="3"/>
  <c r="BG183" i="3"/>
  <c r="BF183" i="3"/>
  <c r="BH182" i="3"/>
  <c r="BG182" i="3"/>
  <c r="BF182" i="3"/>
  <c r="BH181" i="3"/>
  <c r="BG181" i="3"/>
  <c r="BF181" i="3"/>
  <c r="BH180" i="3"/>
  <c r="BG180" i="3"/>
  <c r="BF180" i="3"/>
  <c r="BH1522" i="3"/>
  <c r="BG1522" i="3"/>
  <c r="BF1522" i="3"/>
  <c r="BH1521" i="3"/>
  <c r="BG1521" i="3"/>
  <c r="BF1521" i="3"/>
  <c r="BH1520" i="3"/>
  <c r="BG1520" i="3"/>
  <c r="BF1520" i="3"/>
  <c r="BH1519" i="3"/>
  <c r="BG1519" i="3"/>
  <c r="BF1519" i="3"/>
  <c r="BH1211" i="3"/>
  <c r="BG1211" i="3"/>
  <c r="BF1211" i="3"/>
  <c r="BH1210" i="3"/>
  <c r="BG1210" i="3"/>
  <c r="BF1210" i="3"/>
  <c r="BH1209" i="3"/>
  <c r="BG1209" i="3"/>
  <c r="BF1209" i="3"/>
  <c r="BH1208" i="3"/>
  <c r="BG1208" i="3"/>
  <c r="BF1208" i="3"/>
  <c r="BH1207" i="3"/>
  <c r="BG1207" i="3"/>
  <c r="BF1207" i="3"/>
  <c r="BH498" i="3"/>
  <c r="BG498" i="3"/>
  <c r="BF498" i="3"/>
  <c r="BH497" i="3"/>
  <c r="BG497" i="3"/>
  <c r="BF497" i="3"/>
  <c r="BH496" i="3"/>
  <c r="BG496" i="3"/>
  <c r="BF496" i="3"/>
  <c r="BH495" i="3"/>
  <c r="BG495" i="3"/>
  <c r="BF495" i="3"/>
  <c r="BH494" i="3"/>
  <c r="BG494" i="3"/>
  <c r="BF494" i="3"/>
  <c r="BH493" i="3"/>
  <c r="BG493" i="3"/>
  <c r="BF493" i="3"/>
  <c r="BH492" i="3"/>
  <c r="BG492" i="3"/>
  <c r="BF492" i="3"/>
  <c r="BH1206" i="3"/>
  <c r="BG1206" i="3"/>
  <c r="BF1206" i="3"/>
  <c r="BH1205" i="3"/>
  <c r="BG1205" i="3"/>
  <c r="BF1205" i="3"/>
  <c r="BH1204" i="3"/>
  <c r="BG1204" i="3"/>
  <c r="BF1204" i="3"/>
  <c r="BH1203" i="3"/>
  <c r="BG1203" i="3"/>
  <c r="BF1203" i="3"/>
  <c r="BH1202" i="3"/>
  <c r="BG1202" i="3"/>
  <c r="BF1202" i="3"/>
  <c r="BH1518" i="3"/>
  <c r="BG1518" i="3"/>
  <c r="BF1518" i="3"/>
  <c r="BH1517" i="3"/>
  <c r="BG1517" i="3"/>
  <c r="BF1517" i="3"/>
  <c r="BH1516" i="3"/>
  <c r="BG1516" i="3"/>
  <c r="BF1516" i="3"/>
  <c r="BH1515" i="3"/>
  <c r="BG1515" i="3"/>
  <c r="BF1515" i="3"/>
  <c r="BH1514" i="3"/>
  <c r="BG1514" i="3"/>
  <c r="BF1514" i="3"/>
  <c r="BH1513" i="3"/>
  <c r="BG1513" i="3"/>
  <c r="BF1513" i="3"/>
  <c r="BH1512" i="3"/>
  <c r="BG1512" i="3"/>
  <c r="BF1512" i="3"/>
  <c r="BH1511" i="3"/>
  <c r="BG1511" i="3"/>
  <c r="BF1511" i="3"/>
  <c r="BH483" i="3"/>
  <c r="BG483" i="3"/>
  <c r="BF483" i="3"/>
  <c r="BH491" i="3"/>
  <c r="BG491" i="3"/>
  <c r="BF491" i="3"/>
  <c r="BH490" i="3"/>
  <c r="BG490" i="3"/>
  <c r="BF490" i="3"/>
  <c r="BH489" i="3"/>
  <c r="BG489" i="3"/>
  <c r="BF489" i="3"/>
  <c r="BH488" i="3"/>
  <c r="BG488" i="3"/>
  <c r="BF488" i="3"/>
  <c r="BH487" i="3"/>
  <c r="BG487" i="3"/>
  <c r="BF487" i="3"/>
  <c r="BH486" i="3"/>
  <c r="BG486" i="3"/>
  <c r="BF486" i="3"/>
  <c r="BH485" i="3"/>
  <c r="BG485" i="3"/>
  <c r="BF485" i="3"/>
  <c r="BH482" i="3"/>
  <c r="BG482" i="3"/>
  <c r="BF482" i="3"/>
  <c r="BH484" i="3"/>
  <c r="BG484" i="3"/>
  <c r="BF484" i="3"/>
  <c r="BH873" i="3"/>
  <c r="BG873" i="3"/>
  <c r="BF873" i="3"/>
  <c r="BH872" i="3"/>
  <c r="BG872" i="3"/>
  <c r="BF872" i="3"/>
  <c r="BH871" i="3"/>
  <c r="BG871" i="3"/>
  <c r="BF871" i="3"/>
  <c r="BH870" i="3"/>
  <c r="BG870" i="3"/>
  <c r="BF870" i="3"/>
  <c r="BH869" i="3"/>
  <c r="BG869" i="3"/>
  <c r="BF869" i="3"/>
  <c r="BH868" i="3"/>
  <c r="BG868" i="3"/>
  <c r="BF868" i="3"/>
  <c r="BH867" i="3"/>
  <c r="BG867" i="3"/>
  <c r="BF867" i="3"/>
  <c r="BH866" i="3"/>
  <c r="BG866" i="3"/>
  <c r="BF866" i="3"/>
  <c r="BH481" i="3"/>
  <c r="BG481" i="3"/>
  <c r="BF481" i="3"/>
  <c r="BH179" i="3"/>
  <c r="BG179" i="3"/>
  <c r="BF179" i="3"/>
  <c r="BH178" i="3"/>
  <c r="BG178" i="3"/>
  <c r="BF178" i="3"/>
  <c r="BH177" i="3"/>
  <c r="BG177" i="3"/>
  <c r="BF177" i="3"/>
  <c r="BH176" i="3"/>
  <c r="BG176" i="3"/>
  <c r="BF176" i="3"/>
  <c r="BH1201" i="3"/>
  <c r="BG1201" i="3"/>
  <c r="BF1201" i="3"/>
  <c r="BH1200" i="3"/>
  <c r="BG1200" i="3"/>
  <c r="BF1200" i="3"/>
  <c r="BH1199" i="3"/>
  <c r="BG1199" i="3"/>
  <c r="BF1199" i="3"/>
  <c r="BH1198" i="3"/>
  <c r="BG1198" i="3"/>
  <c r="BF1198" i="3"/>
  <c r="BH480" i="3"/>
  <c r="BG480" i="3"/>
  <c r="BF480" i="3"/>
  <c r="BH479" i="3"/>
  <c r="BG479" i="3"/>
  <c r="BF479" i="3"/>
  <c r="BH478" i="3"/>
  <c r="BG478" i="3"/>
  <c r="BF478" i="3"/>
  <c r="BH477" i="3"/>
  <c r="BG477" i="3"/>
  <c r="BF477" i="3"/>
  <c r="BH476" i="3"/>
  <c r="BG476" i="3"/>
  <c r="BF476" i="3"/>
  <c r="BH1197" i="3"/>
  <c r="BG1197" i="3"/>
  <c r="BF1197" i="3"/>
  <c r="BH1196" i="3"/>
  <c r="BG1196" i="3"/>
  <c r="BF1196" i="3"/>
  <c r="BH1195" i="3"/>
  <c r="BG1195" i="3"/>
  <c r="BF1195" i="3"/>
  <c r="BH1194" i="3"/>
  <c r="BG1194" i="3"/>
  <c r="BF1194" i="3"/>
  <c r="BH175" i="3"/>
  <c r="BG175" i="3"/>
  <c r="BF175" i="3"/>
  <c r="BH1193" i="3"/>
  <c r="BG1193" i="3"/>
  <c r="BF1193" i="3"/>
  <c r="BH174" i="3"/>
  <c r="BG174" i="3"/>
  <c r="BF174" i="3"/>
  <c r="BH173" i="3"/>
  <c r="BG173" i="3"/>
  <c r="BF173" i="3"/>
  <c r="BH172" i="3"/>
  <c r="BG172" i="3"/>
  <c r="BF172" i="3"/>
  <c r="BH171" i="3"/>
  <c r="BG171" i="3"/>
  <c r="BF171" i="3"/>
  <c r="BH170" i="3"/>
  <c r="BG170" i="3"/>
  <c r="BF170" i="3"/>
  <c r="BH169" i="3"/>
  <c r="BG169" i="3"/>
  <c r="BF169" i="3"/>
  <c r="BH168" i="3"/>
  <c r="BG168" i="3"/>
  <c r="BF168" i="3"/>
  <c r="BH167" i="3"/>
  <c r="BG167" i="3"/>
  <c r="BF167" i="3"/>
  <c r="BH166" i="3"/>
  <c r="BG166" i="3"/>
  <c r="BF166" i="3"/>
  <c r="BH165" i="3"/>
  <c r="BG165" i="3"/>
  <c r="BF165" i="3"/>
  <c r="BH164" i="3"/>
  <c r="BG164" i="3"/>
  <c r="BF164" i="3"/>
  <c r="BH163" i="3"/>
  <c r="BG163" i="3"/>
  <c r="BF163" i="3"/>
  <c r="BH162" i="3"/>
  <c r="BG162" i="3"/>
  <c r="BF162" i="3"/>
  <c r="BH161" i="3"/>
  <c r="BG161" i="3"/>
  <c r="BF161" i="3"/>
  <c r="BH160" i="3"/>
  <c r="BG160" i="3"/>
  <c r="BF160" i="3"/>
  <c r="BH159" i="3"/>
  <c r="BG159" i="3"/>
  <c r="BF159" i="3"/>
  <c r="BH158" i="3"/>
  <c r="BG158" i="3"/>
  <c r="BF158" i="3"/>
  <c r="BH157" i="3"/>
  <c r="BG157" i="3"/>
  <c r="BF157" i="3"/>
  <c r="BH475" i="3"/>
  <c r="BG475" i="3"/>
  <c r="BF475" i="3"/>
  <c r="BH474" i="3"/>
  <c r="BG474" i="3"/>
  <c r="BF474" i="3"/>
  <c r="BH473" i="3"/>
  <c r="BG473" i="3"/>
  <c r="BF473" i="3"/>
  <c r="BH472" i="3"/>
  <c r="BG472" i="3"/>
  <c r="BF472" i="3"/>
  <c r="BH471" i="3"/>
  <c r="BG471" i="3"/>
  <c r="BF471" i="3"/>
  <c r="BH470" i="3"/>
  <c r="BG470" i="3"/>
  <c r="BF470" i="3"/>
  <c r="BH469" i="3"/>
  <c r="BG469" i="3"/>
  <c r="BF469" i="3"/>
  <c r="BH468" i="3"/>
  <c r="BG468" i="3"/>
  <c r="BF468" i="3"/>
  <c r="BH467" i="3"/>
  <c r="BG467" i="3"/>
  <c r="BF467" i="3"/>
  <c r="BH466" i="3"/>
  <c r="BG466" i="3"/>
  <c r="BF466" i="3"/>
  <c r="BH465" i="3"/>
  <c r="BG465" i="3"/>
  <c r="BF465" i="3"/>
  <c r="BH464" i="3"/>
  <c r="BG464" i="3"/>
  <c r="BF464" i="3"/>
  <c r="BH463" i="3"/>
  <c r="BG463" i="3"/>
  <c r="BF463" i="3"/>
  <c r="BH462" i="3"/>
  <c r="BG462" i="3"/>
  <c r="BF462" i="3"/>
  <c r="BH461" i="3"/>
  <c r="BG461" i="3"/>
  <c r="BF461" i="3"/>
  <c r="BH439" i="3"/>
  <c r="BG439" i="3"/>
  <c r="BF439" i="3"/>
  <c r="BH460" i="3"/>
  <c r="BG460" i="3"/>
  <c r="BF460" i="3"/>
  <c r="BH459" i="3"/>
  <c r="BG459" i="3"/>
  <c r="BF459" i="3"/>
  <c r="BH458" i="3"/>
  <c r="BG458" i="3"/>
  <c r="BF458" i="3"/>
  <c r="BH457" i="3"/>
  <c r="BG457" i="3"/>
  <c r="BF457" i="3"/>
  <c r="BH456" i="3"/>
  <c r="BG456" i="3"/>
  <c r="BF456" i="3"/>
  <c r="BH455" i="3"/>
  <c r="BG455" i="3"/>
  <c r="BF455" i="3"/>
  <c r="BH454" i="3"/>
  <c r="BG454" i="3"/>
  <c r="BF454" i="3"/>
  <c r="BH453" i="3"/>
  <c r="BG453" i="3"/>
  <c r="BF453" i="3"/>
  <c r="BH452" i="3"/>
  <c r="BG452" i="3"/>
  <c r="BF452" i="3"/>
  <c r="BH451" i="3"/>
  <c r="BG451" i="3"/>
  <c r="BF451" i="3"/>
  <c r="BH450" i="3"/>
  <c r="BG450" i="3"/>
  <c r="BF450" i="3"/>
  <c r="BH449" i="3"/>
  <c r="BG449" i="3"/>
  <c r="BF449" i="3"/>
  <c r="BH448" i="3"/>
  <c r="BG448" i="3"/>
  <c r="BF448" i="3"/>
  <c r="BH441" i="3"/>
  <c r="BG441" i="3"/>
  <c r="BF441" i="3"/>
  <c r="BH447" i="3"/>
  <c r="BG447" i="3"/>
  <c r="BF447" i="3"/>
  <c r="BH446" i="3"/>
  <c r="BG446" i="3"/>
  <c r="BF446" i="3"/>
  <c r="BH445" i="3"/>
  <c r="BG445" i="3"/>
  <c r="BF445" i="3"/>
  <c r="BH444" i="3"/>
  <c r="BG444" i="3"/>
  <c r="BF444" i="3"/>
  <c r="BH440" i="3"/>
  <c r="BG440" i="3"/>
  <c r="BF440" i="3"/>
  <c r="BH443" i="3"/>
  <c r="BG443" i="3"/>
  <c r="BF443" i="3"/>
  <c r="BH442" i="3"/>
  <c r="BG442" i="3"/>
  <c r="BF442" i="3"/>
  <c r="BH438" i="3"/>
  <c r="BG438" i="3"/>
  <c r="BF438" i="3"/>
  <c r="BH1510" i="3"/>
  <c r="BG1510" i="3"/>
  <c r="BF1510" i="3"/>
  <c r="BH1509" i="3"/>
  <c r="BG1509" i="3"/>
  <c r="BF1509" i="3"/>
  <c r="BH1508" i="3"/>
  <c r="BG1508" i="3"/>
  <c r="BF1508" i="3"/>
  <c r="BH1507" i="3"/>
  <c r="BG1507" i="3"/>
  <c r="BF1507" i="3"/>
  <c r="BH1506" i="3"/>
  <c r="BG1506" i="3"/>
  <c r="BF1506" i="3"/>
  <c r="BH1505" i="3"/>
  <c r="BG1505" i="3"/>
  <c r="BF1505" i="3"/>
  <c r="BH433" i="3"/>
  <c r="BG433" i="3"/>
  <c r="BF433" i="3"/>
  <c r="BH432" i="3"/>
  <c r="BG432" i="3"/>
  <c r="BF432" i="3"/>
  <c r="BH431" i="3"/>
  <c r="BG431" i="3"/>
  <c r="BF431" i="3"/>
  <c r="BH437" i="3"/>
  <c r="BG437" i="3"/>
  <c r="BF437" i="3"/>
  <c r="BH436" i="3"/>
  <c r="BG436" i="3"/>
  <c r="BF436" i="3"/>
  <c r="BH435" i="3"/>
  <c r="BG435" i="3"/>
  <c r="BF435" i="3"/>
  <c r="BH434" i="3"/>
  <c r="BG434" i="3"/>
  <c r="BF434" i="3"/>
  <c r="BH865" i="3"/>
  <c r="BG865" i="3"/>
  <c r="BF865" i="3"/>
  <c r="BH864" i="3"/>
  <c r="BG864" i="3"/>
  <c r="BF864" i="3"/>
  <c r="BH863" i="3"/>
  <c r="BG863" i="3"/>
  <c r="BF863" i="3"/>
  <c r="BH862" i="3"/>
  <c r="BG862" i="3"/>
  <c r="BF862" i="3"/>
  <c r="BH861" i="3"/>
  <c r="BG861" i="3"/>
  <c r="BF861" i="3"/>
  <c r="BH860" i="3"/>
  <c r="BG860" i="3"/>
  <c r="BF860" i="3"/>
  <c r="BH859" i="3"/>
  <c r="BG859" i="3"/>
  <c r="BF859" i="3"/>
  <c r="BH1192" i="3"/>
  <c r="BG1192" i="3"/>
  <c r="BF1192" i="3"/>
  <c r="BH1191" i="3"/>
  <c r="BG1191" i="3"/>
  <c r="BF1191" i="3"/>
  <c r="BH1190" i="3"/>
  <c r="BG1190" i="3"/>
  <c r="BF1190" i="3"/>
  <c r="BH1189" i="3"/>
  <c r="BG1189" i="3"/>
  <c r="BF1189" i="3"/>
  <c r="BH1188" i="3"/>
  <c r="BG1188" i="3"/>
  <c r="BF1188" i="3"/>
  <c r="BH1187" i="3"/>
  <c r="BG1187" i="3"/>
  <c r="BF1187" i="3"/>
  <c r="BH1186" i="3"/>
  <c r="BG1186" i="3"/>
  <c r="BF1186" i="3"/>
  <c r="BH430" i="3"/>
  <c r="BG430" i="3"/>
  <c r="BF430" i="3"/>
  <c r="BH429" i="3"/>
  <c r="BG429" i="3"/>
  <c r="BF429" i="3"/>
  <c r="BH428" i="3"/>
  <c r="BG428" i="3"/>
  <c r="BF428" i="3"/>
  <c r="BH427" i="3"/>
  <c r="BG427" i="3"/>
  <c r="BF427" i="3"/>
  <c r="BH858" i="3"/>
  <c r="BG858" i="3"/>
  <c r="BF858" i="3"/>
  <c r="BH857" i="3"/>
  <c r="BG857" i="3"/>
  <c r="BF857" i="3"/>
  <c r="BH856" i="3"/>
  <c r="BG856" i="3"/>
  <c r="BF856" i="3"/>
  <c r="BH855" i="3"/>
  <c r="BG855" i="3"/>
  <c r="BF855" i="3"/>
  <c r="BH1185" i="3"/>
  <c r="BG1185" i="3"/>
  <c r="BF1185" i="3"/>
  <c r="BH1184" i="3"/>
  <c r="BG1184" i="3"/>
  <c r="BF1184" i="3"/>
  <c r="BH1183" i="3"/>
  <c r="BG1183" i="3"/>
  <c r="BF1183" i="3"/>
  <c r="BH1182" i="3"/>
  <c r="BG1182" i="3"/>
  <c r="BF1182" i="3"/>
  <c r="BH1181" i="3"/>
  <c r="BG1181" i="3"/>
  <c r="BF1181" i="3"/>
  <c r="BH1180" i="3"/>
  <c r="BG1180" i="3"/>
  <c r="BF1180" i="3"/>
  <c r="BH156" i="3"/>
  <c r="BG156" i="3"/>
  <c r="BF156" i="3"/>
  <c r="BH155" i="3"/>
  <c r="BG155" i="3"/>
  <c r="BF155" i="3"/>
  <c r="BH1179" i="3"/>
  <c r="BG1179" i="3"/>
  <c r="BF1179" i="3"/>
  <c r="BH1178" i="3"/>
  <c r="BG1178" i="3"/>
  <c r="BF1178" i="3"/>
  <c r="BH1177" i="3"/>
  <c r="BG1177" i="3"/>
  <c r="BF1177" i="3"/>
  <c r="BH1176" i="3"/>
  <c r="BG1176" i="3"/>
  <c r="BF1176" i="3"/>
  <c r="BH1175" i="3"/>
  <c r="BG1175" i="3"/>
  <c r="BF1175" i="3"/>
  <c r="BH1174" i="3"/>
  <c r="BG1174" i="3"/>
  <c r="BF1174" i="3"/>
  <c r="BH1173" i="3"/>
  <c r="BG1173" i="3"/>
  <c r="BF1173" i="3"/>
  <c r="BH1172" i="3"/>
  <c r="BG1172" i="3"/>
  <c r="BF1172" i="3"/>
  <c r="BH1171" i="3"/>
  <c r="BG1171" i="3"/>
  <c r="BF1171" i="3"/>
  <c r="BH1170" i="3"/>
  <c r="BG1170" i="3"/>
  <c r="BF1170" i="3"/>
  <c r="BH1169" i="3"/>
  <c r="BG1169" i="3"/>
  <c r="BF1169" i="3"/>
  <c r="BH1168" i="3"/>
  <c r="BG1168" i="3"/>
  <c r="BF1168" i="3"/>
  <c r="BH1167" i="3"/>
  <c r="BG1167" i="3"/>
  <c r="BF1167" i="3"/>
  <c r="BH1166" i="3"/>
  <c r="BG1166" i="3"/>
  <c r="BF1166" i="3"/>
  <c r="BH1165" i="3"/>
  <c r="BG1165" i="3"/>
  <c r="BF1165" i="3"/>
  <c r="BH1164" i="3"/>
  <c r="BG1164" i="3"/>
  <c r="BF1164" i="3"/>
  <c r="BH1163" i="3"/>
  <c r="BG1163" i="3"/>
  <c r="BF1163" i="3"/>
  <c r="BH1162" i="3"/>
  <c r="BG1162" i="3"/>
  <c r="BF1162" i="3"/>
  <c r="BH1504" i="3"/>
  <c r="BG1504" i="3"/>
  <c r="BF1504" i="3"/>
  <c r="BH1503" i="3"/>
  <c r="BG1503" i="3"/>
  <c r="BF1503" i="3"/>
  <c r="BH1502" i="3"/>
  <c r="BG1502" i="3"/>
  <c r="BF1502" i="3"/>
  <c r="BH1501" i="3"/>
  <c r="BG1501" i="3"/>
  <c r="BF1501" i="3"/>
  <c r="BH426" i="3"/>
  <c r="BG426" i="3"/>
  <c r="BF426" i="3"/>
  <c r="BH425" i="3"/>
  <c r="BG425" i="3"/>
  <c r="BF425" i="3"/>
  <c r="BH424" i="3"/>
  <c r="BG424" i="3"/>
  <c r="BF424" i="3"/>
  <c r="BH423" i="3"/>
  <c r="BG423" i="3"/>
  <c r="BF423" i="3"/>
  <c r="BH422" i="3"/>
  <c r="BG422" i="3"/>
  <c r="BF422" i="3"/>
  <c r="BH421" i="3"/>
  <c r="BG421" i="3"/>
  <c r="BF421" i="3"/>
  <c r="BH420" i="3"/>
  <c r="BG420" i="3"/>
  <c r="BF420" i="3"/>
  <c r="BH419" i="3"/>
  <c r="BG419" i="3"/>
  <c r="BF419" i="3"/>
  <c r="BH854" i="3"/>
  <c r="BG854" i="3"/>
  <c r="BF854" i="3"/>
  <c r="BH853" i="3"/>
  <c r="BG853" i="3"/>
  <c r="BF853" i="3"/>
  <c r="BH852" i="3"/>
  <c r="BG852" i="3"/>
  <c r="BF852" i="3"/>
  <c r="BH851" i="3"/>
  <c r="BG851" i="3"/>
  <c r="BF851" i="3"/>
  <c r="BH850" i="3"/>
  <c r="BG850" i="3"/>
  <c r="BF850" i="3"/>
  <c r="BH849" i="3"/>
  <c r="BG849" i="3"/>
  <c r="BF849" i="3"/>
  <c r="BH848" i="3"/>
  <c r="BG848" i="3"/>
  <c r="BF848" i="3"/>
  <c r="BH847" i="3"/>
  <c r="BG847" i="3"/>
  <c r="BF847" i="3"/>
  <c r="BH846" i="3"/>
  <c r="BG846" i="3"/>
  <c r="BF846" i="3"/>
  <c r="BH845" i="3"/>
  <c r="BG845" i="3"/>
  <c r="BF845" i="3"/>
  <c r="BH844" i="3"/>
  <c r="BG844" i="3"/>
  <c r="BF844" i="3"/>
  <c r="BH843" i="3"/>
  <c r="BG843" i="3"/>
  <c r="BF843" i="3"/>
  <c r="BH838" i="3"/>
  <c r="BG838" i="3"/>
  <c r="BF838" i="3"/>
  <c r="BH842" i="3"/>
  <c r="BG842" i="3"/>
  <c r="BF842" i="3"/>
  <c r="BH841" i="3"/>
  <c r="BG841" i="3"/>
  <c r="BF841" i="3"/>
  <c r="BH840" i="3"/>
  <c r="BG840" i="3"/>
  <c r="BF840" i="3"/>
  <c r="BH839" i="3"/>
  <c r="BG839" i="3"/>
  <c r="BF839" i="3"/>
  <c r="BH837" i="3"/>
  <c r="BG837" i="3"/>
  <c r="BF837" i="3"/>
  <c r="BH836" i="3"/>
  <c r="BG836" i="3"/>
  <c r="BF836" i="3"/>
  <c r="BH835" i="3"/>
  <c r="BG835" i="3"/>
  <c r="BF835" i="3"/>
  <c r="BH834" i="3"/>
  <c r="BG834" i="3"/>
  <c r="BF834" i="3"/>
  <c r="BH833" i="3"/>
  <c r="BG833" i="3"/>
  <c r="BF833" i="3"/>
  <c r="BH832" i="3"/>
  <c r="BG832" i="3"/>
  <c r="BF832" i="3"/>
  <c r="BH831" i="3"/>
  <c r="BG831" i="3"/>
  <c r="BF831" i="3"/>
  <c r="BH830" i="3"/>
  <c r="BG830" i="3"/>
  <c r="BF830" i="3"/>
  <c r="BH829" i="3"/>
  <c r="BG829" i="3"/>
  <c r="BF829" i="3"/>
  <c r="BH828" i="3"/>
  <c r="BG828" i="3"/>
  <c r="BF828" i="3"/>
  <c r="BH827" i="3"/>
  <c r="BG827" i="3"/>
  <c r="BF827" i="3"/>
  <c r="BH826" i="3"/>
  <c r="BG826" i="3"/>
  <c r="BF826" i="3"/>
  <c r="BH825" i="3"/>
  <c r="BG825" i="3"/>
  <c r="BF825" i="3"/>
  <c r="BH784" i="3"/>
  <c r="BG784" i="3"/>
  <c r="BF784" i="3"/>
  <c r="BH824" i="3"/>
  <c r="BG824" i="3"/>
  <c r="BF824" i="3"/>
  <c r="BH823" i="3"/>
  <c r="BG823" i="3"/>
  <c r="BF823" i="3"/>
  <c r="BH822" i="3"/>
  <c r="BG822" i="3"/>
  <c r="BF822" i="3"/>
  <c r="BH821" i="3"/>
  <c r="BG821" i="3"/>
  <c r="BF821" i="3"/>
  <c r="BH820" i="3"/>
  <c r="BG820" i="3"/>
  <c r="BF820" i="3"/>
  <c r="BH819" i="3"/>
  <c r="BG819" i="3"/>
  <c r="BF819" i="3"/>
  <c r="BH818" i="3"/>
  <c r="BG818" i="3"/>
  <c r="BF818" i="3"/>
  <c r="BH817" i="3"/>
  <c r="BG817" i="3"/>
  <c r="BF817" i="3"/>
  <c r="BH816" i="3"/>
  <c r="BG816" i="3"/>
  <c r="BF816" i="3"/>
  <c r="BH815" i="3"/>
  <c r="BG815" i="3"/>
  <c r="BF815" i="3"/>
  <c r="BH814" i="3"/>
  <c r="BG814" i="3"/>
  <c r="BF814" i="3"/>
  <c r="BH788" i="3"/>
  <c r="BG788" i="3"/>
  <c r="BF788" i="3"/>
  <c r="BH813" i="3"/>
  <c r="BG813" i="3"/>
  <c r="BF813" i="3"/>
  <c r="BH812" i="3"/>
  <c r="BG812" i="3"/>
  <c r="BF812" i="3"/>
  <c r="BH811" i="3"/>
  <c r="BG811" i="3"/>
  <c r="BF811" i="3"/>
  <c r="BH810" i="3"/>
  <c r="BG810" i="3"/>
  <c r="BF810" i="3"/>
  <c r="BH809" i="3"/>
  <c r="BG809" i="3"/>
  <c r="BF809" i="3"/>
  <c r="BH808" i="3"/>
  <c r="BG808" i="3"/>
  <c r="BF808" i="3"/>
  <c r="BH807" i="3"/>
  <c r="BG807" i="3"/>
  <c r="BF807" i="3"/>
  <c r="BH793" i="3"/>
  <c r="BG793" i="3"/>
  <c r="BF793" i="3"/>
  <c r="BH792" i="3"/>
  <c r="BG792" i="3"/>
  <c r="BF792" i="3"/>
  <c r="BH806" i="3"/>
  <c r="BG806" i="3"/>
  <c r="BF806" i="3"/>
  <c r="BH805" i="3"/>
  <c r="BG805" i="3"/>
  <c r="BF805" i="3"/>
  <c r="BH804" i="3"/>
  <c r="BG804" i="3"/>
  <c r="BF804" i="3"/>
  <c r="BH803" i="3"/>
  <c r="BG803" i="3"/>
  <c r="BF803" i="3"/>
  <c r="BH802" i="3"/>
  <c r="BG802" i="3"/>
  <c r="BF802" i="3"/>
  <c r="BH801" i="3"/>
  <c r="BG801" i="3"/>
  <c r="BF801" i="3"/>
  <c r="BH800" i="3"/>
  <c r="BG800" i="3"/>
  <c r="BF800" i="3"/>
  <c r="BH799" i="3"/>
  <c r="BG799" i="3"/>
  <c r="BF799" i="3"/>
  <c r="BH787" i="3"/>
  <c r="BG787" i="3"/>
  <c r="BF787" i="3"/>
  <c r="BH786" i="3"/>
  <c r="BG786" i="3"/>
  <c r="BF786" i="3"/>
  <c r="BH785" i="3"/>
  <c r="BG785" i="3"/>
  <c r="BF785" i="3"/>
  <c r="BH798" i="3"/>
  <c r="BG798" i="3"/>
  <c r="BF798" i="3"/>
  <c r="BH797" i="3"/>
  <c r="BG797" i="3"/>
  <c r="BF797" i="3"/>
  <c r="BH796" i="3"/>
  <c r="BG796" i="3"/>
  <c r="BF796" i="3"/>
  <c r="BH795" i="3"/>
  <c r="BG795" i="3"/>
  <c r="BF795" i="3"/>
  <c r="BH794" i="3"/>
  <c r="BG794" i="3"/>
  <c r="BF794" i="3"/>
  <c r="BH791" i="3"/>
  <c r="BG791" i="3"/>
  <c r="BF791" i="3"/>
  <c r="BH790" i="3"/>
  <c r="BG790" i="3"/>
  <c r="BF790" i="3"/>
  <c r="BH789" i="3"/>
  <c r="BG789" i="3"/>
  <c r="BF789" i="3"/>
  <c r="BH401" i="3"/>
  <c r="BG401" i="3"/>
  <c r="BF401" i="3"/>
  <c r="BH400" i="3"/>
  <c r="BG400" i="3"/>
  <c r="BF400" i="3"/>
  <c r="BH418" i="3"/>
  <c r="BG418" i="3"/>
  <c r="BF418" i="3"/>
  <c r="BH417" i="3"/>
  <c r="BG417" i="3"/>
  <c r="BF417" i="3"/>
  <c r="BH416" i="3"/>
  <c r="BG416" i="3"/>
  <c r="BF416" i="3"/>
  <c r="BH415" i="3"/>
  <c r="BG415" i="3"/>
  <c r="BF415" i="3"/>
  <c r="BH414" i="3"/>
  <c r="BG414" i="3"/>
  <c r="BF414" i="3"/>
  <c r="BH413" i="3"/>
  <c r="BG413" i="3"/>
  <c r="BF413" i="3"/>
  <c r="BH405" i="3"/>
  <c r="BG405" i="3"/>
  <c r="BF405" i="3"/>
  <c r="BH412" i="3"/>
  <c r="BG412" i="3"/>
  <c r="BF412" i="3"/>
  <c r="BH403" i="3"/>
  <c r="BG403" i="3"/>
  <c r="BF403" i="3"/>
  <c r="BH411" i="3"/>
  <c r="BG411" i="3"/>
  <c r="BF411" i="3"/>
  <c r="BH410" i="3"/>
  <c r="BG410" i="3"/>
  <c r="BF410" i="3"/>
  <c r="BH399" i="3"/>
  <c r="BG399" i="3"/>
  <c r="BF399" i="3"/>
  <c r="BH409" i="3"/>
  <c r="BG409" i="3"/>
  <c r="BF409" i="3"/>
  <c r="BH408" i="3"/>
  <c r="BG408" i="3"/>
  <c r="BF408" i="3"/>
  <c r="BH407" i="3"/>
  <c r="BG407" i="3"/>
  <c r="BF407" i="3"/>
  <c r="BH398" i="3"/>
  <c r="BG398" i="3"/>
  <c r="BF398" i="3"/>
  <c r="BH402" i="3"/>
  <c r="BG402" i="3"/>
  <c r="BF402" i="3"/>
  <c r="BH397" i="3"/>
  <c r="BG397" i="3"/>
  <c r="BF397" i="3"/>
  <c r="BH404" i="3"/>
  <c r="BG404" i="3"/>
  <c r="BF404" i="3"/>
  <c r="BH406" i="3"/>
  <c r="BG406" i="3"/>
  <c r="BF406" i="3"/>
  <c r="BH1161" i="3"/>
  <c r="BG1161" i="3"/>
  <c r="BF1161" i="3"/>
  <c r="BH154" i="3"/>
  <c r="BG154" i="3"/>
  <c r="BF154" i="3"/>
  <c r="BH153" i="3"/>
  <c r="BG153" i="3"/>
  <c r="BF153" i="3"/>
  <c r="BH152" i="3"/>
  <c r="BG152" i="3"/>
  <c r="BF152" i="3"/>
  <c r="BH151" i="3"/>
  <c r="BG151" i="3"/>
  <c r="BF151" i="3"/>
  <c r="BH150" i="3"/>
  <c r="BG150" i="3"/>
  <c r="BF150" i="3"/>
  <c r="BH149" i="3"/>
  <c r="BG149" i="3"/>
  <c r="BF149" i="3"/>
  <c r="BH148" i="3"/>
  <c r="BG148" i="3"/>
  <c r="BF148" i="3"/>
  <c r="BH147" i="3"/>
  <c r="BG147" i="3"/>
  <c r="BF147" i="3"/>
  <c r="BH146" i="3"/>
  <c r="BG146" i="3"/>
  <c r="BF146" i="3"/>
  <c r="BH145" i="3"/>
  <c r="BG145" i="3"/>
  <c r="BF145" i="3"/>
  <c r="BH144" i="3"/>
  <c r="BG144" i="3"/>
  <c r="BF144" i="3"/>
  <c r="BH143" i="3"/>
  <c r="BG143" i="3"/>
  <c r="BF143" i="3"/>
  <c r="BH783" i="3"/>
  <c r="BG783" i="3"/>
  <c r="BF783" i="3"/>
  <c r="BH782" i="3"/>
  <c r="BG782" i="3"/>
  <c r="BF782" i="3"/>
  <c r="BH781" i="3"/>
  <c r="BG781" i="3"/>
  <c r="BF781" i="3"/>
  <c r="BH780" i="3"/>
  <c r="BG780" i="3"/>
  <c r="BF780" i="3"/>
  <c r="BH779" i="3"/>
  <c r="BG779" i="3"/>
  <c r="BF779" i="3"/>
  <c r="BH778" i="3"/>
  <c r="BG778" i="3"/>
  <c r="BF778" i="3"/>
  <c r="BH1160" i="3"/>
  <c r="BG1160" i="3"/>
  <c r="BF1160" i="3"/>
  <c r="BH1159" i="3"/>
  <c r="BG1159" i="3"/>
  <c r="BF1159" i="3"/>
  <c r="BH1158" i="3"/>
  <c r="BG1158" i="3"/>
  <c r="BF1158" i="3"/>
  <c r="BH777" i="3"/>
  <c r="BG777" i="3"/>
  <c r="BF777" i="3"/>
  <c r="BH776" i="3"/>
  <c r="BG776" i="3"/>
  <c r="BF776" i="3"/>
  <c r="BH775" i="3"/>
  <c r="BG775" i="3"/>
  <c r="BF775" i="3"/>
  <c r="BH774" i="3"/>
  <c r="BG774" i="3"/>
  <c r="BF774" i="3"/>
  <c r="BH773" i="3"/>
  <c r="BG773" i="3"/>
  <c r="BF773" i="3"/>
  <c r="BH772" i="3"/>
  <c r="BG772" i="3"/>
  <c r="BF772" i="3"/>
  <c r="BH771" i="3"/>
  <c r="BG771" i="3"/>
  <c r="BF771" i="3"/>
  <c r="BH770" i="3"/>
  <c r="BG770" i="3"/>
  <c r="BF770" i="3"/>
  <c r="BH769" i="3"/>
  <c r="BG769" i="3"/>
  <c r="BF769" i="3"/>
  <c r="BH142" i="3"/>
  <c r="BG142" i="3"/>
  <c r="BF142" i="3"/>
  <c r="BH141" i="3"/>
  <c r="BG141" i="3"/>
  <c r="BF141" i="3"/>
  <c r="BH140" i="3"/>
  <c r="BG140" i="3"/>
  <c r="BF140" i="3"/>
  <c r="BH139" i="3"/>
  <c r="BG139" i="3"/>
  <c r="BF139" i="3"/>
  <c r="BH138" i="3"/>
  <c r="BG138" i="3"/>
  <c r="BF138" i="3"/>
  <c r="BH768" i="3"/>
  <c r="BG768" i="3"/>
  <c r="BF768" i="3"/>
  <c r="BH767" i="3"/>
  <c r="BG767" i="3"/>
  <c r="BF767" i="3"/>
  <c r="BH766" i="3"/>
  <c r="BG766" i="3"/>
  <c r="BF766" i="3"/>
  <c r="BH765" i="3"/>
  <c r="BG765" i="3"/>
  <c r="BF765" i="3"/>
  <c r="BH764" i="3"/>
  <c r="BG764" i="3"/>
  <c r="BF764" i="3"/>
  <c r="BH763" i="3"/>
  <c r="BG763" i="3"/>
  <c r="BF763" i="3"/>
  <c r="BH762" i="3"/>
  <c r="BG762" i="3"/>
  <c r="BF762" i="3"/>
  <c r="BH761" i="3"/>
  <c r="BG761" i="3"/>
  <c r="BF761" i="3"/>
  <c r="BH760" i="3"/>
  <c r="BG760" i="3"/>
  <c r="BF760" i="3"/>
  <c r="BH759" i="3"/>
  <c r="BG759" i="3"/>
  <c r="BF759" i="3"/>
  <c r="BH758" i="3"/>
  <c r="BG758" i="3"/>
  <c r="BF758" i="3"/>
  <c r="BH137" i="3"/>
  <c r="BG137" i="3"/>
  <c r="BF137" i="3"/>
  <c r="BH136" i="3"/>
  <c r="BG136" i="3"/>
  <c r="BF136" i="3"/>
  <c r="BH135" i="3"/>
  <c r="BG135" i="3"/>
  <c r="BF135" i="3"/>
  <c r="BH134" i="3"/>
  <c r="BG134" i="3"/>
  <c r="BF134" i="3"/>
  <c r="BH133" i="3"/>
  <c r="BG133" i="3"/>
  <c r="BF133" i="3"/>
  <c r="BH132" i="3"/>
  <c r="BG132" i="3"/>
  <c r="BF132" i="3"/>
  <c r="BH1157" i="3"/>
  <c r="BG1157" i="3"/>
  <c r="BF1157" i="3"/>
  <c r="BH396" i="3"/>
  <c r="BG396" i="3"/>
  <c r="BF396" i="3"/>
  <c r="BH395" i="3"/>
  <c r="BG395" i="3"/>
  <c r="BF395" i="3"/>
  <c r="BH394" i="3"/>
  <c r="BG394" i="3"/>
  <c r="BF394" i="3"/>
  <c r="BH393" i="3"/>
  <c r="BG393" i="3"/>
  <c r="BF393" i="3"/>
  <c r="BH392" i="3"/>
  <c r="BG392" i="3"/>
  <c r="BF392" i="3"/>
  <c r="BH1156" i="3"/>
  <c r="BG1156" i="3"/>
  <c r="BF1156" i="3"/>
  <c r="BH1155" i="3"/>
  <c r="BG1155" i="3"/>
  <c r="BF1155" i="3"/>
  <c r="BH1154" i="3"/>
  <c r="BG1154" i="3"/>
  <c r="BF1154" i="3"/>
  <c r="BH1153" i="3"/>
  <c r="BG1153" i="3"/>
  <c r="BF1153" i="3"/>
  <c r="BH1152" i="3"/>
  <c r="BG1152" i="3"/>
  <c r="BF1152" i="3"/>
  <c r="BH1151" i="3"/>
  <c r="BG1151" i="3"/>
  <c r="BF1151" i="3"/>
  <c r="BH1150" i="3"/>
  <c r="BG1150" i="3"/>
  <c r="BF1150" i="3"/>
  <c r="BH1149" i="3"/>
  <c r="BG1149" i="3"/>
  <c r="BF1149" i="3"/>
  <c r="BH1148" i="3"/>
  <c r="BG1148" i="3"/>
  <c r="BF1148" i="3"/>
  <c r="BH1147" i="3"/>
  <c r="BG1147" i="3"/>
  <c r="BF1147" i="3"/>
  <c r="BH1500" i="3"/>
  <c r="BG1500" i="3"/>
  <c r="BF1500" i="3"/>
  <c r="BH1499" i="3"/>
  <c r="BG1499" i="3"/>
  <c r="BF1499" i="3"/>
  <c r="BH1498" i="3"/>
  <c r="BG1498" i="3"/>
  <c r="BF1498" i="3"/>
  <c r="BH1497" i="3"/>
  <c r="BG1497" i="3"/>
  <c r="BF1497" i="3"/>
  <c r="BH1496" i="3"/>
  <c r="BG1496" i="3"/>
  <c r="BF1496" i="3"/>
  <c r="BH1495" i="3"/>
  <c r="BG1495" i="3"/>
  <c r="BF1495" i="3"/>
  <c r="BH1494" i="3"/>
  <c r="BG1494" i="3"/>
  <c r="BF1494" i="3"/>
  <c r="BH1493" i="3"/>
  <c r="BG1493" i="3"/>
  <c r="BF1493" i="3"/>
  <c r="BH1492" i="3"/>
  <c r="BG1492" i="3"/>
  <c r="BF1492" i="3"/>
  <c r="BH1491" i="3"/>
  <c r="BG1491" i="3"/>
  <c r="BF1491" i="3"/>
  <c r="BH1490" i="3"/>
  <c r="BG1490" i="3"/>
  <c r="BF1490" i="3"/>
  <c r="BH1487" i="3"/>
  <c r="BG1487" i="3"/>
  <c r="BF1487" i="3"/>
  <c r="BH1489" i="3"/>
  <c r="BG1489" i="3"/>
  <c r="BF1489" i="3"/>
  <c r="BH1488" i="3"/>
  <c r="BG1488" i="3"/>
  <c r="BF1488" i="3"/>
  <c r="BH1146" i="3"/>
  <c r="BG1146" i="3"/>
  <c r="BF1146" i="3"/>
  <c r="BH1145" i="3"/>
  <c r="BG1145" i="3"/>
  <c r="BF1145" i="3"/>
  <c r="BH1144" i="3"/>
  <c r="BG1144" i="3"/>
  <c r="BF1144" i="3"/>
  <c r="BH1143" i="3"/>
  <c r="BG1143" i="3"/>
  <c r="BF1143" i="3"/>
  <c r="BH1142" i="3"/>
  <c r="BG1142" i="3"/>
  <c r="BF1142" i="3"/>
  <c r="BH1141" i="3"/>
  <c r="BG1141" i="3"/>
  <c r="BF1141" i="3"/>
  <c r="BH1140" i="3"/>
  <c r="BG1140" i="3"/>
  <c r="BF1140" i="3"/>
  <c r="BH1139" i="3"/>
  <c r="BG1139" i="3"/>
  <c r="BF1139" i="3"/>
  <c r="BH1138" i="3"/>
  <c r="BG1138" i="3"/>
  <c r="BF1138" i="3"/>
  <c r="BH1137" i="3"/>
  <c r="BG1137" i="3"/>
  <c r="BF1137" i="3"/>
  <c r="BH391" i="3"/>
  <c r="BG391" i="3"/>
  <c r="BF391" i="3"/>
  <c r="BH390" i="3"/>
  <c r="BG390" i="3"/>
  <c r="BF390" i="3"/>
  <c r="BH389" i="3"/>
  <c r="BG389" i="3"/>
  <c r="BF389" i="3"/>
  <c r="BH757" i="3"/>
  <c r="BG757" i="3"/>
  <c r="BF757" i="3"/>
  <c r="BH756" i="3"/>
  <c r="BG756" i="3"/>
  <c r="BF756" i="3"/>
  <c r="BH131" i="3"/>
  <c r="BG131" i="3"/>
  <c r="BF131" i="3"/>
  <c r="BH130" i="3"/>
  <c r="BG130" i="3"/>
  <c r="BF130" i="3"/>
  <c r="BH1486" i="3"/>
  <c r="BG1486" i="3"/>
  <c r="BF1486" i="3"/>
  <c r="BH1485" i="3"/>
  <c r="BG1485" i="3"/>
  <c r="BF1485" i="3"/>
  <c r="BH1484" i="3"/>
  <c r="BG1484" i="3"/>
  <c r="BF1484" i="3"/>
  <c r="BH1483" i="3"/>
  <c r="BG1483" i="3"/>
  <c r="BF1483" i="3"/>
  <c r="BH755" i="3"/>
  <c r="BG755" i="3"/>
  <c r="BF755" i="3"/>
  <c r="BH754" i="3"/>
  <c r="BG754" i="3"/>
  <c r="BF754" i="3"/>
  <c r="BH753" i="3"/>
  <c r="BG753" i="3"/>
  <c r="BF753" i="3"/>
  <c r="BH752" i="3"/>
  <c r="BG752" i="3"/>
  <c r="BF752" i="3"/>
  <c r="BH751" i="3"/>
  <c r="BG751" i="3"/>
  <c r="BF751" i="3"/>
  <c r="BH750" i="3"/>
  <c r="BG750" i="3"/>
  <c r="BF750" i="3"/>
  <c r="BH749" i="3"/>
  <c r="BG749" i="3"/>
  <c r="BF749" i="3"/>
  <c r="BH748" i="3"/>
  <c r="BG748" i="3"/>
  <c r="BF748" i="3"/>
  <c r="BH747" i="3"/>
  <c r="BG747" i="3"/>
  <c r="BF747" i="3"/>
  <c r="BH741" i="3"/>
  <c r="BG741" i="3"/>
  <c r="BF741" i="3"/>
  <c r="BH746" i="3"/>
  <c r="BG746" i="3"/>
  <c r="BF746" i="3"/>
  <c r="BH745" i="3"/>
  <c r="BG745" i="3"/>
  <c r="BF745" i="3"/>
  <c r="BH744" i="3"/>
  <c r="BG744" i="3"/>
  <c r="BF744" i="3"/>
  <c r="BH743" i="3"/>
  <c r="BG743" i="3"/>
  <c r="BF743" i="3"/>
  <c r="BH742" i="3"/>
  <c r="BG742" i="3"/>
  <c r="BF742" i="3"/>
  <c r="BH740" i="3"/>
  <c r="BG740" i="3"/>
  <c r="BF740" i="3"/>
  <c r="BH739" i="3"/>
  <c r="BG739" i="3"/>
  <c r="BF739" i="3"/>
  <c r="BH738" i="3"/>
  <c r="BG738" i="3"/>
  <c r="BF738" i="3"/>
  <c r="BH737" i="3"/>
  <c r="BG737" i="3"/>
  <c r="BF737" i="3"/>
  <c r="BH735" i="3"/>
  <c r="BG735" i="3"/>
  <c r="BF735" i="3"/>
  <c r="BH736" i="3"/>
  <c r="BG736" i="3"/>
  <c r="BF736" i="3"/>
  <c r="BH734" i="3"/>
  <c r="BG734" i="3"/>
  <c r="BF734" i="3"/>
  <c r="BH733" i="3"/>
  <c r="BG733" i="3"/>
  <c r="BF733" i="3"/>
  <c r="BH732" i="3"/>
  <c r="BG732" i="3"/>
  <c r="BF732" i="3"/>
  <c r="BH731" i="3"/>
  <c r="BG731" i="3"/>
  <c r="BF731" i="3"/>
  <c r="BH730" i="3"/>
  <c r="BG730" i="3"/>
  <c r="BF730" i="3"/>
  <c r="BH729" i="3"/>
  <c r="BG729" i="3"/>
  <c r="BF729" i="3"/>
  <c r="BH728" i="3"/>
  <c r="BG728" i="3"/>
  <c r="BF728" i="3"/>
  <c r="BH727" i="3"/>
  <c r="BG727" i="3"/>
  <c r="BF727" i="3"/>
  <c r="BH726" i="3"/>
  <c r="BG726" i="3"/>
  <c r="BF726" i="3"/>
  <c r="BH725" i="3"/>
  <c r="BG725" i="3"/>
  <c r="BF725" i="3"/>
  <c r="BH724" i="3"/>
  <c r="BG724" i="3"/>
  <c r="BF724" i="3"/>
  <c r="BH723" i="3"/>
  <c r="BG723" i="3"/>
  <c r="BF723" i="3"/>
  <c r="BH722" i="3"/>
  <c r="BG722" i="3"/>
  <c r="BF722" i="3"/>
  <c r="BH1482" i="3"/>
  <c r="BG1482" i="3"/>
  <c r="BF1482" i="3"/>
  <c r="BH1481" i="3"/>
  <c r="BG1481" i="3"/>
  <c r="BF1481" i="3"/>
  <c r="BH721" i="3"/>
  <c r="BG721" i="3"/>
  <c r="BF721" i="3"/>
  <c r="BH720" i="3"/>
  <c r="BG720" i="3"/>
  <c r="BF720" i="3"/>
  <c r="BH1480" i="3"/>
  <c r="BG1480" i="3"/>
  <c r="BF1480" i="3"/>
  <c r="BH1479" i="3"/>
  <c r="BG1479" i="3"/>
  <c r="BF1479" i="3"/>
  <c r="BH1478" i="3"/>
  <c r="BG1478" i="3"/>
  <c r="BF1478" i="3"/>
  <c r="BH1477" i="3"/>
  <c r="BG1477" i="3"/>
  <c r="BF1477" i="3"/>
  <c r="BH1476" i="3"/>
  <c r="BG1476" i="3"/>
  <c r="BF1476" i="3"/>
  <c r="BH1475" i="3"/>
  <c r="BG1475" i="3"/>
  <c r="BF1475" i="3"/>
  <c r="BH1474" i="3"/>
  <c r="BG1474" i="3"/>
  <c r="BF1474" i="3"/>
  <c r="BH1473" i="3"/>
  <c r="BG1473" i="3"/>
  <c r="BF1473" i="3"/>
  <c r="BH1472" i="3"/>
  <c r="BG1472" i="3"/>
  <c r="BF1472" i="3"/>
  <c r="BH1471" i="3"/>
  <c r="BG1471" i="3"/>
  <c r="BF1471" i="3"/>
  <c r="BH1470" i="3"/>
  <c r="BG1470" i="3"/>
  <c r="BF1470" i="3"/>
  <c r="BH1469" i="3"/>
  <c r="BG1469" i="3"/>
  <c r="BF1469" i="3"/>
  <c r="BH1468" i="3"/>
  <c r="BG1468" i="3"/>
  <c r="BF1468" i="3"/>
  <c r="BH1467" i="3"/>
  <c r="BG1467" i="3"/>
  <c r="BF1467" i="3"/>
  <c r="BH1466" i="3"/>
  <c r="BG1466" i="3"/>
  <c r="BF1466" i="3"/>
  <c r="BH719" i="3"/>
  <c r="BG719" i="3"/>
  <c r="BF719" i="3"/>
  <c r="BH718" i="3"/>
  <c r="BG718" i="3"/>
  <c r="BF718" i="3"/>
  <c r="BH717" i="3"/>
  <c r="BG717" i="3"/>
  <c r="BF717" i="3"/>
  <c r="BH1465" i="3"/>
  <c r="BG1465" i="3"/>
  <c r="BF1465" i="3"/>
  <c r="BH1464" i="3"/>
  <c r="BG1464" i="3"/>
  <c r="BF1464" i="3"/>
  <c r="BH1463" i="3"/>
  <c r="BG1463" i="3"/>
  <c r="BF1463" i="3"/>
  <c r="BH1438" i="3"/>
  <c r="BG1438" i="3"/>
  <c r="BF1438" i="3"/>
  <c r="BH1462" i="3"/>
  <c r="BG1462" i="3"/>
  <c r="BF1462" i="3"/>
  <c r="BH1461" i="3"/>
  <c r="BG1461" i="3"/>
  <c r="BF1461" i="3"/>
  <c r="BH1460" i="3"/>
  <c r="BG1460" i="3"/>
  <c r="BF1460" i="3"/>
  <c r="BH1459" i="3"/>
  <c r="BG1459" i="3"/>
  <c r="BF1459" i="3"/>
  <c r="BH1458" i="3"/>
  <c r="BG1458" i="3"/>
  <c r="BF1458" i="3"/>
  <c r="BH1457" i="3"/>
  <c r="BG1457" i="3"/>
  <c r="BF1457" i="3"/>
  <c r="BH1456" i="3"/>
  <c r="BG1456" i="3"/>
  <c r="BF1456" i="3"/>
  <c r="BH1455" i="3"/>
  <c r="BG1455" i="3"/>
  <c r="BF1455" i="3"/>
  <c r="BH1454" i="3"/>
  <c r="BG1454" i="3"/>
  <c r="BF1454" i="3"/>
  <c r="BH1453" i="3"/>
  <c r="BG1453" i="3"/>
  <c r="BF1453" i="3"/>
  <c r="BH1452" i="3"/>
  <c r="BG1452" i="3"/>
  <c r="BF1452" i="3"/>
  <c r="BH1451" i="3"/>
  <c r="BG1451" i="3"/>
  <c r="BF1451" i="3"/>
  <c r="BH1450" i="3"/>
  <c r="BG1450" i="3"/>
  <c r="BF1450" i="3"/>
  <c r="BH1449" i="3"/>
  <c r="BG1449" i="3"/>
  <c r="BF1449" i="3"/>
  <c r="BH1440" i="3"/>
  <c r="BG1440" i="3"/>
  <c r="BF1440" i="3"/>
  <c r="BH1448" i="3"/>
  <c r="BG1448" i="3"/>
  <c r="BF1448" i="3"/>
  <c r="BH1447" i="3"/>
  <c r="BG1447" i="3"/>
  <c r="BF1447" i="3"/>
  <c r="BH1446" i="3"/>
  <c r="BG1446" i="3"/>
  <c r="BF1446" i="3"/>
  <c r="BH1445" i="3"/>
  <c r="BG1445" i="3"/>
  <c r="BF1445" i="3"/>
  <c r="BH1439" i="3"/>
  <c r="BG1439" i="3"/>
  <c r="BF1439" i="3"/>
  <c r="BH1444" i="3"/>
  <c r="BG1444" i="3"/>
  <c r="BF1444" i="3"/>
  <c r="BH1443" i="3"/>
  <c r="BG1443" i="3"/>
  <c r="BF1443" i="3"/>
  <c r="BH1442" i="3"/>
  <c r="BG1442" i="3"/>
  <c r="BF1442" i="3"/>
  <c r="BH1441" i="3"/>
  <c r="BG1441" i="3"/>
  <c r="BF1441" i="3"/>
  <c r="BH388" i="3"/>
  <c r="BG388" i="3"/>
  <c r="BF388" i="3"/>
  <c r="BH387" i="3"/>
  <c r="BG387" i="3"/>
  <c r="BF387" i="3"/>
  <c r="BH386" i="3"/>
  <c r="BG386" i="3"/>
  <c r="BF386" i="3"/>
  <c r="BH385" i="3"/>
  <c r="BG385" i="3"/>
  <c r="BF385" i="3"/>
  <c r="BH384" i="3"/>
  <c r="BG384" i="3"/>
  <c r="BF384" i="3"/>
  <c r="BH383" i="3"/>
  <c r="BG383" i="3"/>
  <c r="BF383" i="3"/>
  <c r="BH1437" i="3"/>
  <c r="BG1437" i="3"/>
  <c r="BF1437" i="3"/>
  <c r="BH1436" i="3"/>
  <c r="BG1436" i="3"/>
  <c r="BF1436" i="3"/>
  <c r="BH1435" i="3"/>
  <c r="BG1435" i="3"/>
  <c r="BF1435" i="3"/>
  <c r="BH129" i="3"/>
  <c r="BG129" i="3"/>
  <c r="BF129" i="3"/>
  <c r="BH128" i="3"/>
  <c r="BG128" i="3"/>
  <c r="BF128" i="3"/>
  <c r="BH127" i="3"/>
  <c r="BG127" i="3"/>
  <c r="BF127" i="3"/>
  <c r="BH126" i="3"/>
  <c r="BG126" i="3"/>
  <c r="BF126" i="3"/>
  <c r="BH125" i="3"/>
  <c r="BG125" i="3"/>
  <c r="BF125" i="3"/>
  <c r="BH124" i="3"/>
  <c r="BG124" i="3"/>
  <c r="BF124" i="3"/>
  <c r="BH123" i="3"/>
  <c r="BG123" i="3"/>
  <c r="BF123" i="3"/>
  <c r="BH118" i="3"/>
  <c r="BG118" i="3"/>
  <c r="BF118" i="3"/>
  <c r="BH122" i="3"/>
  <c r="BG122" i="3"/>
  <c r="BF122" i="3"/>
  <c r="BH121" i="3"/>
  <c r="BG121" i="3"/>
  <c r="BF121" i="3"/>
  <c r="BH120" i="3"/>
  <c r="BG120" i="3"/>
  <c r="BF120" i="3"/>
  <c r="BH119" i="3"/>
  <c r="BG119" i="3"/>
  <c r="BF119" i="3"/>
  <c r="BH716" i="3"/>
  <c r="BG716" i="3"/>
  <c r="BF716" i="3"/>
  <c r="BH715" i="3"/>
  <c r="BG715" i="3"/>
  <c r="BF715" i="3"/>
  <c r="BH714" i="3"/>
  <c r="BG714" i="3"/>
  <c r="BF714" i="3"/>
  <c r="BH713" i="3"/>
  <c r="BG713" i="3"/>
  <c r="BF713" i="3"/>
  <c r="BH712" i="3"/>
  <c r="BG712" i="3"/>
  <c r="BF712" i="3"/>
  <c r="BH711" i="3"/>
  <c r="BG711" i="3"/>
  <c r="BF711" i="3"/>
  <c r="BH710" i="3"/>
  <c r="BG710" i="3"/>
  <c r="BF710" i="3"/>
  <c r="BH709" i="3"/>
  <c r="BG709" i="3"/>
  <c r="BF709" i="3"/>
  <c r="BH1136" i="3"/>
  <c r="BG1136" i="3"/>
  <c r="BF1136" i="3"/>
  <c r="BH1135" i="3"/>
  <c r="BG1135" i="3"/>
  <c r="BF1135" i="3"/>
  <c r="BH1134" i="3"/>
  <c r="BG1134" i="3"/>
  <c r="BF1134" i="3"/>
  <c r="BH1133" i="3"/>
  <c r="BG1133" i="3"/>
  <c r="BF1133" i="3"/>
  <c r="BH1132" i="3"/>
  <c r="BG1132" i="3"/>
  <c r="BF1132" i="3"/>
  <c r="BH1131" i="3"/>
  <c r="BG1131" i="3"/>
  <c r="BF1131" i="3"/>
  <c r="BH1130" i="3"/>
  <c r="BG1130" i="3"/>
  <c r="BF1130" i="3"/>
  <c r="BH117" i="3"/>
  <c r="BG117" i="3"/>
  <c r="BF117" i="3"/>
  <c r="BH116" i="3"/>
  <c r="BG116" i="3"/>
  <c r="BF116" i="3"/>
  <c r="BH115" i="3"/>
  <c r="BG115" i="3"/>
  <c r="BF115" i="3"/>
  <c r="BH382" i="3"/>
  <c r="BG382" i="3"/>
  <c r="BF382" i="3"/>
  <c r="BH381" i="3"/>
  <c r="BG381" i="3"/>
  <c r="BF381" i="3"/>
  <c r="BH380" i="3"/>
  <c r="BG380" i="3"/>
  <c r="BF380" i="3"/>
  <c r="BH379" i="3"/>
  <c r="BG379" i="3"/>
  <c r="BF379" i="3"/>
  <c r="BH378" i="3"/>
  <c r="BG378" i="3"/>
  <c r="BF378" i="3"/>
  <c r="BH377" i="3"/>
  <c r="BG377" i="3"/>
  <c r="BF377" i="3"/>
  <c r="BH376" i="3"/>
  <c r="BG376" i="3"/>
  <c r="BF376" i="3"/>
  <c r="BH375" i="3"/>
  <c r="BG375" i="3"/>
  <c r="BF375" i="3"/>
  <c r="BH374" i="3"/>
  <c r="BG374" i="3"/>
  <c r="BF374" i="3"/>
  <c r="BH373" i="3"/>
  <c r="BG373" i="3"/>
  <c r="BF373" i="3"/>
  <c r="BH372" i="3"/>
  <c r="BG372" i="3"/>
  <c r="BF372" i="3"/>
  <c r="BH1129" i="3"/>
  <c r="BG1129" i="3"/>
  <c r="BF1129" i="3"/>
  <c r="BH1128" i="3"/>
  <c r="BG1128" i="3"/>
  <c r="BF1128" i="3"/>
  <c r="BH1127" i="3"/>
  <c r="BG1127" i="3"/>
  <c r="BF1127" i="3"/>
  <c r="BH114" i="3"/>
  <c r="BG114" i="3"/>
  <c r="BF114" i="3"/>
  <c r="BH113" i="3"/>
  <c r="BG113" i="3"/>
  <c r="BF113" i="3"/>
  <c r="BH112" i="3"/>
  <c r="BG112" i="3"/>
  <c r="BF112" i="3"/>
  <c r="BH111" i="3"/>
  <c r="BG111" i="3"/>
  <c r="BF111" i="3"/>
  <c r="BH110" i="3"/>
  <c r="BG110" i="3"/>
  <c r="BF110" i="3"/>
  <c r="BH109" i="3"/>
  <c r="BG109" i="3"/>
  <c r="BF109" i="3"/>
  <c r="BH108" i="3"/>
  <c r="BG108" i="3"/>
  <c r="BF108" i="3"/>
  <c r="BH107" i="3"/>
  <c r="BG107" i="3"/>
  <c r="BF107" i="3"/>
  <c r="BH106" i="3"/>
  <c r="BG106" i="3"/>
  <c r="BF106" i="3"/>
  <c r="BH371" i="3"/>
  <c r="BG371" i="3"/>
  <c r="BF371" i="3"/>
  <c r="BH370" i="3"/>
  <c r="BG370" i="3"/>
  <c r="BF370" i="3"/>
  <c r="BH369" i="3"/>
  <c r="BG369" i="3"/>
  <c r="BF369" i="3"/>
  <c r="BH368" i="3"/>
  <c r="BG368" i="3"/>
  <c r="BF368" i="3"/>
  <c r="BH1434" i="3"/>
  <c r="BG1434" i="3"/>
  <c r="BF1434" i="3"/>
  <c r="BH1433" i="3"/>
  <c r="BG1433" i="3"/>
  <c r="BF1433" i="3"/>
  <c r="BH1432" i="3"/>
  <c r="BG1432" i="3"/>
  <c r="BF1432" i="3"/>
  <c r="BH367" i="3"/>
  <c r="BG367" i="3"/>
  <c r="BF367" i="3"/>
  <c r="BH366" i="3"/>
  <c r="BG366" i="3"/>
  <c r="BF366" i="3"/>
  <c r="BH365" i="3"/>
  <c r="BG365" i="3"/>
  <c r="BF365" i="3"/>
  <c r="BH364" i="3"/>
  <c r="BG364" i="3"/>
  <c r="BF364" i="3"/>
  <c r="BH363" i="3"/>
  <c r="BG363" i="3"/>
  <c r="BF363" i="3"/>
  <c r="BH362" i="3"/>
  <c r="BG362" i="3"/>
  <c r="BF362" i="3"/>
  <c r="BH361" i="3"/>
  <c r="BG361" i="3"/>
  <c r="BF361" i="3"/>
  <c r="BH360" i="3"/>
  <c r="BG360" i="3"/>
  <c r="BF360" i="3"/>
  <c r="BH359" i="3"/>
  <c r="BG359" i="3"/>
  <c r="BF359" i="3"/>
  <c r="BH358" i="3"/>
  <c r="BG358" i="3"/>
  <c r="BF358" i="3"/>
  <c r="BH357" i="3"/>
  <c r="BG357" i="3"/>
  <c r="BF357" i="3"/>
  <c r="BH356" i="3"/>
  <c r="BG356" i="3"/>
  <c r="BF356" i="3"/>
  <c r="BH1126" i="3"/>
  <c r="BG1126" i="3"/>
  <c r="BF1126" i="3"/>
  <c r="BH1125" i="3"/>
  <c r="BG1125" i="3"/>
  <c r="BF1125" i="3"/>
  <c r="BH1124" i="3"/>
  <c r="BG1124" i="3"/>
  <c r="BF1124" i="3"/>
  <c r="BH1123" i="3"/>
  <c r="BG1123" i="3"/>
  <c r="BF1123" i="3"/>
  <c r="BH1122" i="3"/>
  <c r="BG1122" i="3"/>
  <c r="BF1122" i="3"/>
  <c r="BH1121" i="3"/>
  <c r="BG1121" i="3"/>
  <c r="BF1121" i="3"/>
  <c r="BH708" i="3"/>
  <c r="BG708" i="3"/>
  <c r="BF708" i="3"/>
  <c r="BH707" i="3"/>
  <c r="BG707" i="3"/>
  <c r="BF707" i="3"/>
  <c r="BH706" i="3"/>
  <c r="BG706" i="3"/>
  <c r="BF706" i="3"/>
  <c r="BH705" i="3"/>
  <c r="BG705" i="3"/>
  <c r="BF705" i="3"/>
  <c r="BH704" i="3"/>
  <c r="BG704" i="3"/>
  <c r="BF704" i="3"/>
  <c r="BH703" i="3"/>
  <c r="BG703" i="3"/>
  <c r="BF703" i="3"/>
  <c r="BH702" i="3"/>
  <c r="BG702" i="3"/>
  <c r="BF702" i="3"/>
  <c r="BH701" i="3"/>
  <c r="BG701" i="3"/>
  <c r="BF701" i="3"/>
  <c r="BH700" i="3"/>
  <c r="BG700" i="3"/>
  <c r="BF700" i="3"/>
  <c r="BH699" i="3"/>
  <c r="BG699" i="3"/>
  <c r="BF699" i="3"/>
  <c r="BH698" i="3"/>
  <c r="BG698" i="3"/>
  <c r="BF698" i="3"/>
  <c r="BH1120" i="3"/>
  <c r="BG1120" i="3"/>
  <c r="BF1120" i="3"/>
  <c r="BH1119" i="3"/>
  <c r="BG1119" i="3"/>
  <c r="BF1119" i="3"/>
  <c r="BH1118" i="3"/>
  <c r="BG1118" i="3"/>
  <c r="BF1118" i="3"/>
  <c r="BH697" i="3"/>
  <c r="BG697" i="3"/>
  <c r="BF697" i="3"/>
  <c r="BH696" i="3"/>
  <c r="BG696" i="3"/>
  <c r="BF696" i="3"/>
  <c r="BH695" i="3"/>
  <c r="BG695" i="3"/>
  <c r="BF695" i="3"/>
  <c r="BH105" i="3"/>
  <c r="BG105" i="3"/>
  <c r="BF105" i="3"/>
  <c r="BH104" i="3"/>
  <c r="BG104" i="3"/>
  <c r="BF104" i="3"/>
  <c r="BH103" i="3"/>
  <c r="BG103" i="3"/>
  <c r="BF103" i="3"/>
  <c r="BH355" i="3"/>
  <c r="BG355" i="3"/>
  <c r="BF355" i="3"/>
  <c r="BH354" i="3"/>
  <c r="BG354" i="3"/>
  <c r="BF354" i="3"/>
  <c r="BH353" i="3"/>
  <c r="BG353" i="3"/>
  <c r="BF353" i="3"/>
  <c r="BH352" i="3"/>
  <c r="BG352" i="3"/>
  <c r="BF352" i="3"/>
  <c r="BH351" i="3"/>
  <c r="BG351" i="3"/>
  <c r="BF351" i="3"/>
  <c r="BH347" i="3"/>
  <c r="BG347" i="3"/>
  <c r="BF347" i="3"/>
  <c r="BH350" i="3"/>
  <c r="BG350" i="3"/>
  <c r="BF350" i="3"/>
  <c r="BH349" i="3"/>
  <c r="BG349" i="3"/>
  <c r="BF349" i="3"/>
  <c r="BH348" i="3"/>
  <c r="BG348" i="3"/>
  <c r="BF348" i="3"/>
  <c r="BH346" i="3"/>
  <c r="BG346" i="3"/>
  <c r="BF346" i="3"/>
  <c r="BH1117" i="3"/>
  <c r="BG1117" i="3"/>
  <c r="BF1117" i="3"/>
  <c r="BH102" i="3"/>
  <c r="BG102" i="3"/>
  <c r="BF102" i="3"/>
  <c r="BH101" i="3"/>
  <c r="BG101" i="3"/>
  <c r="BF101" i="3"/>
  <c r="BH100" i="3"/>
  <c r="BG100" i="3"/>
  <c r="BF100" i="3"/>
  <c r="BH1116" i="3"/>
  <c r="BG1116" i="3"/>
  <c r="BF1116" i="3"/>
  <c r="BH1115" i="3"/>
  <c r="BG1115" i="3"/>
  <c r="BF1115" i="3"/>
  <c r="BH1114" i="3"/>
  <c r="BG1114" i="3"/>
  <c r="BF1114" i="3"/>
  <c r="BH1113" i="3"/>
  <c r="BG1113" i="3"/>
  <c r="BF1113" i="3"/>
  <c r="BH1431" i="3"/>
  <c r="BG1431" i="3"/>
  <c r="BF1431" i="3"/>
  <c r="BH1430" i="3"/>
  <c r="BG1430" i="3"/>
  <c r="BF1430" i="3"/>
  <c r="BH1429" i="3"/>
  <c r="BG1429" i="3"/>
  <c r="BF1429" i="3"/>
  <c r="BH1428" i="3"/>
  <c r="BG1428" i="3"/>
  <c r="BF1428" i="3"/>
  <c r="BH1427" i="3"/>
  <c r="BG1427" i="3"/>
  <c r="BF1427" i="3"/>
  <c r="BH99" i="3"/>
  <c r="BG99" i="3"/>
  <c r="BF99" i="3"/>
  <c r="BH98" i="3"/>
  <c r="BG98" i="3"/>
  <c r="BF98" i="3"/>
  <c r="BH97" i="3"/>
  <c r="BG97" i="3"/>
  <c r="BF97" i="3"/>
  <c r="BH95" i="3"/>
  <c r="BG95" i="3"/>
  <c r="BF95" i="3"/>
  <c r="BH96" i="3"/>
  <c r="BG96" i="3"/>
  <c r="BF96" i="3"/>
  <c r="BH94" i="3"/>
  <c r="BG94" i="3"/>
  <c r="BF94" i="3"/>
  <c r="BH93" i="3"/>
  <c r="BG93" i="3"/>
  <c r="BF93" i="3"/>
  <c r="BH1426" i="3"/>
  <c r="BG1426" i="3"/>
  <c r="BF1426" i="3"/>
  <c r="BH1425" i="3"/>
  <c r="BG1425" i="3"/>
  <c r="BF1425" i="3"/>
  <c r="BH1424" i="3"/>
  <c r="BG1424" i="3"/>
  <c r="BF1424" i="3"/>
  <c r="BH1423" i="3"/>
  <c r="BG1423" i="3"/>
  <c r="BF1423" i="3"/>
  <c r="BH345" i="3"/>
  <c r="BG345" i="3"/>
  <c r="BF345" i="3"/>
  <c r="BH344" i="3"/>
  <c r="BG344" i="3"/>
  <c r="BF344" i="3"/>
  <c r="BH343" i="3"/>
  <c r="BG343" i="3"/>
  <c r="BF343" i="3"/>
  <c r="BH1112" i="3"/>
  <c r="BG1112" i="3"/>
  <c r="BF1112" i="3"/>
  <c r="BH1111" i="3"/>
  <c r="BG1111" i="3"/>
  <c r="BF1111" i="3"/>
  <c r="BH1110" i="3"/>
  <c r="BG1110" i="3"/>
  <c r="BF1110" i="3"/>
  <c r="BH1109" i="3"/>
  <c r="BG1109" i="3"/>
  <c r="BF1109" i="3"/>
  <c r="BH1108" i="3"/>
  <c r="BG1108" i="3"/>
  <c r="BF1108" i="3"/>
  <c r="BH1107" i="3"/>
  <c r="BG1107" i="3"/>
  <c r="BF1107" i="3"/>
  <c r="BH1106" i="3"/>
  <c r="BG1106" i="3"/>
  <c r="BF1106" i="3"/>
  <c r="BH1105" i="3"/>
  <c r="BG1105" i="3"/>
  <c r="BF1105" i="3"/>
  <c r="BH694" i="3"/>
  <c r="BG694" i="3"/>
  <c r="BF694" i="3"/>
  <c r="BH693" i="3"/>
  <c r="BG693" i="3"/>
  <c r="BF693" i="3"/>
  <c r="BH692" i="3"/>
  <c r="BG692" i="3"/>
  <c r="BF692" i="3"/>
  <c r="BH691" i="3"/>
  <c r="BG691" i="3"/>
  <c r="BF691" i="3"/>
  <c r="BH92" i="3"/>
  <c r="BG92" i="3"/>
  <c r="BF92" i="3"/>
  <c r="BH91" i="3"/>
  <c r="BG91" i="3"/>
  <c r="BF91" i="3"/>
  <c r="BH1422" i="3"/>
  <c r="BG1422" i="3"/>
  <c r="BF1422" i="3"/>
  <c r="BH1421" i="3"/>
  <c r="BG1421" i="3"/>
  <c r="BF1421" i="3"/>
  <c r="BH1420" i="3"/>
  <c r="BG1420" i="3"/>
  <c r="BF1420" i="3"/>
  <c r="BH1419" i="3"/>
  <c r="BG1419" i="3"/>
  <c r="BF1419" i="3"/>
  <c r="BH1418" i="3"/>
  <c r="BG1418" i="3"/>
  <c r="BF1418" i="3"/>
  <c r="BH1417" i="3"/>
  <c r="BG1417" i="3"/>
  <c r="BF1417" i="3"/>
  <c r="BH1416" i="3"/>
  <c r="BG1416" i="3"/>
  <c r="BF1416" i="3"/>
  <c r="BH1415" i="3"/>
  <c r="BG1415" i="3"/>
  <c r="BF1415" i="3"/>
  <c r="BH1414" i="3"/>
  <c r="BG1414" i="3"/>
  <c r="BF1414" i="3"/>
  <c r="BH90" i="3"/>
  <c r="BG90" i="3"/>
  <c r="BF90" i="3"/>
  <c r="BH89" i="3"/>
  <c r="BG89" i="3"/>
  <c r="BF89" i="3"/>
  <c r="BH88" i="3"/>
  <c r="BG88" i="3"/>
  <c r="BF88" i="3"/>
  <c r="BH87" i="3"/>
  <c r="BG87" i="3"/>
  <c r="BF87" i="3"/>
  <c r="BH86" i="3"/>
  <c r="BG86" i="3"/>
  <c r="BF86" i="3"/>
  <c r="BH85" i="3"/>
  <c r="BG85" i="3"/>
  <c r="BF85" i="3"/>
  <c r="BH84" i="3"/>
  <c r="BG84" i="3"/>
  <c r="BF84" i="3"/>
  <c r="BH83" i="3"/>
  <c r="BG83" i="3"/>
  <c r="BF83" i="3"/>
  <c r="BH82" i="3"/>
  <c r="BG82" i="3"/>
  <c r="BF82" i="3"/>
  <c r="BH81" i="3"/>
  <c r="BG81" i="3"/>
  <c r="BF81" i="3"/>
  <c r="BH80" i="3"/>
  <c r="BG80" i="3"/>
  <c r="BF80" i="3"/>
  <c r="BH79" i="3"/>
  <c r="BG79" i="3"/>
  <c r="BF79" i="3"/>
  <c r="BH78" i="3"/>
  <c r="BG78" i="3"/>
  <c r="BF78" i="3"/>
  <c r="BH77" i="3"/>
  <c r="BG77" i="3"/>
  <c r="BF77" i="3"/>
  <c r="BH76" i="3"/>
  <c r="BG76" i="3"/>
  <c r="BF76" i="3"/>
  <c r="BH75" i="3"/>
  <c r="BG75" i="3"/>
  <c r="BF75" i="3"/>
  <c r="BH74" i="3"/>
  <c r="BG74" i="3"/>
  <c r="BF74" i="3"/>
  <c r="BH73" i="3"/>
  <c r="BG73" i="3"/>
  <c r="BF73" i="3"/>
  <c r="BH72" i="3"/>
  <c r="BG72" i="3"/>
  <c r="BF72" i="3"/>
  <c r="BH71" i="3"/>
  <c r="BG71" i="3"/>
  <c r="BF71" i="3"/>
  <c r="BH70" i="3"/>
  <c r="BG70" i="3"/>
  <c r="BF70" i="3"/>
  <c r="BH69" i="3"/>
  <c r="BG69" i="3"/>
  <c r="BF69" i="3"/>
  <c r="BH68" i="3"/>
  <c r="BG68" i="3"/>
  <c r="BF68" i="3"/>
  <c r="BH67" i="3"/>
  <c r="BG67" i="3"/>
  <c r="BF67" i="3"/>
  <c r="BH66" i="3"/>
  <c r="BG66" i="3"/>
  <c r="BF66" i="3"/>
  <c r="BH65" i="3"/>
  <c r="BG65" i="3"/>
  <c r="BF65" i="3"/>
  <c r="BH64" i="3"/>
  <c r="BG64" i="3"/>
  <c r="BF64" i="3"/>
  <c r="BH63" i="3"/>
  <c r="BG63" i="3"/>
  <c r="BF63" i="3"/>
  <c r="BH62" i="3"/>
  <c r="BG62" i="3"/>
  <c r="BF62" i="3"/>
  <c r="BH61" i="3"/>
  <c r="BG61" i="3"/>
  <c r="BF61" i="3"/>
  <c r="BH60" i="3"/>
  <c r="BG60" i="3"/>
  <c r="BF60" i="3"/>
  <c r="BH59" i="3"/>
  <c r="BG59" i="3"/>
  <c r="BF59" i="3"/>
  <c r="BH58" i="3"/>
  <c r="BG58" i="3"/>
  <c r="BF58" i="3"/>
  <c r="BH57" i="3"/>
  <c r="BG57" i="3"/>
  <c r="BF57" i="3"/>
  <c r="BH56" i="3"/>
  <c r="BG56" i="3"/>
  <c r="BF56" i="3"/>
  <c r="BH55" i="3"/>
  <c r="BG55" i="3"/>
  <c r="BF55" i="3"/>
  <c r="BH54" i="3"/>
  <c r="BG54" i="3"/>
  <c r="BF54" i="3"/>
  <c r="BH53" i="3"/>
  <c r="BG53" i="3"/>
  <c r="BF53" i="3"/>
  <c r="BH52" i="3"/>
  <c r="BG52" i="3"/>
  <c r="BF52" i="3"/>
  <c r="BH51" i="3"/>
  <c r="BG51" i="3"/>
  <c r="BF51" i="3"/>
  <c r="BH50" i="3"/>
  <c r="BG50" i="3"/>
  <c r="BF50" i="3"/>
  <c r="BH49" i="3"/>
  <c r="BG49" i="3"/>
  <c r="BF49" i="3"/>
  <c r="BH15" i="3"/>
  <c r="BG15" i="3"/>
  <c r="BF15" i="3"/>
  <c r="BH14" i="3"/>
  <c r="BG14" i="3"/>
  <c r="BF14" i="3"/>
  <c r="BH23" i="3"/>
  <c r="BG23" i="3"/>
  <c r="BF23" i="3"/>
  <c r="BH22" i="3"/>
  <c r="BG22" i="3"/>
  <c r="BF22" i="3"/>
  <c r="BH21" i="3"/>
  <c r="BG21" i="3"/>
  <c r="BF21" i="3"/>
  <c r="BH48" i="3"/>
  <c r="BG48" i="3"/>
  <c r="BF48" i="3"/>
  <c r="BH47" i="3"/>
  <c r="BG47" i="3"/>
  <c r="BF47" i="3"/>
  <c r="BH46" i="3"/>
  <c r="BG46" i="3"/>
  <c r="BF46" i="3"/>
  <c r="BH45" i="3"/>
  <c r="BG45" i="3"/>
  <c r="BF45" i="3"/>
  <c r="BH44" i="3"/>
  <c r="BG44" i="3"/>
  <c r="BF44" i="3"/>
  <c r="BH43" i="3"/>
  <c r="BG43" i="3"/>
  <c r="BF43" i="3"/>
  <c r="BH42" i="3"/>
  <c r="BG42" i="3"/>
  <c r="BF42" i="3"/>
  <c r="BH41" i="3"/>
  <c r="BG41" i="3"/>
  <c r="BF41" i="3"/>
  <c r="BH40" i="3"/>
  <c r="BG40" i="3"/>
  <c r="BF40" i="3"/>
  <c r="BH39" i="3"/>
  <c r="BG39" i="3"/>
  <c r="BF39" i="3"/>
  <c r="BH12" i="3"/>
  <c r="BG12" i="3"/>
  <c r="BF12" i="3"/>
  <c r="BH11" i="3"/>
  <c r="BG11" i="3"/>
  <c r="BF11" i="3"/>
  <c r="BH10" i="3"/>
  <c r="BG10" i="3"/>
  <c r="BF10" i="3"/>
  <c r="BH9" i="3"/>
  <c r="BG9" i="3"/>
  <c r="BF9" i="3"/>
  <c r="BH8" i="3"/>
  <c r="BG8" i="3"/>
  <c r="BF8" i="3"/>
  <c r="BH7" i="3"/>
  <c r="BG7" i="3"/>
  <c r="BF7" i="3"/>
  <c r="BH6" i="3"/>
  <c r="BG6" i="3"/>
  <c r="BF6" i="3"/>
  <c r="BH5" i="3"/>
  <c r="BG5" i="3"/>
  <c r="BF5" i="3"/>
  <c r="BH38" i="3"/>
  <c r="BG38" i="3"/>
  <c r="BF38" i="3"/>
  <c r="BH37" i="3"/>
  <c r="BG37" i="3"/>
  <c r="BF37" i="3"/>
  <c r="BH36" i="3"/>
  <c r="BG36" i="3"/>
  <c r="BF36" i="3"/>
  <c r="BH35" i="3"/>
  <c r="BG35" i="3"/>
  <c r="BF35" i="3"/>
  <c r="BH34" i="3"/>
  <c r="BG34" i="3"/>
  <c r="BF34" i="3"/>
  <c r="BH33" i="3"/>
  <c r="BG33" i="3"/>
  <c r="BF33" i="3"/>
  <c r="BH32" i="3"/>
  <c r="BG32" i="3"/>
  <c r="BF32" i="3"/>
  <c r="BH31" i="3"/>
  <c r="BG31" i="3"/>
  <c r="BF31" i="3"/>
  <c r="BH30" i="3"/>
  <c r="BG30" i="3"/>
  <c r="BF30" i="3"/>
  <c r="BH29" i="3"/>
  <c r="BG29" i="3"/>
  <c r="BF29" i="3"/>
  <c r="BH28" i="3"/>
  <c r="BG28" i="3"/>
  <c r="BF28" i="3"/>
  <c r="BH27" i="3"/>
  <c r="BG27" i="3"/>
  <c r="BF27" i="3"/>
  <c r="BH13" i="3"/>
  <c r="BG13" i="3"/>
  <c r="BF13" i="3"/>
  <c r="BH20" i="3"/>
  <c r="BG20" i="3"/>
  <c r="BF20" i="3"/>
  <c r="BH19" i="3"/>
  <c r="BG19" i="3"/>
  <c r="BF19" i="3"/>
  <c r="BH18" i="3"/>
  <c r="BG18" i="3"/>
  <c r="BF18" i="3"/>
  <c r="BH26" i="3"/>
  <c r="BG26" i="3"/>
  <c r="BF26" i="3"/>
  <c r="BH17" i="3"/>
  <c r="BG17" i="3"/>
  <c r="BF17" i="3"/>
  <c r="BH25" i="3"/>
  <c r="BG25" i="3"/>
  <c r="BF25" i="3"/>
  <c r="BH24" i="3"/>
  <c r="BG24" i="3"/>
  <c r="BF24" i="3"/>
  <c r="BH16" i="3"/>
  <c r="BG16" i="3"/>
  <c r="BF16" i="3"/>
  <c r="BH4" i="3"/>
  <c r="BG4" i="3"/>
  <c r="BF4" i="3"/>
  <c r="BH1413" i="3"/>
  <c r="BG1413" i="3"/>
  <c r="BF1413" i="3"/>
  <c r="BH1412" i="3"/>
  <c r="BG1412" i="3"/>
  <c r="BF1412" i="3"/>
  <c r="BH1411" i="3"/>
  <c r="BG1411" i="3"/>
  <c r="BF1411" i="3"/>
  <c r="BH1410" i="3"/>
  <c r="BG1410" i="3"/>
  <c r="BF1410" i="3"/>
  <c r="BH1409" i="3"/>
  <c r="BG1409" i="3"/>
  <c r="BF1409" i="3"/>
  <c r="BH1408" i="3"/>
  <c r="BG1408" i="3"/>
  <c r="BF1408" i="3"/>
  <c r="BH1407" i="3"/>
  <c r="BG1407" i="3"/>
  <c r="BF1407" i="3"/>
  <c r="BH342" i="3"/>
  <c r="BG342" i="3"/>
  <c r="BF342" i="3"/>
  <c r="BH341" i="3"/>
  <c r="BG341" i="3"/>
  <c r="BF341" i="3"/>
  <c r="BH340" i="3"/>
  <c r="BG340" i="3"/>
  <c r="BF340" i="3"/>
  <c r="BH1104" i="3"/>
  <c r="BG1104" i="3"/>
  <c r="BF1104" i="3"/>
  <c r="BH1103" i="3"/>
  <c r="BG1103" i="3"/>
  <c r="BF1103" i="3"/>
  <c r="BH1102" i="3"/>
  <c r="BG1102" i="3"/>
  <c r="BF1102" i="3"/>
  <c r="BH3" i="3"/>
  <c r="BG3" i="3"/>
  <c r="BF3" i="3"/>
  <c r="BH2" i="3"/>
  <c r="BG2" i="3"/>
  <c r="BF2" i="3"/>
  <c r="BH1101" i="3"/>
  <c r="BG1101" i="3"/>
  <c r="BF1101" i="3"/>
  <c r="BH1100" i="3"/>
  <c r="BG1100" i="3"/>
  <c r="BF1100" i="3"/>
  <c r="BH1099" i="3"/>
  <c r="BG1099" i="3"/>
  <c r="BF1099" i="3"/>
  <c r="BH1098" i="3"/>
  <c r="BG1098" i="3"/>
  <c r="BF1098" i="3"/>
  <c r="BH1097" i="3"/>
  <c r="BG1097" i="3"/>
  <c r="BF1097" i="3"/>
  <c r="BH1096" i="3"/>
  <c r="BG1096" i="3"/>
  <c r="BF1096" i="3"/>
  <c r="BH1095" i="3"/>
  <c r="BG1095" i="3"/>
  <c r="BF1095" i="3"/>
  <c r="BH690" i="3"/>
  <c r="BG690" i="3"/>
  <c r="BF690" i="3"/>
  <c r="BH689" i="3"/>
  <c r="BG689" i="3"/>
  <c r="BF689" i="3"/>
  <c r="BH688" i="3"/>
  <c r="BG688" i="3"/>
  <c r="BF688" i="3"/>
  <c r="BH687" i="3"/>
  <c r="BG687" i="3"/>
  <c r="BF687" i="3"/>
  <c r="BH686" i="3"/>
  <c r="BG686" i="3"/>
  <c r="BF686" i="3"/>
  <c r="BH685" i="3"/>
  <c r="BG685" i="3"/>
  <c r="BF685" i="3"/>
  <c r="BH684" i="3"/>
  <c r="BG684" i="3"/>
  <c r="BF684" i="3"/>
  <c r="BH683" i="3"/>
  <c r="BG683" i="3"/>
  <c r="BF683" i="3"/>
  <c r="BH682" i="3"/>
  <c r="BG682" i="3"/>
  <c r="BF682" i="3"/>
  <c r="BH681" i="3"/>
  <c r="BG681" i="3"/>
  <c r="BF681" i="3"/>
  <c r="BH680" i="3"/>
  <c r="BG680" i="3"/>
  <c r="BF680" i="3"/>
  <c r="BH679" i="3"/>
  <c r="BG679" i="3"/>
  <c r="BF679" i="3"/>
  <c r="BH678" i="3"/>
  <c r="BG678" i="3"/>
  <c r="BF678" i="3"/>
  <c r="BH677" i="3"/>
  <c r="BG677" i="3"/>
  <c r="BF677" i="3"/>
  <c r="BH676" i="3"/>
  <c r="BG676" i="3"/>
  <c r="BF676" i="3"/>
  <c r="BH675" i="3"/>
  <c r="BG675" i="3"/>
  <c r="BF675" i="3"/>
  <c r="BH674" i="3"/>
  <c r="BG674" i="3"/>
  <c r="BF674" i="3"/>
  <c r="BH667" i="3"/>
  <c r="BG667" i="3"/>
  <c r="BF667" i="3"/>
  <c r="BH666" i="3"/>
  <c r="BG666" i="3"/>
  <c r="BF666" i="3"/>
  <c r="BH673" i="3"/>
  <c r="BG673" i="3"/>
  <c r="BF673" i="3"/>
  <c r="BH672" i="3"/>
  <c r="BG672" i="3"/>
  <c r="BF672" i="3"/>
  <c r="BH671" i="3"/>
  <c r="BG671" i="3"/>
  <c r="BF671" i="3"/>
  <c r="BH670" i="3"/>
  <c r="BG670" i="3"/>
  <c r="BF670" i="3"/>
  <c r="BH669" i="3"/>
  <c r="BG669" i="3"/>
  <c r="BF669" i="3"/>
  <c r="BH665" i="3"/>
  <c r="BG665" i="3"/>
  <c r="BF665" i="3"/>
  <c r="BH668" i="3"/>
  <c r="BG668" i="3"/>
  <c r="BF668" i="3"/>
  <c r="AZ339" i="3"/>
  <c r="AZ338" i="3"/>
  <c r="AZ1771" i="3"/>
  <c r="AZ1770" i="3"/>
  <c r="AZ1769" i="3"/>
  <c r="AZ1768" i="3"/>
  <c r="AZ1767" i="3"/>
  <c r="AZ1766" i="3"/>
  <c r="AZ1765" i="3"/>
  <c r="AZ1094" i="3"/>
  <c r="AZ1093" i="3"/>
  <c r="AZ1092" i="3"/>
  <c r="AZ1091" i="3"/>
  <c r="AZ1090" i="3"/>
  <c r="AZ1089" i="3"/>
  <c r="AZ1088" i="3"/>
  <c r="AZ1087" i="3"/>
  <c r="AZ1086" i="3"/>
  <c r="AZ1085" i="3"/>
  <c r="AZ1084" i="3"/>
  <c r="AZ1083" i="3"/>
  <c r="AZ664" i="3"/>
  <c r="AZ663" i="3"/>
  <c r="AZ1082" i="3"/>
  <c r="AZ1081" i="3"/>
  <c r="AZ1080" i="3"/>
  <c r="AZ1764" i="3"/>
  <c r="AZ1763" i="3"/>
  <c r="AZ1762" i="3"/>
  <c r="AZ1761" i="3"/>
  <c r="AZ1406" i="3"/>
  <c r="AZ1405" i="3"/>
  <c r="AZ1404" i="3"/>
  <c r="AZ1403" i="3"/>
  <c r="AZ1079" i="3"/>
  <c r="AZ1078" i="3"/>
  <c r="AZ1077" i="3"/>
  <c r="AZ1076" i="3"/>
  <c r="AZ1075" i="3"/>
  <c r="AZ1074" i="3"/>
  <c r="AZ1073" i="3"/>
  <c r="AZ1072" i="3"/>
  <c r="AZ1071" i="3"/>
  <c r="AZ1070" i="3"/>
  <c r="AZ1069" i="3"/>
  <c r="AZ1068" i="3"/>
  <c r="AZ1760" i="3"/>
  <c r="AZ1759" i="3"/>
  <c r="AZ1758" i="3"/>
  <c r="AZ1757" i="3"/>
  <c r="AZ1756" i="3"/>
  <c r="AZ662" i="3"/>
  <c r="AZ661" i="3"/>
  <c r="AZ660" i="3"/>
  <c r="AZ659" i="3"/>
  <c r="AZ1067" i="3"/>
  <c r="AZ1066" i="3"/>
  <c r="AZ1065" i="3"/>
  <c r="AZ337" i="3"/>
  <c r="AZ336" i="3"/>
  <c r="AZ335" i="3"/>
  <c r="AZ1064" i="3"/>
  <c r="AZ1063" i="3"/>
  <c r="AZ1062" i="3"/>
  <c r="AZ1402" i="3"/>
  <c r="AZ1401" i="3"/>
  <c r="AZ1400" i="3"/>
  <c r="AZ1399" i="3"/>
  <c r="AZ1398" i="3"/>
  <c r="AZ1397" i="3"/>
  <c r="AZ1061" i="3"/>
  <c r="AZ1060" i="3"/>
  <c r="AZ1059" i="3"/>
  <c r="AZ1058" i="3"/>
  <c r="AZ1057" i="3"/>
  <c r="AZ1056" i="3"/>
  <c r="AZ1755" i="3"/>
  <c r="AZ1754" i="3"/>
  <c r="AZ1753" i="3"/>
  <c r="AZ1752" i="3"/>
  <c r="AZ1751" i="3"/>
  <c r="AZ1396" i="3"/>
  <c r="AZ1395" i="3"/>
  <c r="AZ1394" i="3"/>
  <c r="AZ1393" i="3"/>
  <c r="AZ1392" i="3"/>
  <c r="AZ334" i="3"/>
  <c r="AZ333" i="3"/>
  <c r="AZ332" i="3"/>
  <c r="AZ331" i="3"/>
  <c r="AZ330" i="3"/>
  <c r="AZ329" i="3"/>
  <c r="AZ328" i="3"/>
  <c r="AZ327" i="3"/>
  <c r="AZ1055" i="3"/>
  <c r="AZ1054" i="3"/>
  <c r="AZ1053" i="3"/>
  <c r="AZ1052" i="3"/>
  <c r="AZ1051" i="3"/>
  <c r="AZ326" i="3"/>
  <c r="AZ325" i="3"/>
  <c r="AZ1750" i="3"/>
  <c r="AZ1749" i="3"/>
  <c r="AZ1748" i="3"/>
  <c r="AZ1747" i="3"/>
  <c r="AZ1746" i="3"/>
  <c r="AZ324" i="3"/>
  <c r="AZ323" i="3"/>
  <c r="AZ1745" i="3"/>
  <c r="AZ1744" i="3"/>
  <c r="AZ1743" i="3"/>
  <c r="AZ1050" i="3"/>
  <c r="AZ1049" i="3"/>
  <c r="AZ1048" i="3"/>
  <c r="AZ1391" i="3"/>
  <c r="AZ1390" i="3"/>
  <c r="AZ1389" i="3"/>
  <c r="AZ1742" i="3"/>
  <c r="AZ1741" i="3"/>
  <c r="AZ1740" i="3"/>
  <c r="AZ1739" i="3"/>
  <c r="AZ1737" i="3"/>
  <c r="AZ1738" i="3"/>
  <c r="AZ1047" i="3"/>
  <c r="AZ1046" i="3"/>
  <c r="AZ1045" i="3"/>
  <c r="AZ322" i="3"/>
  <c r="AZ321" i="3"/>
  <c r="AZ320" i="3"/>
  <c r="AZ319" i="3"/>
  <c r="AZ318" i="3"/>
  <c r="AZ317" i="3"/>
  <c r="AZ316" i="3"/>
  <c r="AZ1736" i="3"/>
  <c r="AZ1735" i="3"/>
  <c r="AZ1734" i="3"/>
  <c r="AZ1733" i="3"/>
  <c r="AZ1388" i="3"/>
  <c r="AZ658" i="3"/>
  <c r="AZ657" i="3"/>
  <c r="AZ656" i="3"/>
  <c r="AZ1732" i="3"/>
  <c r="AZ1731" i="3"/>
  <c r="AZ1730" i="3"/>
  <c r="AZ1729" i="3"/>
  <c r="AZ1728" i="3"/>
  <c r="AZ1725" i="3"/>
  <c r="AZ1727" i="3"/>
  <c r="AZ1726" i="3"/>
  <c r="AZ1044" i="3"/>
  <c r="AZ1043" i="3"/>
  <c r="AZ1042" i="3"/>
  <c r="AZ1041" i="3"/>
  <c r="AZ1040" i="3"/>
  <c r="AZ1039" i="3"/>
  <c r="AZ1038" i="3"/>
  <c r="AZ315" i="3"/>
  <c r="AZ314" i="3"/>
  <c r="AZ655" i="3"/>
  <c r="AZ654" i="3"/>
  <c r="AZ653" i="3"/>
  <c r="AZ652" i="3"/>
  <c r="AZ651" i="3"/>
  <c r="AZ650" i="3"/>
  <c r="AZ1724" i="3"/>
  <c r="AZ1723" i="3"/>
  <c r="AZ1722" i="3"/>
  <c r="AZ1381" i="3"/>
  <c r="AZ1387" i="3"/>
  <c r="AZ1386" i="3"/>
  <c r="AZ1385" i="3"/>
  <c r="AZ1384" i="3"/>
  <c r="AZ1383" i="3"/>
  <c r="AZ1382" i="3"/>
  <c r="AZ1721" i="3"/>
  <c r="AZ1720" i="3"/>
  <c r="AZ1719" i="3"/>
  <c r="AZ1718" i="3"/>
  <c r="AZ1717" i="3"/>
  <c r="AZ1716" i="3"/>
  <c r="AZ1715" i="3"/>
  <c r="AZ1714" i="3"/>
  <c r="AZ313" i="3"/>
  <c r="AZ306" i="3"/>
  <c r="AZ312" i="3"/>
  <c r="AZ311" i="3"/>
  <c r="AZ310" i="3"/>
  <c r="AZ309" i="3"/>
  <c r="AZ308" i="3"/>
  <c r="AZ307" i="3"/>
  <c r="AZ1380" i="3"/>
  <c r="AZ1379" i="3"/>
  <c r="AZ1378" i="3"/>
  <c r="AZ1713" i="3"/>
  <c r="AZ1712" i="3"/>
  <c r="AZ1711" i="3"/>
  <c r="AZ1710" i="3"/>
  <c r="AZ1709" i="3"/>
  <c r="AZ649" i="3"/>
  <c r="AZ648" i="3"/>
  <c r="AZ647" i="3"/>
  <c r="AZ646" i="3"/>
  <c r="AZ645" i="3"/>
  <c r="AZ644" i="3"/>
  <c r="AZ643" i="3"/>
  <c r="AZ642" i="3"/>
  <c r="AZ641" i="3"/>
  <c r="AZ640" i="3"/>
  <c r="AZ639" i="3"/>
  <c r="AZ638" i="3"/>
  <c r="AZ637" i="3"/>
  <c r="AZ636" i="3"/>
  <c r="AZ635" i="3"/>
  <c r="AZ634" i="3"/>
  <c r="AZ633" i="3"/>
  <c r="AZ632" i="3"/>
  <c r="AZ631" i="3"/>
  <c r="AZ630" i="3"/>
  <c r="AZ629" i="3"/>
  <c r="AZ628" i="3"/>
  <c r="AZ1377" i="3"/>
  <c r="AZ1376" i="3"/>
  <c r="AZ1375" i="3"/>
  <c r="AZ1374" i="3"/>
  <c r="AZ1373" i="3"/>
  <c r="AZ1372" i="3"/>
  <c r="AZ1371" i="3"/>
  <c r="AZ1370" i="3"/>
  <c r="AZ1369" i="3"/>
  <c r="AZ1368" i="3"/>
  <c r="AZ1367" i="3"/>
  <c r="AZ1366" i="3"/>
  <c r="AZ1365" i="3"/>
  <c r="AZ1364" i="3"/>
  <c r="AZ1363" i="3"/>
  <c r="AZ1362" i="3"/>
  <c r="AZ1361" i="3"/>
  <c r="AZ1708" i="3"/>
  <c r="AZ1707" i="3"/>
  <c r="AZ1706" i="3"/>
  <c r="AZ1705" i="3"/>
  <c r="AZ1704" i="3"/>
  <c r="AZ1703" i="3"/>
  <c r="AZ627" i="3"/>
  <c r="AZ626" i="3"/>
  <c r="AZ625" i="3"/>
  <c r="AZ624" i="3"/>
  <c r="AZ623" i="3"/>
  <c r="AZ1360" i="3"/>
  <c r="AZ1359" i="3"/>
  <c r="AZ1358" i="3"/>
  <c r="AZ1357" i="3"/>
  <c r="AZ1355" i="3"/>
  <c r="AZ1356" i="3"/>
  <c r="AZ1354" i="3"/>
  <c r="AZ1353" i="3"/>
  <c r="AZ1352" i="3"/>
  <c r="AZ1351" i="3"/>
  <c r="AZ1037" i="3"/>
  <c r="AZ1036" i="3"/>
  <c r="AZ1035" i="3"/>
  <c r="AZ1034" i="3"/>
  <c r="AZ1033" i="3"/>
  <c r="AZ1032" i="3"/>
  <c r="AZ1031" i="3"/>
  <c r="AZ1030" i="3"/>
  <c r="AZ1029" i="3"/>
  <c r="AZ1028" i="3"/>
  <c r="AZ1027" i="3"/>
  <c r="AZ1350" i="3"/>
  <c r="AZ1349" i="3"/>
  <c r="AZ1348" i="3"/>
  <c r="AZ1347" i="3"/>
  <c r="AZ1702" i="3"/>
  <c r="AZ1701" i="3"/>
  <c r="AZ1700" i="3"/>
  <c r="AZ1699" i="3"/>
  <c r="AZ305" i="3"/>
  <c r="AZ304" i="3"/>
  <c r="AZ1698" i="3"/>
  <c r="AZ1697" i="3"/>
  <c r="AZ622" i="3"/>
  <c r="AZ621" i="3"/>
  <c r="AZ620" i="3"/>
  <c r="AZ619" i="3"/>
  <c r="AZ618" i="3"/>
  <c r="AZ617" i="3"/>
  <c r="AZ616" i="3"/>
  <c r="AZ615" i="3"/>
  <c r="AZ614" i="3"/>
  <c r="AZ613" i="3"/>
  <c r="AZ612" i="3"/>
  <c r="AZ611" i="3"/>
  <c r="AZ610" i="3"/>
  <c r="AZ609" i="3"/>
  <c r="AZ608" i="3"/>
  <c r="AZ607" i="3"/>
  <c r="AZ606" i="3"/>
  <c r="AZ605" i="3"/>
  <c r="AZ604" i="3"/>
  <c r="AZ603" i="3"/>
  <c r="AZ602" i="3"/>
  <c r="AZ1346" i="3"/>
  <c r="AZ1345" i="3"/>
  <c r="AZ1344" i="3"/>
  <c r="AZ1343" i="3"/>
  <c r="AZ1342" i="3"/>
  <c r="AZ1341" i="3"/>
  <c r="AZ1026" i="3"/>
  <c r="AZ1025" i="3"/>
  <c r="AZ1024" i="3"/>
  <c r="AZ1023" i="3"/>
  <c r="AZ1022" i="3"/>
  <c r="AZ1021" i="3"/>
  <c r="AZ1020" i="3"/>
  <c r="AZ1019" i="3"/>
  <c r="AZ1018" i="3"/>
  <c r="AZ1017" i="3"/>
  <c r="AZ1014" i="3"/>
  <c r="AZ1016" i="3"/>
  <c r="AZ1015" i="3"/>
  <c r="AZ1013" i="3"/>
  <c r="AZ1012" i="3"/>
  <c r="AZ1011" i="3"/>
  <c r="AZ1010" i="3"/>
  <c r="AZ1009" i="3"/>
  <c r="AZ1008" i="3"/>
  <c r="AZ1007" i="3"/>
  <c r="AZ1006" i="3"/>
  <c r="AZ1005" i="3"/>
  <c r="AZ1004" i="3"/>
  <c r="AZ1003" i="3"/>
  <c r="AZ1002" i="3"/>
  <c r="AZ303" i="3"/>
  <c r="AZ302" i="3"/>
  <c r="AZ301" i="3"/>
  <c r="AZ300" i="3"/>
  <c r="AZ1001" i="3"/>
  <c r="AZ1000" i="3"/>
  <c r="AZ999" i="3"/>
  <c r="AZ998" i="3"/>
  <c r="AZ1340" i="3"/>
  <c r="AZ1339" i="3"/>
  <c r="AZ1338" i="3"/>
  <c r="AZ299" i="3"/>
  <c r="AZ298" i="3"/>
  <c r="AZ297" i="3"/>
  <c r="AZ296" i="3"/>
  <c r="AZ295" i="3"/>
  <c r="AZ294" i="3"/>
  <c r="AZ293" i="3"/>
  <c r="AZ292" i="3"/>
  <c r="AZ291" i="3"/>
  <c r="AZ1337" i="3"/>
  <c r="AZ1336" i="3"/>
  <c r="AZ1335" i="3"/>
  <c r="AZ1334" i="3"/>
  <c r="AZ1333" i="3"/>
  <c r="AZ1332" i="3"/>
  <c r="AZ1331" i="3"/>
  <c r="AZ1330" i="3"/>
  <c r="AZ290" i="3"/>
  <c r="AZ289" i="3"/>
  <c r="AZ288" i="3"/>
  <c r="AZ287" i="3"/>
  <c r="AZ286" i="3"/>
  <c r="AZ285" i="3"/>
  <c r="AZ1696" i="3"/>
  <c r="AZ1695" i="3"/>
  <c r="AZ1694" i="3"/>
  <c r="AZ1329" i="3"/>
  <c r="AZ1328" i="3"/>
  <c r="AZ1327" i="3"/>
  <c r="AZ1326" i="3"/>
  <c r="AZ1325" i="3"/>
  <c r="AZ1324" i="3"/>
  <c r="AZ1323" i="3"/>
  <c r="AZ1322" i="3"/>
  <c r="AZ1321" i="3"/>
  <c r="AZ1320" i="3"/>
  <c r="AZ997" i="3"/>
  <c r="AZ996" i="3"/>
  <c r="AZ995" i="3"/>
  <c r="AZ994" i="3"/>
  <c r="AZ992" i="3"/>
  <c r="AZ993" i="3"/>
  <c r="AZ1693" i="3"/>
  <c r="AZ1692" i="3"/>
  <c r="AZ1691" i="3"/>
  <c r="AZ1690" i="3"/>
  <c r="AZ1685" i="3"/>
  <c r="AZ1689" i="3"/>
  <c r="AZ1688" i="3"/>
  <c r="AZ1687" i="3"/>
  <c r="AZ1686" i="3"/>
  <c r="AZ284" i="3"/>
  <c r="AZ283" i="3"/>
  <c r="AZ601" i="3"/>
  <c r="AZ600" i="3"/>
  <c r="AZ599" i="3"/>
  <c r="AZ598" i="3"/>
  <c r="AZ597" i="3"/>
  <c r="AZ596" i="3"/>
  <c r="AZ595" i="3"/>
  <c r="AZ594" i="3"/>
  <c r="AZ593" i="3"/>
  <c r="AZ592" i="3"/>
  <c r="AZ591" i="3"/>
  <c r="AZ282" i="3"/>
  <c r="AZ281" i="3"/>
  <c r="AZ280" i="3"/>
  <c r="AZ279" i="3"/>
  <c r="AZ278" i="3"/>
  <c r="AZ277" i="3"/>
  <c r="AZ276" i="3"/>
  <c r="AZ275" i="3"/>
  <c r="AZ274" i="3"/>
  <c r="AZ273" i="3"/>
  <c r="AZ272" i="3"/>
  <c r="AZ271" i="3"/>
  <c r="AZ270" i="3"/>
  <c r="AZ269" i="3"/>
  <c r="AZ268" i="3"/>
  <c r="AZ267" i="3"/>
  <c r="AZ266" i="3"/>
  <c r="AZ1684" i="3"/>
  <c r="AZ1683" i="3"/>
  <c r="AZ1682" i="3"/>
  <c r="AZ1681" i="3"/>
  <c r="AZ1680" i="3"/>
  <c r="AZ1679" i="3"/>
  <c r="AZ1678" i="3"/>
  <c r="AZ1677" i="3"/>
  <c r="AZ1676" i="3"/>
  <c r="AZ1675" i="3"/>
  <c r="AZ1674" i="3"/>
  <c r="AZ1673" i="3"/>
  <c r="AZ1319" i="3"/>
  <c r="AZ1318" i="3"/>
  <c r="AZ1317" i="3"/>
  <c r="AZ1316" i="3"/>
  <c r="AZ1315" i="3"/>
  <c r="AZ1314" i="3"/>
  <c r="AZ590" i="3"/>
  <c r="AZ589" i="3"/>
  <c r="AZ588" i="3"/>
  <c r="AZ587" i="3"/>
  <c r="AZ586" i="3"/>
  <c r="AZ585" i="3"/>
  <c r="AZ584" i="3"/>
  <c r="AZ583" i="3"/>
  <c r="AZ582" i="3"/>
  <c r="AZ581" i="3"/>
  <c r="AZ1313" i="3"/>
  <c r="AZ1312" i="3"/>
  <c r="AZ1311" i="3"/>
  <c r="AZ1310" i="3"/>
  <c r="AZ1309" i="3"/>
  <c r="AZ1308" i="3"/>
  <c r="AZ265" i="3"/>
  <c r="AZ264" i="3"/>
  <c r="AZ263" i="3"/>
  <c r="AZ1307" i="3"/>
  <c r="AZ1306" i="3"/>
  <c r="AZ1305" i="3"/>
  <c r="AZ1304" i="3"/>
  <c r="AZ1672" i="3"/>
  <c r="AZ1671" i="3"/>
  <c r="AZ1670" i="3"/>
  <c r="AZ991" i="3"/>
  <c r="AZ990" i="3"/>
  <c r="AZ989" i="3"/>
  <c r="AZ988" i="3"/>
  <c r="AZ987" i="3"/>
  <c r="AZ986" i="3"/>
  <c r="AZ985" i="3"/>
  <c r="AZ984" i="3"/>
  <c r="AZ983" i="3"/>
  <c r="AZ982" i="3"/>
  <c r="AZ981" i="3"/>
  <c r="AZ980" i="3"/>
  <c r="AZ979" i="3"/>
  <c r="AZ978" i="3"/>
  <c r="AZ977" i="3"/>
  <c r="AZ1303" i="3"/>
  <c r="AZ1302" i="3"/>
  <c r="AZ1301" i="3"/>
  <c r="AZ1300" i="3"/>
  <c r="AZ580" i="3"/>
  <c r="AZ579" i="3"/>
  <c r="AZ578" i="3"/>
  <c r="AZ1669" i="3"/>
  <c r="AZ1668" i="3"/>
  <c r="AZ1667" i="3"/>
  <c r="AZ1666" i="3"/>
  <c r="AZ1665" i="3"/>
  <c r="AZ1664" i="3"/>
  <c r="AZ1663" i="3"/>
  <c r="AZ1662" i="3"/>
  <c r="AZ976" i="3"/>
  <c r="AZ975" i="3"/>
  <c r="AZ974" i="3"/>
  <c r="AZ973" i="3"/>
  <c r="AZ972" i="3"/>
  <c r="AZ971" i="3"/>
  <c r="AZ1661" i="3"/>
  <c r="AZ1660" i="3"/>
  <c r="AZ1659" i="3"/>
  <c r="AZ1658" i="3"/>
  <c r="AZ1657" i="3"/>
  <c r="AZ1656" i="3"/>
  <c r="AZ1655" i="3"/>
  <c r="AZ1654" i="3"/>
  <c r="AZ1650" i="3"/>
  <c r="AZ1653" i="3"/>
  <c r="AZ1652" i="3"/>
  <c r="AZ1647" i="3"/>
  <c r="AZ1649" i="3"/>
  <c r="AZ1648" i="3"/>
  <c r="AZ1651" i="3"/>
  <c r="AZ1646" i="3"/>
  <c r="AZ262" i="3"/>
  <c r="AZ261" i="3"/>
  <c r="AZ260" i="3"/>
  <c r="AZ970" i="3"/>
  <c r="AZ969" i="3"/>
  <c r="AZ968" i="3"/>
  <c r="AZ967" i="3"/>
  <c r="AZ966" i="3"/>
  <c r="AZ965" i="3"/>
  <c r="AZ964" i="3"/>
  <c r="AZ963" i="3"/>
  <c r="AZ962" i="3"/>
  <c r="AZ961" i="3"/>
  <c r="AZ960" i="3"/>
  <c r="AZ959" i="3"/>
  <c r="AZ958" i="3"/>
  <c r="AZ957" i="3"/>
  <c r="AZ259" i="3"/>
  <c r="AZ258" i="3"/>
  <c r="AZ257" i="3"/>
  <c r="AZ256" i="3"/>
  <c r="AZ255" i="3"/>
  <c r="AZ1645" i="3"/>
  <c r="AZ1644" i="3"/>
  <c r="AZ1643" i="3"/>
  <c r="AZ1642" i="3"/>
  <c r="AZ577" i="3"/>
  <c r="AZ254" i="3"/>
  <c r="AZ956" i="3"/>
  <c r="AZ955" i="3"/>
  <c r="AZ954" i="3"/>
  <c r="AZ953" i="3"/>
  <c r="AZ952" i="3"/>
  <c r="AZ951" i="3"/>
  <c r="AZ576" i="3"/>
  <c r="AZ575" i="3"/>
  <c r="AZ574" i="3"/>
  <c r="AZ573" i="3"/>
  <c r="AZ572" i="3"/>
  <c r="AZ950" i="3"/>
  <c r="AZ949" i="3"/>
  <c r="AZ253" i="3"/>
  <c r="AZ252" i="3"/>
  <c r="AZ251" i="3"/>
  <c r="AZ250" i="3"/>
  <c r="AZ249" i="3"/>
  <c r="AZ1641" i="3"/>
  <c r="AZ1640" i="3"/>
  <c r="AZ1639" i="3"/>
  <c r="AZ248" i="3"/>
  <c r="AZ247" i="3"/>
  <c r="AZ246" i="3"/>
  <c r="AZ245" i="3"/>
  <c r="AZ244" i="3"/>
  <c r="AZ243" i="3"/>
  <c r="AZ242" i="3"/>
  <c r="AZ241" i="3"/>
  <c r="AZ240" i="3"/>
  <c r="AZ239" i="3"/>
  <c r="AZ948" i="3"/>
  <c r="AZ947" i="3"/>
  <c r="AZ946" i="3"/>
  <c r="AZ1638" i="3"/>
  <c r="AZ1637" i="3"/>
  <c r="AZ1636" i="3"/>
  <c r="AZ1635" i="3"/>
  <c r="AZ1634" i="3"/>
  <c r="AZ1629" i="3"/>
  <c r="AZ1633" i="3"/>
  <c r="AZ1632" i="3"/>
  <c r="AZ1631" i="3"/>
  <c r="AZ1630" i="3"/>
  <c r="AZ1628" i="3"/>
  <c r="AZ1627" i="3"/>
  <c r="AZ1626" i="3"/>
  <c r="AZ1625" i="3"/>
  <c r="AZ1624" i="3"/>
  <c r="AZ238" i="3"/>
  <c r="AZ945" i="3"/>
  <c r="AZ944" i="3"/>
  <c r="AZ943" i="3"/>
  <c r="AZ942" i="3"/>
  <c r="AZ941" i="3"/>
  <c r="AZ940" i="3"/>
  <c r="AZ939" i="3"/>
  <c r="AZ1299" i="3"/>
  <c r="AZ1298" i="3"/>
  <c r="AZ1297" i="3"/>
  <c r="AZ1623" i="3"/>
  <c r="AZ1622" i="3"/>
  <c r="AZ1621" i="3"/>
  <c r="AZ1620" i="3"/>
  <c r="AZ1619" i="3"/>
  <c r="AZ1617" i="3"/>
  <c r="AZ1618" i="3"/>
  <c r="AZ938" i="3"/>
  <c r="AZ937" i="3"/>
  <c r="AZ936" i="3"/>
  <c r="AZ1296" i="3"/>
  <c r="AZ1295" i="3"/>
  <c r="AZ1294" i="3"/>
  <c r="AZ1293" i="3"/>
  <c r="AZ1292" i="3"/>
  <c r="AZ1291" i="3"/>
  <c r="AZ1290" i="3"/>
  <c r="AZ1289" i="3"/>
  <c r="AZ571" i="3"/>
  <c r="AZ570" i="3"/>
  <c r="AZ569" i="3"/>
  <c r="AZ568" i="3"/>
  <c r="AZ567" i="3"/>
  <c r="AZ237" i="3"/>
  <c r="AZ236" i="3"/>
  <c r="AZ235" i="3"/>
  <c r="AZ234" i="3"/>
  <c r="AZ233" i="3"/>
  <c r="AZ232" i="3"/>
  <c r="AZ227" i="3"/>
  <c r="AZ226" i="3"/>
  <c r="AZ231" i="3"/>
  <c r="AZ230" i="3"/>
  <c r="AZ229" i="3"/>
  <c r="AZ228" i="3"/>
  <c r="AZ225" i="3"/>
  <c r="AZ224" i="3"/>
  <c r="AZ223" i="3"/>
  <c r="AZ935" i="3"/>
  <c r="AZ934" i="3"/>
  <c r="AZ933" i="3"/>
  <c r="AZ932" i="3"/>
  <c r="AZ931" i="3"/>
  <c r="AZ1288" i="3"/>
  <c r="AZ1287" i="3"/>
  <c r="AZ1286" i="3"/>
  <c r="AZ566" i="3"/>
  <c r="AZ565" i="3"/>
  <c r="AZ564" i="3"/>
  <c r="AZ563" i="3"/>
  <c r="AZ562" i="3"/>
  <c r="AZ561" i="3"/>
  <c r="AZ560" i="3"/>
  <c r="AZ559" i="3"/>
  <c r="AZ558" i="3"/>
  <c r="AZ557" i="3"/>
  <c r="AZ556" i="3"/>
  <c r="AZ555" i="3"/>
  <c r="AZ554" i="3"/>
  <c r="AZ553" i="3"/>
  <c r="AZ552" i="3"/>
  <c r="AZ551" i="3"/>
  <c r="AZ550" i="3"/>
  <c r="AZ549" i="3"/>
  <c r="AZ548" i="3"/>
  <c r="AZ547" i="3"/>
  <c r="AZ546" i="3"/>
  <c r="AZ545" i="3"/>
  <c r="AZ930" i="3"/>
  <c r="AZ929" i="3"/>
  <c r="AZ928" i="3"/>
  <c r="AZ927" i="3"/>
  <c r="AZ926" i="3"/>
  <c r="AZ544" i="3"/>
  <c r="AZ543" i="3"/>
  <c r="AZ542" i="3"/>
  <c r="AZ541" i="3"/>
  <c r="AZ540" i="3"/>
  <c r="AZ1285" i="3"/>
  <c r="AZ1284" i="3"/>
  <c r="AZ1283" i="3"/>
  <c r="AZ1282" i="3"/>
  <c r="AZ1281" i="3"/>
  <c r="AZ925" i="3"/>
  <c r="AZ924" i="3"/>
  <c r="AZ1616" i="3"/>
  <c r="AZ1615" i="3"/>
  <c r="AZ1614" i="3"/>
  <c r="AZ1613" i="3"/>
  <c r="AZ1280" i="3"/>
  <c r="AZ1279" i="3"/>
  <c r="AZ1278" i="3"/>
  <c r="AZ1277" i="3"/>
  <c r="AZ539" i="3"/>
  <c r="AZ538" i="3"/>
  <c r="AZ537" i="3"/>
  <c r="AZ536" i="3"/>
  <c r="AZ535" i="3"/>
  <c r="AZ534" i="3"/>
  <c r="AZ530" i="3"/>
  <c r="AZ533" i="3"/>
  <c r="AZ532" i="3"/>
  <c r="AZ531" i="3"/>
  <c r="AZ923" i="3"/>
  <c r="AZ922" i="3"/>
  <c r="AZ921" i="3"/>
  <c r="AZ920" i="3"/>
  <c r="AZ919" i="3"/>
  <c r="AZ918" i="3"/>
  <c r="AZ917" i="3"/>
  <c r="AZ916" i="3"/>
  <c r="AZ915" i="3"/>
  <c r="AZ914" i="3"/>
  <c r="AZ913" i="3"/>
  <c r="AZ912" i="3"/>
  <c r="AZ911" i="3"/>
  <c r="AZ910" i="3"/>
  <c r="AZ909" i="3"/>
  <c r="AZ222" i="3"/>
  <c r="AZ1276" i="3"/>
  <c r="AZ1275" i="3"/>
  <c r="AZ1274" i="3"/>
  <c r="AZ1273" i="3"/>
  <c r="AZ1272" i="3"/>
  <c r="AZ1271" i="3"/>
  <c r="AZ1270" i="3"/>
  <c r="AZ1269" i="3"/>
  <c r="AZ221" i="3"/>
  <c r="AZ220" i="3"/>
  <c r="AZ219" i="3"/>
  <c r="AZ218" i="3"/>
  <c r="AZ217" i="3"/>
  <c r="AZ216" i="3"/>
  <c r="AZ215" i="3"/>
  <c r="AZ214" i="3"/>
  <c r="AZ213" i="3"/>
  <c r="AZ212" i="3"/>
  <c r="AZ211" i="3"/>
  <c r="AZ908" i="3"/>
  <c r="AZ907" i="3"/>
  <c r="AZ906" i="3"/>
  <c r="AZ905" i="3"/>
  <c r="AZ1268" i="3"/>
  <c r="AZ1267" i="3"/>
  <c r="AZ1612" i="3"/>
  <c r="AZ1266" i="3"/>
  <c r="AZ1265" i="3"/>
  <c r="AZ1264" i="3"/>
  <c r="AZ1263" i="3"/>
  <c r="AZ1262" i="3"/>
  <c r="AZ1261" i="3"/>
  <c r="AZ1260" i="3"/>
  <c r="AZ1259" i="3"/>
  <c r="AZ1258" i="3"/>
  <c r="AZ1257" i="3"/>
  <c r="AZ1256" i="3"/>
  <c r="AZ1255" i="3"/>
  <c r="AZ1254" i="3"/>
  <c r="AZ1253" i="3"/>
  <c r="AZ1252" i="3"/>
  <c r="AZ1241" i="3"/>
  <c r="AZ1251" i="3"/>
  <c r="AZ1245" i="3"/>
  <c r="AZ1250" i="3"/>
  <c r="AZ1249" i="3"/>
  <c r="AZ1248" i="3"/>
  <c r="AZ1247" i="3"/>
  <c r="AZ1246" i="3"/>
  <c r="AZ1243" i="3"/>
  <c r="AZ1244" i="3"/>
  <c r="AZ1242" i="3"/>
  <c r="AZ529" i="3"/>
  <c r="AZ528" i="3"/>
  <c r="AZ527" i="3"/>
  <c r="AZ526" i="3"/>
  <c r="AZ1240" i="3"/>
  <c r="AZ1239" i="3"/>
  <c r="AZ1238" i="3"/>
  <c r="AZ1237" i="3"/>
  <c r="AZ1611" i="3"/>
  <c r="AZ904" i="3"/>
  <c r="AZ903" i="3"/>
  <c r="AZ902" i="3"/>
  <c r="AZ901" i="3"/>
  <c r="AZ900" i="3"/>
  <c r="AZ1610" i="3"/>
  <c r="AZ1609" i="3"/>
  <c r="AZ1608" i="3"/>
  <c r="AZ899" i="3"/>
  <c r="AZ898" i="3"/>
  <c r="AZ897" i="3"/>
  <c r="AZ896" i="3"/>
  <c r="AZ895" i="3"/>
  <c r="AZ1607" i="3"/>
  <c r="AZ1606" i="3"/>
  <c r="AZ1605" i="3"/>
  <c r="AZ1604" i="3"/>
  <c r="AZ1603" i="3"/>
  <c r="AZ1236" i="3"/>
  <c r="AZ1235" i="3"/>
  <c r="AZ1234" i="3"/>
  <c r="AZ525" i="3"/>
  <c r="AZ524" i="3"/>
  <c r="AZ523" i="3"/>
  <c r="AZ522" i="3"/>
  <c r="AZ521" i="3"/>
  <c r="AZ520" i="3"/>
  <c r="AZ519" i="3"/>
  <c r="AZ518" i="3"/>
  <c r="AZ894" i="3"/>
  <c r="AZ893" i="3"/>
  <c r="AZ210" i="3"/>
  <c r="AZ209" i="3"/>
  <c r="AZ208" i="3"/>
  <c r="AZ207" i="3"/>
  <c r="AZ1602" i="3"/>
  <c r="AZ1601" i="3"/>
  <c r="AZ1600" i="3"/>
  <c r="AZ1599" i="3"/>
  <c r="AZ892" i="3"/>
  <c r="AZ891" i="3"/>
  <c r="AZ890" i="3"/>
  <c r="AZ889" i="3"/>
  <c r="AZ888" i="3"/>
  <c r="AZ887" i="3"/>
  <c r="AZ886" i="3"/>
  <c r="AZ885" i="3"/>
  <c r="AZ1233" i="3"/>
  <c r="AZ1232" i="3"/>
  <c r="AZ1598" i="3"/>
  <c r="AZ1597" i="3"/>
  <c r="AZ1596" i="3"/>
  <c r="AZ1595" i="3"/>
  <c r="AZ1594" i="3"/>
  <c r="AZ1593" i="3"/>
  <c r="AZ1592" i="3"/>
  <c r="AZ1591" i="3"/>
  <c r="AZ1590" i="3"/>
  <c r="AZ1589" i="3"/>
  <c r="AZ1588" i="3"/>
  <c r="AZ1587" i="3"/>
  <c r="AZ1586" i="3"/>
  <c r="AZ1585" i="3"/>
  <c r="AZ1584" i="3"/>
  <c r="AZ1582" i="3"/>
  <c r="AZ1583" i="3"/>
  <c r="AZ1581" i="3"/>
  <c r="AZ517" i="3"/>
  <c r="AZ516" i="3"/>
  <c r="AZ515" i="3"/>
  <c r="AZ514" i="3"/>
  <c r="AZ513" i="3"/>
  <c r="AZ512" i="3"/>
  <c r="AZ1231" i="3"/>
  <c r="AZ1230" i="3"/>
  <c r="AZ1229" i="3"/>
  <c r="AZ1228" i="3"/>
  <c r="AZ1227" i="3"/>
  <c r="AZ1226" i="3"/>
  <c r="AZ1580" i="3"/>
  <c r="AZ1579" i="3"/>
  <c r="AZ1578" i="3"/>
  <c r="AZ1577" i="3"/>
  <c r="AZ1576" i="3"/>
  <c r="AZ206" i="3"/>
  <c r="AZ205" i="3"/>
  <c r="AZ204" i="3"/>
  <c r="AZ203" i="3"/>
  <c r="AZ1575" i="3"/>
  <c r="AZ1574" i="3"/>
  <c r="AZ1573" i="3"/>
  <c r="AZ1572" i="3"/>
  <c r="AZ1571" i="3"/>
  <c r="AZ1570" i="3"/>
  <c r="AZ1569" i="3"/>
  <c r="AZ1568" i="3"/>
  <c r="AZ1567" i="3"/>
  <c r="AZ1566" i="3"/>
  <c r="AZ1565" i="3"/>
  <c r="AZ1558" i="3"/>
  <c r="AZ1564" i="3"/>
  <c r="AZ1560" i="3"/>
  <c r="AZ1563" i="3"/>
  <c r="AZ1562" i="3"/>
  <c r="AZ1561" i="3"/>
  <c r="AZ1559" i="3"/>
  <c r="AZ884" i="3"/>
  <c r="AZ883" i="3"/>
  <c r="AZ882" i="3"/>
  <c r="AZ881" i="3"/>
  <c r="AZ880" i="3"/>
  <c r="AZ879" i="3"/>
  <c r="AZ511" i="3"/>
  <c r="AZ510" i="3"/>
  <c r="AZ509" i="3"/>
  <c r="AZ508" i="3"/>
  <c r="AZ507" i="3"/>
  <c r="AZ1225" i="3"/>
  <c r="AZ202" i="3"/>
  <c r="AZ201" i="3"/>
  <c r="AZ200" i="3"/>
  <c r="AZ878" i="3"/>
  <c r="AZ877" i="3"/>
  <c r="AZ1224" i="3"/>
  <c r="AZ1223" i="3"/>
  <c r="AZ1222" i="3"/>
  <c r="AZ199" i="3"/>
  <c r="AZ198" i="3"/>
  <c r="AZ197" i="3"/>
  <c r="AZ196" i="3"/>
  <c r="AZ1221" i="3"/>
  <c r="AZ1220" i="3"/>
  <c r="AZ1219" i="3"/>
  <c r="AZ1218" i="3"/>
  <c r="AZ1217" i="3"/>
  <c r="AZ195" i="3"/>
  <c r="AZ194" i="3"/>
  <c r="AZ193" i="3"/>
  <c r="AZ192" i="3"/>
  <c r="AZ191" i="3"/>
  <c r="AZ1557" i="3"/>
  <c r="AZ1556" i="3"/>
  <c r="AZ1555" i="3"/>
  <c r="AZ1554" i="3"/>
  <c r="AZ1553" i="3"/>
  <c r="AZ1552" i="3"/>
  <c r="AZ1551" i="3"/>
  <c r="AZ1550" i="3"/>
  <c r="AZ1549" i="3"/>
  <c r="AZ1548" i="3"/>
  <c r="AZ1547" i="3"/>
  <c r="AZ1546" i="3"/>
  <c r="AZ1545" i="3"/>
  <c r="AZ1544" i="3"/>
  <c r="AZ1543" i="3"/>
  <c r="AZ1542" i="3"/>
  <c r="AZ1541" i="3"/>
  <c r="AZ1540" i="3"/>
  <c r="AZ1539" i="3"/>
  <c r="AZ1538" i="3"/>
  <c r="AZ1533" i="3"/>
  <c r="AZ1537" i="3"/>
  <c r="AZ1536" i="3"/>
  <c r="AZ1535" i="3"/>
  <c r="AZ1534" i="3"/>
  <c r="AZ1532" i="3"/>
  <c r="AZ1531" i="3"/>
  <c r="AZ1530" i="3"/>
  <c r="AZ1529" i="3"/>
  <c r="AZ1528" i="3"/>
  <c r="AZ190" i="3"/>
  <c r="AZ189" i="3"/>
  <c r="AZ188" i="3"/>
  <c r="AZ1216" i="3"/>
  <c r="AZ1215" i="3"/>
  <c r="AZ1214" i="3"/>
  <c r="AZ1213" i="3"/>
  <c r="AZ1212" i="3"/>
  <c r="AZ187" i="3"/>
  <c r="AZ186" i="3"/>
  <c r="AZ1527" i="3"/>
  <c r="AZ1526" i="3"/>
  <c r="AZ1525" i="3"/>
  <c r="AZ1524" i="3"/>
  <c r="AZ1523" i="3"/>
  <c r="AZ499" i="3"/>
  <c r="AZ506" i="3"/>
  <c r="AZ505" i="3"/>
  <c r="AZ504" i="3"/>
  <c r="AZ503" i="3"/>
  <c r="AZ502" i="3"/>
  <c r="AZ501" i="3"/>
  <c r="AZ500" i="3"/>
  <c r="AZ876" i="3"/>
  <c r="AZ874" i="3"/>
  <c r="AZ875" i="3"/>
  <c r="AZ185" i="3"/>
  <c r="AZ184" i="3"/>
  <c r="AZ183" i="3"/>
  <c r="AZ182" i="3"/>
  <c r="AZ181" i="3"/>
  <c r="AZ180" i="3"/>
  <c r="AZ1522" i="3"/>
  <c r="AZ1521" i="3"/>
  <c r="AZ1520" i="3"/>
  <c r="AZ1519" i="3"/>
  <c r="AZ1211" i="3"/>
  <c r="AZ1210" i="3"/>
  <c r="AZ1209" i="3"/>
  <c r="AZ1208" i="3"/>
  <c r="AZ1207" i="3"/>
  <c r="AZ498" i="3"/>
  <c r="AZ497" i="3"/>
  <c r="AZ496" i="3"/>
  <c r="AZ495" i="3"/>
  <c r="AZ494" i="3"/>
  <c r="AZ493" i="3"/>
  <c r="AZ492" i="3"/>
  <c r="AZ1206" i="3"/>
  <c r="AZ1205" i="3"/>
  <c r="AZ1204" i="3"/>
  <c r="AZ1203" i="3"/>
  <c r="AZ1202" i="3"/>
  <c r="AZ1518" i="3"/>
  <c r="AZ1517" i="3"/>
  <c r="AZ1516" i="3"/>
  <c r="AZ1515" i="3"/>
  <c r="AZ1514" i="3"/>
  <c r="AZ1513" i="3"/>
  <c r="AZ1512" i="3"/>
  <c r="AZ1511" i="3"/>
  <c r="AZ483" i="3"/>
  <c r="AZ491" i="3"/>
  <c r="AZ490" i="3"/>
  <c r="AZ489" i="3"/>
  <c r="AZ488" i="3"/>
  <c r="AZ487" i="3"/>
  <c r="AZ486" i="3"/>
  <c r="AZ485" i="3"/>
  <c r="AZ482" i="3"/>
  <c r="AZ484" i="3"/>
  <c r="AZ873" i="3"/>
  <c r="AZ872" i="3"/>
  <c r="AZ871" i="3"/>
  <c r="AZ870" i="3"/>
  <c r="AZ869" i="3"/>
  <c r="AZ868" i="3"/>
  <c r="AZ867" i="3"/>
  <c r="AZ866" i="3"/>
  <c r="AZ481" i="3"/>
  <c r="AZ179" i="3"/>
  <c r="AZ178" i="3"/>
  <c r="AZ177" i="3"/>
  <c r="AZ176" i="3"/>
  <c r="AZ1201" i="3"/>
  <c r="AZ1200" i="3"/>
  <c r="AZ1199" i="3"/>
  <c r="AZ1198" i="3"/>
  <c r="AZ480" i="3"/>
  <c r="AZ479" i="3"/>
  <c r="AZ478" i="3"/>
  <c r="AZ477" i="3"/>
  <c r="AZ476" i="3"/>
  <c r="AZ1197" i="3"/>
  <c r="AZ1196" i="3"/>
  <c r="AZ1195" i="3"/>
  <c r="AZ1194" i="3"/>
  <c r="AZ175" i="3"/>
  <c r="AZ1193" i="3"/>
  <c r="AZ174" i="3"/>
  <c r="AZ173" i="3"/>
  <c r="AZ172" i="3"/>
  <c r="AZ171" i="3"/>
  <c r="AZ170" i="3"/>
  <c r="AZ169" i="3"/>
  <c r="AZ168" i="3"/>
  <c r="AZ167" i="3"/>
  <c r="AZ166" i="3"/>
  <c r="AZ165" i="3"/>
  <c r="AZ164" i="3"/>
  <c r="AZ163" i="3"/>
  <c r="AZ162" i="3"/>
  <c r="AZ161" i="3"/>
  <c r="AZ160" i="3"/>
  <c r="AZ159" i="3"/>
  <c r="AZ158" i="3"/>
  <c r="AZ157" i="3"/>
  <c r="AZ475" i="3"/>
  <c r="AZ474" i="3"/>
  <c r="AZ473" i="3"/>
  <c r="AZ472" i="3"/>
  <c r="AZ471" i="3"/>
  <c r="AZ470" i="3"/>
  <c r="AZ469" i="3"/>
  <c r="AZ468" i="3"/>
  <c r="AZ467" i="3"/>
  <c r="AZ466" i="3"/>
  <c r="AZ465" i="3"/>
  <c r="AZ464" i="3"/>
  <c r="AZ463" i="3"/>
  <c r="AZ462" i="3"/>
  <c r="AZ461" i="3"/>
  <c r="AZ439" i="3"/>
  <c r="AZ460" i="3"/>
  <c r="AZ459" i="3"/>
  <c r="AZ458" i="3"/>
  <c r="AZ457" i="3"/>
  <c r="AZ456" i="3"/>
  <c r="AZ455" i="3"/>
  <c r="AZ454" i="3"/>
  <c r="AZ453" i="3"/>
  <c r="AZ452" i="3"/>
  <c r="AZ451" i="3"/>
  <c r="AZ450" i="3"/>
  <c r="AZ449" i="3"/>
  <c r="AZ448" i="3"/>
  <c r="AZ441" i="3"/>
  <c r="AZ447" i="3"/>
  <c r="AZ446" i="3"/>
  <c r="AZ445" i="3"/>
  <c r="AZ444" i="3"/>
  <c r="AZ440" i="3"/>
  <c r="AZ443" i="3"/>
  <c r="AZ442" i="3"/>
  <c r="AZ438" i="3"/>
  <c r="AZ1510" i="3"/>
  <c r="AZ1509" i="3"/>
  <c r="AZ1508" i="3"/>
  <c r="AZ1507" i="3"/>
  <c r="AZ1506" i="3"/>
  <c r="AZ1505" i="3"/>
  <c r="AZ433" i="3"/>
  <c r="AZ432" i="3"/>
  <c r="AZ431" i="3"/>
  <c r="AZ437" i="3"/>
  <c r="AZ436" i="3"/>
  <c r="AZ435" i="3"/>
  <c r="AZ434" i="3"/>
  <c r="AZ865" i="3"/>
  <c r="AZ864" i="3"/>
  <c r="AZ863" i="3"/>
  <c r="AZ862" i="3"/>
  <c r="AZ861" i="3"/>
  <c r="AZ860" i="3"/>
  <c r="AZ859" i="3"/>
  <c r="AZ1192" i="3"/>
  <c r="AZ1191" i="3"/>
  <c r="AZ1190" i="3"/>
  <c r="AZ1189" i="3"/>
  <c r="AZ1188" i="3"/>
  <c r="AZ1187" i="3"/>
  <c r="AZ1186" i="3"/>
  <c r="AZ430" i="3"/>
  <c r="AZ429" i="3"/>
  <c r="AZ428" i="3"/>
  <c r="AZ427" i="3"/>
  <c r="AZ858" i="3"/>
  <c r="AZ857" i="3"/>
  <c r="AZ856" i="3"/>
  <c r="AZ855" i="3"/>
  <c r="AZ1185" i="3"/>
  <c r="AZ1184" i="3"/>
  <c r="AZ1183" i="3"/>
  <c r="AZ1182" i="3"/>
  <c r="AZ1181" i="3"/>
  <c r="AZ1180" i="3"/>
  <c r="AZ156" i="3"/>
  <c r="AZ155" i="3"/>
  <c r="AZ1179" i="3"/>
  <c r="AZ1178" i="3"/>
  <c r="AZ1177" i="3"/>
  <c r="AZ1176" i="3"/>
  <c r="AZ1175" i="3"/>
  <c r="AZ1174" i="3"/>
  <c r="AZ1173" i="3"/>
  <c r="AZ1172" i="3"/>
  <c r="AZ1171" i="3"/>
  <c r="AZ1170" i="3"/>
  <c r="AZ1169" i="3"/>
  <c r="AZ1168" i="3"/>
  <c r="AZ1167" i="3"/>
  <c r="AZ1166" i="3"/>
  <c r="AZ1165" i="3"/>
  <c r="AZ1164" i="3"/>
  <c r="AZ1163" i="3"/>
  <c r="AZ1162" i="3"/>
  <c r="AZ1504" i="3"/>
  <c r="AZ1503" i="3"/>
  <c r="AZ1502" i="3"/>
  <c r="AZ1501" i="3"/>
  <c r="AZ426" i="3"/>
  <c r="AZ425" i="3"/>
  <c r="AZ424" i="3"/>
  <c r="AZ423" i="3"/>
  <c r="AZ422" i="3"/>
  <c r="AZ421" i="3"/>
  <c r="AZ420" i="3"/>
  <c r="AZ419" i="3"/>
  <c r="AZ854" i="3"/>
  <c r="AZ853" i="3"/>
  <c r="AZ852" i="3"/>
  <c r="AZ851" i="3"/>
  <c r="AZ850" i="3"/>
  <c r="AZ849" i="3"/>
  <c r="AZ848" i="3"/>
  <c r="AZ847" i="3"/>
  <c r="AZ846" i="3"/>
  <c r="AZ845" i="3"/>
  <c r="AZ844" i="3"/>
  <c r="AZ843" i="3"/>
  <c r="AZ838" i="3"/>
  <c r="AZ842" i="3"/>
  <c r="AZ841" i="3"/>
  <c r="AZ840" i="3"/>
  <c r="AZ839" i="3"/>
  <c r="AZ837" i="3"/>
  <c r="AZ836" i="3"/>
  <c r="AZ835" i="3"/>
  <c r="AZ834" i="3"/>
  <c r="AZ833" i="3"/>
  <c r="AZ832" i="3"/>
  <c r="AZ831" i="3"/>
  <c r="AZ830" i="3"/>
  <c r="AZ829" i="3"/>
  <c r="AZ828" i="3"/>
  <c r="AZ827" i="3"/>
  <c r="AZ826" i="3"/>
  <c r="AZ825" i="3"/>
  <c r="AZ784" i="3"/>
  <c r="AZ824" i="3"/>
  <c r="AZ823" i="3"/>
  <c r="AZ822" i="3"/>
  <c r="AZ821" i="3"/>
  <c r="AZ820" i="3"/>
  <c r="AZ819" i="3"/>
  <c r="AZ818" i="3"/>
  <c r="AZ817" i="3"/>
  <c r="AZ816" i="3"/>
  <c r="AZ815" i="3"/>
  <c r="AZ814" i="3"/>
  <c r="AZ788" i="3"/>
  <c r="AZ813" i="3"/>
  <c r="AZ812" i="3"/>
  <c r="AZ811" i="3"/>
  <c r="AZ810" i="3"/>
  <c r="AZ809" i="3"/>
  <c r="AZ808" i="3"/>
  <c r="AZ807" i="3"/>
  <c r="AZ793" i="3"/>
  <c r="AZ792" i="3"/>
  <c r="AZ806" i="3"/>
  <c r="AZ805" i="3"/>
  <c r="AZ804" i="3"/>
  <c r="AZ803" i="3"/>
  <c r="AZ802" i="3"/>
  <c r="AZ801" i="3"/>
  <c r="AZ800" i="3"/>
  <c r="AZ799" i="3"/>
  <c r="AZ787" i="3"/>
  <c r="AZ786" i="3"/>
  <c r="AZ785" i="3"/>
  <c r="AZ798" i="3"/>
  <c r="AZ797" i="3"/>
  <c r="AZ796" i="3"/>
  <c r="AZ795" i="3"/>
  <c r="AZ794" i="3"/>
  <c r="AZ791" i="3"/>
  <c r="AZ790" i="3"/>
  <c r="AZ789" i="3"/>
  <c r="AZ401" i="3"/>
  <c r="AZ400" i="3"/>
  <c r="AZ418" i="3"/>
  <c r="AZ417" i="3"/>
  <c r="AZ416" i="3"/>
  <c r="AZ415" i="3"/>
  <c r="AZ414" i="3"/>
  <c r="AZ413" i="3"/>
  <c r="AZ405" i="3"/>
  <c r="AZ412" i="3"/>
  <c r="AZ403" i="3"/>
  <c r="AZ411" i="3"/>
  <c r="AZ410" i="3"/>
  <c r="AZ399" i="3"/>
  <c r="AZ409" i="3"/>
  <c r="AZ408" i="3"/>
  <c r="AZ407" i="3"/>
  <c r="AZ398" i="3"/>
  <c r="AZ402" i="3"/>
  <c r="AZ397" i="3"/>
  <c r="AZ404" i="3"/>
  <c r="AZ406" i="3"/>
  <c r="AZ1161" i="3"/>
  <c r="AZ154" i="3"/>
  <c r="AZ153" i="3"/>
  <c r="AZ152" i="3"/>
  <c r="AZ151" i="3"/>
  <c r="AZ150" i="3"/>
  <c r="AZ149" i="3"/>
  <c r="AZ148" i="3"/>
  <c r="AZ147" i="3"/>
  <c r="AZ146" i="3"/>
  <c r="AZ145" i="3"/>
  <c r="AZ144" i="3"/>
  <c r="AZ143" i="3"/>
  <c r="AZ783" i="3"/>
  <c r="AZ782" i="3"/>
  <c r="AZ781" i="3"/>
  <c r="AZ780" i="3"/>
  <c r="AZ779" i="3"/>
  <c r="AZ778" i="3"/>
  <c r="AZ1160" i="3"/>
  <c r="AZ1159" i="3"/>
  <c r="AZ1158" i="3"/>
  <c r="AZ777" i="3"/>
  <c r="AZ776" i="3"/>
  <c r="AZ775" i="3"/>
  <c r="AZ774" i="3"/>
  <c r="AZ773" i="3"/>
  <c r="AZ772" i="3"/>
  <c r="AZ771" i="3"/>
  <c r="AZ770" i="3"/>
  <c r="AZ769" i="3"/>
  <c r="AZ142" i="3"/>
  <c r="AZ141" i="3"/>
  <c r="AZ140" i="3"/>
  <c r="AZ139" i="3"/>
  <c r="AZ138" i="3"/>
  <c r="AZ768" i="3"/>
  <c r="AZ767" i="3"/>
  <c r="AZ766" i="3"/>
  <c r="AZ765" i="3"/>
  <c r="AZ764" i="3"/>
  <c r="AZ763" i="3"/>
  <c r="AZ762" i="3"/>
  <c r="AZ761" i="3"/>
  <c r="AZ760" i="3"/>
  <c r="AZ759" i="3"/>
  <c r="AZ758" i="3"/>
  <c r="AZ137" i="3"/>
  <c r="AZ136" i="3"/>
  <c r="AZ135" i="3"/>
  <c r="AZ134" i="3"/>
  <c r="AZ133" i="3"/>
  <c r="AZ132" i="3"/>
  <c r="AZ1157" i="3"/>
  <c r="AZ396" i="3"/>
  <c r="AZ395" i="3"/>
  <c r="AZ394" i="3"/>
  <c r="AZ393" i="3"/>
  <c r="AZ392" i="3"/>
  <c r="AZ1156" i="3"/>
  <c r="AZ1155" i="3"/>
  <c r="AZ1154" i="3"/>
  <c r="AZ1153" i="3"/>
  <c r="AZ1152" i="3"/>
  <c r="AZ1151" i="3"/>
  <c r="AZ1150" i="3"/>
  <c r="AZ1149" i="3"/>
  <c r="AZ1148" i="3"/>
  <c r="AZ1147" i="3"/>
  <c r="AZ1500" i="3"/>
  <c r="AZ1499" i="3"/>
  <c r="AZ1498" i="3"/>
  <c r="AZ1497" i="3"/>
  <c r="AZ1496" i="3"/>
  <c r="AZ1495" i="3"/>
  <c r="AZ1494" i="3"/>
  <c r="AZ1493" i="3"/>
  <c r="AZ1492" i="3"/>
  <c r="AZ1491" i="3"/>
  <c r="AZ1490" i="3"/>
  <c r="AZ1487" i="3"/>
  <c r="AZ1489" i="3"/>
  <c r="AZ1488" i="3"/>
  <c r="AZ1146" i="3"/>
  <c r="AZ1145" i="3"/>
  <c r="AZ1144" i="3"/>
  <c r="AZ1143" i="3"/>
  <c r="AZ1142" i="3"/>
  <c r="AZ1141" i="3"/>
  <c r="AZ1140" i="3"/>
  <c r="AZ1139" i="3"/>
  <c r="AZ1138" i="3"/>
  <c r="AZ1137" i="3"/>
  <c r="AZ391" i="3"/>
  <c r="AZ390" i="3"/>
  <c r="AZ389" i="3"/>
  <c r="AZ757" i="3"/>
  <c r="AZ756" i="3"/>
  <c r="AZ131" i="3"/>
  <c r="AZ130" i="3"/>
  <c r="AZ1486" i="3"/>
  <c r="AZ1485" i="3"/>
  <c r="AZ1484" i="3"/>
  <c r="AZ1483" i="3"/>
  <c r="AZ755" i="3"/>
  <c r="AZ754" i="3"/>
  <c r="AZ753" i="3"/>
  <c r="AZ752" i="3"/>
  <c r="AZ751" i="3"/>
  <c r="AZ750" i="3"/>
  <c r="AZ749" i="3"/>
  <c r="AZ748" i="3"/>
  <c r="AZ747" i="3"/>
  <c r="AZ741" i="3"/>
  <c r="AZ746" i="3"/>
  <c r="AZ745" i="3"/>
  <c r="AZ744" i="3"/>
  <c r="AZ743" i="3"/>
  <c r="AZ742" i="3"/>
  <c r="AZ740" i="3"/>
  <c r="AZ739" i="3"/>
  <c r="AZ738" i="3"/>
  <c r="AZ737" i="3"/>
  <c r="AZ735" i="3"/>
  <c r="AZ736" i="3"/>
  <c r="AZ734" i="3"/>
  <c r="AZ733" i="3"/>
  <c r="AZ732" i="3"/>
  <c r="AZ731" i="3"/>
  <c r="AZ730" i="3"/>
  <c r="AZ729" i="3"/>
  <c r="AZ728" i="3"/>
  <c r="AZ727" i="3"/>
  <c r="AZ726" i="3"/>
  <c r="AZ725" i="3"/>
  <c r="AZ724" i="3"/>
  <c r="AZ723" i="3"/>
  <c r="AZ722" i="3"/>
  <c r="AZ1482" i="3"/>
  <c r="AZ1481" i="3"/>
  <c r="AZ721" i="3"/>
  <c r="AZ720" i="3"/>
  <c r="AZ1480" i="3"/>
  <c r="AZ1479" i="3"/>
  <c r="AZ1478" i="3"/>
  <c r="AZ1477" i="3"/>
  <c r="AZ1476" i="3"/>
  <c r="AZ1475" i="3"/>
  <c r="AZ1474" i="3"/>
  <c r="AZ1473" i="3"/>
  <c r="AZ1472" i="3"/>
  <c r="AZ1471" i="3"/>
  <c r="AZ1470" i="3"/>
  <c r="AZ1469" i="3"/>
  <c r="AZ1468" i="3"/>
  <c r="AZ1467" i="3"/>
  <c r="AZ1466" i="3"/>
  <c r="AZ719" i="3"/>
  <c r="AZ718" i="3"/>
  <c r="AZ717" i="3"/>
  <c r="AZ1465" i="3"/>
  <c r="AZ1464" i="3"/>
  <c r="AZ1463" i="3"/>
  <c r="AZ1438" i="3"/>
  <c r="AZ1462" i="3"/>
  <c r="AZ1461" i="3"/>
  <c r="AZ1460" i="3"/>
  <c r="AZ1459" i="3"/>
  <c r="AZ1458" i="3"/>
  <c r="AZ1457" i="3"/>
  <c r="AZ1456" i="3"/>
  <c r="AZ1455" i="3"/>
  <c r="AZ1454" i="3"/>
  <c r="AZ1453" i="3"/>
  <c r="AZ1452" i="3"/>
  <c r="AZ1451" i="3"/>
  <c r="AZ1450" i="3"/>
  <c r="AZ1449" i="3"/>
  <c r="AZ1440" i="3"/>
  <c r="AZ1448" i="3"/>
  <c r="AZ1447" i="3"/>
  <c r="AZ1446" i="3"/>
  <c r="AZ1445" i="3"/>
  <c r="AZ1439" i="3"/>
  <c r="AZ1444" i="3"/>
  <c r="AZ1443" i="3"/>
  <c r="AZ1442" i="3"/>
  <c r="AZ1441" i="3"/>
  <c r="AZ388" i="3"/>
  <c r="AZ387" i="3"/>
  <c r="AZ386" i="3"/>
  <c r="AZ385" i="3"/>
  <c r="AZ384" i="3"/>
  <c r="AZ383" i="3"/>
  <c r="AZ1437" i="3"/>
  <c r="AZ1436" i="3"/>
  <c r="AZ1435" i="3"/>
  <c r="AZ129" i="3"/>
  <c r="AZ128" i="3"/>
  <c r="AZ127" i="3"/>
  <c r="AZ126" i="3"/>
  <c r="AZ125" i="3"/>
  <c r="AZ124" i="3"/>
  <c r="AZ123" i="3"/>
  <c r="AZ118" i="3"/>
  <c r="AZ122" i="3"/>
  <c r="AZ121" i="3"/>
  <c r="AZ120" i="3"/>
  <c r="AZ119" i="3"/>
  <c r="AZ716" i="3"/>
  <c r="AZ715" i="3"/>
  <c r="AZ714" i="3"/>
  <c r="AZ713" i="3"/>
  <c r="AZ712" i="3"/>
  <c r="AZ711" i="3"/>
  <c r="AZ710" i="3"/>
  <c r="AZ709" i="3"/>
  <c r="AZ1136" i="3"/>
  <c r="AZ1135" i="3"/>
  <c r="AZ1134" i="3"/>
  <c r="AZ1133" i="3"/>
  <c r="AZ1132" i="3"/>
  <c r="AZ1131" i="3"/>
  <c r="AZ1130" i="3"/>
  <c r="AZ117" i="3"/>
  <c r="AZ116" i="3"/>
  <c r="AZ115" i="3"/>
  <c r="AZ382" i="3"/>
  <c r="AZ381" i="3"/>
  <c r="AZ380" i="3"/>
  <c r="AZ379" i="3"/>
  <c r="AZ378" i="3"/>
  <c r="AZ377" i="3"/>
  <c r="AZ376" i="3"/>
  <c r="AZ375" i="3"/>
  <c r="AZ374" i="3"/>
  <c r="AZ373" i="3"/>
  <c r="AZ372" i="3"/>
  <c r="AZ1129" i="3"/>
  <c r="AZ1128" i="3"/>
  <c r="AZ1127" i="3"/>
  <c r="AZ114" i="3"/>
  <c r="AZ113" i="3"/>
  <c r="AZ112" i="3"/>
  <c r="AZ111" i="3"/>
  <c r="AZ110" i="3"/>
  <c r="AZ109" i="3"/>
  <c r="AZ108" i="3"/>
  <c r="AZ107" i="3"/>
  <c r="AZ106" i="3"/>
  <c r="AZ371" i="3"/>
  <c r="AZ370" i="3"/>
  <c r="AZ369" i="3"/>
  <c r="AZ368" i="3"/>
  <c r="AZ1434" i="3"/>
  <c r="AZ1433" i="3"/>
  <c r="AZ1432" i="3"/>
  <c r="AZ367" i="3"/>
  <c r="AZ366" i="3"/>
  <c r="AZ365" i="3"/>
  <c r="AZ364" i="3"/>
  <c r="AZ363" i="3"/>
  <c r="AZ362" i="3"/>
  <c r="AZ361" i="3"/>
  <c r="AZ360" i="3"/>
  <c r="AZ359" i="3"/>
  <c r="AZ358" i="3"/>
  <c r="AZ357" i="3"/>
  <c r="AZ356" i="3"/>
  <c r="AZ1126" i="3"/>
  <c r="AZ1125" i="3"/>
  <c r="AZ1124" i="3"/>
  <c r="AZ1123" i="3"/>
  <c r="AZ1122" i="3"/>
  <c r="AZ1121" i="3"/>
  <c r="AZ708" i="3"/>
  <c r="AZ707" i="3"/>
  <c r="AZ706" i="3"/>
  <c r="AZ705" i="3"/>
  <c r="AZ704" i="3"/>
  <c r="AZ703" i="3"/>
  <c r="AZ702" i="3"/>
  <c r="AZ701" i="3"/>
  <c r="AZ700" i="3"/>
  <c r="AZ699" i="3"/>
  <c r="AZ698" i="3"/>
  <c r="AZ1120" i="3"/>
  <c r="AZ1119" i="3"/>
  <c r="AZ1118" i="3"/>
  <c r="AZ697" i="3"/>
  <c r="AZ696" i="3"/>
  <c r="AZ695" i="3"/>
  <c r="AZ105" i="3"/>
  <c r="AZ104" i="3"/>
  <c r="AZ103" i="3"/>
  <c r="AZ355" i="3"/>
  <c r="AZ354" i="3"/>
  <c r="AZ353" i="3"/>
  <c r="AZ352" i="3"/>
  <c r="AZ351" i="3"/>
  <c r="AZ347" i="3"/>
  <c r="AZ350" i="3"/>
  <c r="AZ349" i="3"/>
  <c r="AZ348" i="3"/>
  <c r="AZ346" i="3"/>
  <c r="AZ1117" i="3"/>
  <c r="AZ102" i="3"/>
  <c r="AZ101" i="3"/>
  <c r="AZ100" i="3"/>
  <c r="AZ1116" i="3"/>
  <c r="AZ1115" i="3"/>
  <c r="AZ1114" i="3"/>
  <c r="AZ1113" i="3"/>
  <c r="AZ1431" i="3"/>
  <c r="AZ1430" i="3"/>
  <c r="AZ1429" i="3"/>
  <c r="AZ1428" i="3"/>
  <c r="AZ1427" i="3"/>
  <c r="AZ99" i="3"/>
  <c r="AZ98" i="3"/>
  <c r="AZ97" i="3"/>
  <c r="AZ95" i="3"/>
  <c r="AZ96" i="3"/>
  <c r="AZ94" i="3"/>
  <c r="AZ93" i="3"/>
  <c r="AZ1426" i="3"/>
  <c r="AZ1425" i="3"/>
  <c r="AZ1424" i="3"/>
  <c r="AZ1423" i="3"/>
  <c r="AZ345" i="3"/>
  <c r="AZ344" i="3"/>
  <c r="AZ343" i="3"/>
  <c r="AZ1112" i="3"/>
  <c r="AZ1111" i="3"/>
  <c r="AZ1110" i="3"/>
  <c r="AZ1109" i="3"/>
  <c r="AZ1108" i="3"/>
  <c r="AZ1107" i="3"/>
  <c r="AZ1106" i="3"/>
  <c r="AZ1105" i="3"/>
  <c r="AZ694" i="3"/>
  <c r="AZ693" i="3"/>
  <c r="AZ692" i="3"/>
  <c r="AZ691" i="3"/>
  <c r="AZ92" i="3"/>
  <c r="AZ91" i="3"/>
  <c r="AZ1422" i="3"/>
  <c r="AZ1421" i="3"/>
  <c r="AZ1420" i="3"/>
  <c r="AZ1419" i="3"/>
  <c r="AZ1418" i="3"/>
  <c r="AZ1417" i="3"/>
  <c r="AZ1416" i="3"/>
  <c r="AZ1415" i="3"/>
  <c r="AZ1414" i="3"/>
  <c r="AZ90" i="3"/>
  <c r="AZ89" i="3"/>
  <c r="AZ88" i="3"/>
  <c r="AZ87" i="3"/>
  <c r="AZ86" i="3"/>
  <c r="AZ85" i="3"/>
  <c r="AZ84" i="3"/>
  <c r="AZ83" i="3"/>
  <c r="AZ82" i="3"/>
  <c r="AZ81" i="3"/>
  <c r="AZ80" i="3"/>
  <c r="AZ79" i="3"/>
  <c r="AZ78" i="3"/>
  <c r="AZ77" i="3"/>
  <c r="AZ76" i="3"/>
  <c r="AZ75" i="3"/>
  <c r="AZ74" i="3"/>
  <c r="AZ73" i="3"/>
  <c r="AZ72" i="3"/>
  <c r="AZ71" i="3"/>
  <c r="AZ70" i="3"/>
  <c r="AZ69" i="3"/>
  <c r="AZ68" i="3"/>
  <c r="AZ67" i="3"/>
  <c r="AZ66" i="3"/>
  <c r="AZ65" i="3"/>
  <c r="AZ64" i="3"/>
  <c r="AZ63" i="3"/>
  <c r="AZ62" i="3"/>
  <c r="AZ61" i="3"/>
  <c r="AZ60" i="3"/>
  <c r="AZ59" i="3"/>
  <c r="AZ58" i="3"/>
  <c r="AZ57" i="3"/>
  <c r="AZ56" i="3"/>
  <c r="AZ55" i="3"/>
  <c r="AZ54" i="3"/>
  <c r="AZ53" i="3"/>
  <c r="AZ52" i="3"/>
  <c r="AZ51" i="3"/>
  <c r="AZ50" i="3"/>
  <c r="AZ49" i="3"/>
  <c r="AZ15" i="3"/>
  <c r="AZ14" i="3"/>
  <c r="AZ23" i="3"/>
  <c r="AZ22" i="3"/>
  <c r="AZ21" i="3"/>
  <c r="AZ48" i="3"/>
  <c r="AZ47" i="3"/>
  <c r="AZ46" i="3"/>
  <c r="AZ45" i="3"/>
  <c r="AZ44" i="3"/>
  <c r="AZ43" i="3"/>
  <c r="AZ42" i="3"/>
  <c r="AZ41" i="3"/>
  <c r="AZ40" i="3"/>
  <c r="AZ39" i="3"/>
  <c r="AZ12" i="3"/>
  <c r="AZ11" i="3"/>
  <c r="AZ10" i="3"/>
  <c r="AZ9" i="3"/>
  <c r="AZ8" i="3"/>
  <c r="AZ7" i="3"/>
  <c r="AZ6" i="3"/>
  <c r="AZ5" i="3"/>
  <c r="AZ38" i="3"/>
  <c r="AZ37" i="3"/>
  <c r="AZ36" i="3"/>
  <c r="AZ35" i="3"/>
  <c r="AZ34" i="3"/>
  <c r="AZ33" i="3"/>
  <c r="AZ32" i="3"/>
  <c r="AZ31" i="3"/>
  <c r="AZ30" i="3"/>
  <c r="AZ29" i="3"/>
  <c r="AZ28" i="3"/>
  <c r="AZ27" i="3"/>
  <c r="AZ13" i="3"/>
  <c r="AZ20" i="3"/>
  <c r="AZ19" i="3"/>
  <c r="AZ18" i="3"/>
  <c r="AZ26" i="3"/>
  <c r="AZ17" i="3"/>
  <c r="AZ25" i="3"/>
  <c r="AZ24" i="3"/>
  <c r="AZ16" i="3"/>
  <c r="AZ4" i="3"/>
  <c r="AZ1413" i="3"/>
  <c r="AZ1412" i="3"/>
  <c r="AZ1411" i="3"/>
  <c r="AZ1410" i="3"/>
  <c r="AZ1409" i="3"/>
  <c r="AZ1408" i="3"/>
  <c r="AZ1407" i="3"/>
  <c r="AZ342" i="3"/>
  <c r="AZ341" i="3"/>
  <c r="AZ340" i="3"/>
  <c r="AZ1104" i="3"/>
  <c r="AZ1103" i="3"/>
  <c r="AZ1102" i="3"/>
  <c r="AZ3" i="3"/>
  <c r="AZ2" i="3"/>
  <c r="AZ1101" i="3"/>
  <c r="AZ1100" i="3"/>
  <c r="AZ1099" i="3"/>
  <c r="AZ1098" i="3"/>
  <c r="AZ1097" i="3"/>
  <c r="AZ1096" i="3"/>
  <c r="AZ1095" i="3"/>
  <c r="AZ690" i="3"/>
  <c r="AZ689" i="3"/>
  <c r="AZ688" i="3"/>
  <c r="AZ687" i="3"/>
  <c r="AZ686" i="3"/>
  <c r="AZ685" i="3"/>
  <c r="AZ684" i="3"/>
  <c r="AZ683" i="3"/>
  <c r="AZ682" i="3"/>
  <c r="AZ681" i="3"/>
  <c r="AZ680" i="3"/>
  <c r="AZ679" i="3"/>
  <c r="AZ678" i="3"/>
  <c r="AZ677" i="3"/>
  <c r="AZ676" i="3"/>
  <c r="AZ675" i="3"/>
  <c r="AZ674" i="3"/>
  <c r="AZ667" i="3"/>
  <c r="AZ666" i="3"/>
  <c r="AZ673" i="3"/>
  <c r="AZ672" i="3"/>
  <c r="AZ671" i="3"/>
  <c r="AZ670" i="3"/>
  <c r="AZ669" i="3"/>
  <c r="AZ665" i="3"/>
  <c r="AZ668" i="3"/>
  <c r="AV339" i="3"/>
  <c r="AV338" i="3"/>
  <c r="AV1771" i="3"/>
  <c r="AV1770" i="3"/>
  <c r="AV1769" i="3"/>
  <c r="AV1768" i="3"/>
  <c r="AV1767" i="3"/>
  <c r="AV1766" i="3"/>
  <c r="AV1765" i="3"/>
  <c r="AV1094" i="3"/>
  <c r="AV1093" i="3"/>
  <c r="AV1092" i="3"/>
  <c r="AV1091" i="3"/>
  <c r="AV1090" i="3"/>
  <c r="AV1089" i="3"/>
  <c r="AV1088" i="3"/>
  <c r="AV1087" i="3"/>
  <c r="AV1086" i="3"/>
  <c r="AV1085" i="3"/>
  <c r="AV1084" i="3"/>
  <c r="AV1083" i="3"/>
  <c r="AV664" i="3"/>
  <c r="AV663" i="3"/>
  <c r="AV1082" i="3"/>
  <c r="AV1081" i="3"/>
  <c r="AV1080" i="3"/>
  <c r="AV1764" i="3"/>
  <c r="AV1763" i="3"/>
  <c r="AV1762" i="3"/>
  <c r="AV1761" i="3"/>
  <c r="AV1406" i="3"/>
  <c r="AV1405" i="3"/>
  <c r="AV1404" i="3"/>
  <c r="AV1403" i="3"/>
  <c r="AV1079" i="3"/>
  <c r="AV1078" i="3"/>
  <c r="AV1077" i="3"/>
  <c r="AV1076" i="3"/>
  <c r="AV1075" i="3"/>
  <c r="AV1074" i="3"/>
  <c r="AV1073" i="3"/>
  <c r="AV1072" i="3"/>
  <c r="AV1071" i="3"/>
  <c r="AV1070" i="3"/>
  <c r="AV1069" i="3"/>
  <c r="AV1068" i="3"/>
  <c r="AV1760" i="3"/>
  <c r="AV1759" i="3"/>
  <c r="AV1758" i="3"/>
  <c r="AV1757" i="3"/>
  <c r="AV1756" i="3"/>
  <c r="AV662" i="3"/>
  <c r="AV661" i="3"/>
  <c r="AV660" i="3"/>
  <c r="AV659" i="3"/>
  <c r="AV1067" i="3"/>
  <c r="AV1066" i="3"/>
  <c r="AV1065" i="3"/>
  <c r="AV337" i="3"/>
  <c r="AV336" i="3"/>
  <c r="AV335" i="3"/>
  <c r="AV1064" i="3"/>
  <c r="AV1063" i="3"/>
  <c r="AV1062" i="3"/>
  <c r="AV1402" i="3"/>
  <c r="AV1401" i="3"/>
  <c r="AV1400" i="3"/>
  <c r="AV1399" i="3"/>
  <c r="AV1398" i="3"/>
  <c r="AV1397" i="3"/>
  <c r="AV1061" i="3"/>
  <c r="AV1060" i="3"/>
  <c r="AV1059" i="3"/>
  <c r="AV1058" i="3"/>
  <c r="AV1057" i="3"/>
  <c r="AV1056" i="3"/>
  <c r="AV1755" i="3"/>
  <c r="AV1754" i="3"/>
  <c r="AV1753" i="3"/>
  <c r="AV1752" i="3"/>
  <c r="AV1751" i="3"/>
  <c r="AV1396" i="3"/>
  <c r="AV1395" i="3"/>
  <c r="AV1394" i="3"/>
  <c r="AV1393" i="3"/>
  <c r="AV1392" i="3"/>
  <c r="AV334" i="3"/>
  <c r="AV333" i="3"/>
  <c r="AV332" i="3"/>
  <c r="AV331" i="3"/>
  <c r="AV330" i="3"/>
  <c r="AV329" i="3"/>
  <c r="AV328" i="3"/>
  <c r="AV327" i="3"/>
  <c r="AV1055" i="3"/>
  <c r="AV1054" i="3"/>
  <c r="AV1053" i="3"/>
  <c r="AV1052" i="3"/>
  <c r="AV1051" i="3"/>
  <c r="AV326" i="3"/>
  <c r="AV325" i="3"/>
  <c r="AV1750" i="3"/>
  <c r="AV1749" i="3"/>
  <c r="AV1748" i="3"/>
  <c r="AV1747" i="3"/>
  <c r="AV1746" i="3"/>
  <c r="AV324" i="3"/>
  <c r="AV323" i="3"/>
  <c r="AV1745" i="3"/>
  <c r="AV1744" i="3"/>
  <c r="AV1743" i="3"/>
  <c r="AV1050" i="3"/>
  <c r="AV1049" i="3"/>
  <c r="AV1048" i="3"/>
  <c r="AV1391" i="3"/>
  <c r="AV1390" i="3"/>
  <c r="AV1389" i="3"/>
  <c r="AV1742" i="3"/>
  <c r="AV1741" i="3"/>
  <c r="AV1740" i="3"/>
  <c r="AV1739" i="3"/>
  <c r="AV1737" i="3"/>
  <c r="AV1738" i="3"/>
  <c r="AV1047" i="3"/>
  <c r="AV1046" i="3"/>
  <c r="AV1045" i="3"/>
  <c r="AV322" i="3"/>
  <c r="AV321" i="3"/>
  <c r="AV320" i="3"/>
  <c r="AV319" i="3"/>
  <c r="AV318" i="3"/>
  <c r="AV317" i="3"/>
  <c r="AV316" i="3"/>
  <c r="AV1736" i="3"/>
  <c r="AV1735" i="3"/>
  <c r="AV1734" i="3"/>
  <c r="AV1733" i="3"/>
  <c r="AV1388" i="3"/>
  <c r="AV658" i="3"/>
  <c r="AV657" i="3"/>
  <c r="AV656" i="3"/>
  <c r="AV1732" i="3"/>
  <c r="AV1731" i="3"/>
  <c r="AV1730" i="3"/>
  <c r="AV1729" i="3"/>
  <c r="AV1728" i="3"/>
  <c r="AV1725" i="3"/>
  <c r="AV1727" i="3"/>
  <c r="AV1726" i="3"/>
  <c r="AV1044" i="3"/>
  <c r="AV1043" i="3"/>
  <c r="AV1042" i="3"/>
  <c r="AV1041" i="3"/>
  <c r="AV1040" i="3"/>
  <c r="AV1039" i="3"/>
  <c r="AV1038" i="3"/>
  <c r="AV315" i="3"/>
  <c r="AV314" i="3"/>
  <c r="AV655" i="3"/>
  <c r="AV654" i="3"/>
  <c r="AV653" i="3"/>
  <c r="AV652" i="3"/>
  <c r="AV651" i="3"/>
  <c r="AV650" i="3"/>
  <c r="AV1724" i="3"/>
  <c r="AV1723" i="3"/>
  <c r="AV1722" i="3"/>
  <c r="AV1381" i="3"/>
  <c r="AV1387" i="3"/>
  <c r="AV1386" i="3"/>
  <c r="AV1385" i="3"/>
  <c r="AV1384" i="3"/>
  <c r="AV1383" i="3"/>
  <c r="AV1382" i="3"/>
  <c r="AV1721" i="3"/>
  <c r="AV1720" i="3"/>
  <c r="AV1719" i="3"/>
  <c r="AV1718" i="3"/>
  <c r="AV1717" i="3"/>
  <c r="AV1716" i="3"/>
  <c r="AV1715" i="3"/>
  <c r="AV1714" i="3"/>
  <c r="AV313" i="3"/>
  <c r="AV306" i="3"/>
  <c r="AV312" i="3"/>
  <c r="AV311" i="3"/>
  <c r="AV310" i="3"/>
  <c r="AV309" i="3"/>
  <c r="AV308" i="3"/>
  <c r="AV307" i="3"/>
  <c r="AV1380" i="3"/>
  <c r="AV1379" i="3"/>
  <c r="AV1378" i="3"/>
  <c r="AV1713" i="3"/>
  <c r="AV1712" i="3"/>
  <c r="AV1711" i="3"/>
  <c r="AV1710" i="3"/>
  <c r="AV1709" i="3"/>
  <c r="AV649" i="3"/>
  <c r="AV648" i="3"/>
  <c r="AV647" i="3"/>
  <c r="AV646" i="3"/>
  <c r="AV645" i="3"/>
  <c r="AV644" i="3"/>
  <c r="AV643" i="3"/>
  <c r="AV642" i="3"/>
  <c r="AV641" i="3"/>
  <c r="AV640" i="3"/>
  <c r="AV639" i="3"/>
  <c r="AV638" i="3"/>
  <c r="AV637" i="3"/>
  <c r="AV636" i="3"/>
  <c r="AV635" i="3"/>
  <c r="AV634" i="3"/>
  <c r="AV633" i="3"/>
  <c r="AV632" i="3"/>
  <c r="AV631" i="3"/>
  <c r="AV630" i="3"/>
  <c r="AV629" i="3"/>
  <c r="AV628" i="3"/>
  <c r="AV1377" i="3"/>
  <c r="AV1376" i="3"/>
  <c r="AV1375" i="3"/>
  <c r="AV1374" i="3"/>
  <c r="AV1373" i="3"/>
  <c r="AV1372" i="3"/>
  <c r="AV1371" i="3"/>
  <c r="AV1370" i="3"/>
  <c r="AV1369" i="3"/>
  <c r="AV1368" i="3"/>
  <c r="AV1367" i="3"/>
  <c r="AV1366" i="3"/>
  <c r="AV1365" i="3"/>
  <c r="AV1364" i="3"/>
  <c r="AV1363" i="3"/>
  <c r="AV1362" i="3"/>
  <c r="AV1361" i="3"/>
  <c r="AV1708" i="3"/>
  <c r="AV1707" i="3"/>
  <c r="AV1706" i="3"/>
  <c r="AV1705" i="3"/>
  <c r="AV1704" i="3"/>
  <c r="AV1703" i="3"/>
  <c r="AV627" i="3"/>
  <c r="AV626" i="3"/>
  <c r="AV625" i="3"/>
  <c r="AV624" i="3"/>
  <c r="AV623" i="3"/>
  <c r="AV1360" i="3"/>
  <c r="AV1359" i="3"/>
  <c r="AV1358" i="3"/>
  <c r="AV1357" i="3"/>
  <c r="AV1355" i="3"/>
  <c r="AV1356" i="3"/>
  <c r="AV1354" i="3"/>
  <c r="AV1353" i="3"/>
  <c r="AV1352" i="3"/>
  <c r="AV1351" i="3"/>
  <c r="AV1037" i="3"/>
  <c r="AV1036" i="3"/>
  <c r="AV1035" i="3"/>
  <c r="AV1034" i="3"/>
  <c r="AV1033" i="3"/>
  <c r="AV1032" i="3"/>
  <c r="AV1031" i="3"/>
  <c r="AV1030" i="3"/>
  <c r="AV1029" i="3"/>
  <c r="AV1028" i="3"/>
  <c r="AV1027" i="3"/>
  <c r="AV1350" i="3"/>
  <c r="AV1349" i="3"/>
  <c r="AV1348" i="3"/>
  <c r="AV1347" i="3"/>
  <c r="AV1702" i="3"/>
  <c r="AV1701" i="3"/>
  <c r="AV1700" i="3"/>
  <c r="AV1699" i="3"/>
  <c r="AV305" i="3"/>
  <c r="AV304" i="3"/>
  <c r="AV1698" i="3"/>
  <c r="AV1697" i="3"/>
  <c r="AV622" i="3"/>
  <c r="AV621" i="3"/>
  <c r="AV620" i="3"/>
  <c r="AV619" i="3"/>
  <c r="AV618" i="3"/>
  <c r="AV617" i="3"/>
  <c r="AV616" i="3"/>
  <c r="AV615" i="3"/>
  <c r="AV614" i="3"/>
  <c r="AV613" i="3"/>
  <c r="AV612" i="3"/>
  <c r="AV611" i="3"/>
  <c r="AV610" i="3"/>
  <c r="AV609" i="3"/>
  <c r="AV608" i="3"/>
  <c r="AV607" i="3"/>
  <c r="AV606" i="3"/>
  <c r="AV605" i="3"/>
  <c r="AV604" i="3"/>
  <c r="AV603" i="3"/>
  <c r="AV602" i="3"/>
  <c r="AV1346" i="3"/>
  <c r="AV1345" i="3"/>
  <c r="AV1344" i="3"/>
  <c r="AV1343" i="3"/>
  <c r="AV1342" i="3"/>
  <c r="AV1341" i="3"/>
  <c r="AV1026" i="3"/>
  <c r="AV1025" i="3"/>
  <c r="AV1024" i="3"/>
  <c r="AV1023" i="3"/>
  <c r="AV1022" i="3"/>
  <c r="AV1021" i="3"/>
  <c r="AV1020" i="3"/>
  <c r="AV1019" i="3"/>
  <c r="AV1018" i="3"/>
  <c r="AV1017" i="3"/>
  <c r="AV1014" i="3"/>
  <c r="AV1016" i="3"/>
  <c r="AV1015" i="3"/>
  <c r="AV1013" i="3"/>
  <c r="AV1012" i="3"/>
  <c r="AV1011" i="3"/>
  <c r="AV1010" i="3"/>
  <c r="AV1009" i="3"/>
  <c r="AV1008" i="3"/>
  <c r="AV1007" i="3"/>
  <c r="AV1006" i="3"/>
  <c r="AV1005" i="3"/>
  <c r="AV1004" i="3"/>
  <c r="AV1003" i="3"/>
  <c r="AV1002" i="3"/>
  <c r="AV303" i="3"/>
  <c r="AV302" i="3"/>
  <c r="AV301" i="3"/>
  <c r="AV300" i="3"/>
  <c r="AV1001" i="3"/>
  <c r="AV1000" i="3"/>
  <c r="AV999" i="3"/>
  <c r="AV998" i="3"/>
  <c r="AV1340" i="3"/>
  <c r="AV1339" i="3"/>
  <c r="AV1338" i="3"/>
  <c r="AV299" i="3"/>
  <c r="AV298" i="3"/>
  <c r="AV297" i="3"/>
  <c r="AV296" i="3"/>
  <c r="AV295" i="3"/>
  <c r="AV294" i="3"/>
  <c r="AV293" i="3"/>
  <c r="AV292" i="3"/>
  <c r="AV291" i="3"/>
  <c r="AV1337" i="3"/>
  <c r="AV1336" i="3"/>
  <c r="AV1335" i="3"/>
  <c r="AV1334" i="3"/>
  <c r="AV1333" i="3"/>
  <c r="AV1332" i="3"/>
  <c r="AV1331" i="3"/>
  <c r="AV1330" i="3"/>
  <c r="AV290" i="3"/>
  <c r="AV289" i="3"/>
  <c r="AV288" i="3"/>
  <c r="AV287" i="3"/>
  <c r="AV286" i="3"/>
  <c r="AV285" i="3"/>
  <c r="AV1696" i="3"/>
  <c r="AV1695" i="3"/>
  <c r="AV1694" i="3"/>
  <c r="AV1329" i="3"/>
  <c r="AV1328" i="3"/>
  <c r="AV1327" i="3"/>
  <c r="AV1326" i="3"/>
  <c r="AV1325" i="3"/>
  <c r="AV1324" i="3"/>
  <c r="AV1323" i="3"/>
  <c r="AV1322" i="3"/>
  <c r="AV1321" i="3"/>
  <c r="AV1320" i="3"/>
  <c r="AV997" i="3"/>
  <c r="AV996" i="3"/>
  <c r="AV995" i="3"/>
  <c r="AV994" i="3"/>
  <c r="AV992" i="3"/>
  <c r="AV993" i="3"/>
  <c r="AV1693" i="3"/>
  <c r="AV1692" i="3"/>
  <c r="AV1691" i="3"/>
  <c r="AV1690" i="3"/>
  <c r="AV1685" i="3"/>
  <c r="AV1689" i="3"/>
  <c r="AV1688" i="3"/>
  <c r="AV1687" i="3"/>
  <c r="AV1686" i="3"/>
  <c r="AV284" i="3"/>
  <c r="AV283" i="3"/>
  <c r="AV601" i="3"/>
  <c r="AV600" i="3"/>
  <c r="AV599" i="3"/>
  <c r="AV598" i="3"/>
  <c r="AV597" i="3"/>
  <c r="AV596" i="3"/>
  <c r="AV595" i="3"/>
  <c r="AV594" i="3"/>
  <c r="AV593" i="3"/>
  <c r="AV592" i="3"/>
  <c r="AV591" i="3"/>
  <c r="AV282" i="3"/>
  <c r="AV281" i="3"/>
  <c r="AV280" i="3"/>
  <c r="AV279" i="3"/>
  <c r="AV278" i="3"/>
  <c r="AV277" i="3"/>
  <c r="AV276" i="3"/>
  <c r="AV275" i="3"/>
  <c r="AV274" i="3"/>
  <c r="AV273" i="3"/>
  <c r="AV272" i="3"/>
  <c r="AV271" i="3"/>
  <c r="AV270" i="3"/>
  <c r="AV269" i="3"/>
  <c r="AV268" i="3"/>
  <c r="AV267" i="3"/>
  <c r="AV266" i="3"/>
  <c r="AV1684" i="3"/>
  <c r="AV1683" i="3"/>
  <c r="AV1682" i="3"/>
  <c r="AV1681" i="3"/>
  <c r="AV1680" i="3"/>
  <c r="AV1679" i="3"/>
  <c r="AV1678" i="3"/>
  <c r="AV1677" i="3"/>
  <c r="AV1676" i="3"/>
  <c r="AV1675" i="3"/>
  <c r="AV1674" i="3"/>
  <c r="AV1673" i="3"/>
  <c r="AV1319" i="3"/>
  <c r="AV1318" i="3"/>
  <c r="AV1317" i="3"/>
  <c r="AV1316" i="3"/>
  <c r="AV1315" i="3"/>
  <c r="AV1314" i="3"/>
  <c r="AV590" i="3"/>
  <c r="AV589" i="3"/>
  <c r="AV588" i="3"/>
  <c r="AV587" i="3"/>
  <c r="AV586" i="3"/>
  <c r="AV585" i="3"/>
  <c r="AV584" i="3"/>
  <c r="AV583" i="3"/>
  <c r="AV582" i="3"/>
  <c r="AV581" i="3"/>
  <c r="AV1313" i="3"/>
  <c r="AV1312" i="3"/>
  <c r="AV1311" i="3"/>
  <c r="AV1310" i="3"/>
  <c r="AV1309" i="3"/>
  <c r="AV1308" i="3"/>
  <c r="AV265" i="3"/>
  <c r="AV264" i="3"/>
  <c r="AV263" i="3"/>
  <c r="AV1307" i="3"/>
  <c r="AV1306" i="3"/>
  <c r="AV1305" i="3"/>
  <c r="AV1304" i="3"/>
  <c r="AV1672" i="3"/>
  <c r="AV1671" i="3"/>
  <c r="AV1670" i="3"/>
  <c r="AV991" i="3"/>
  <c r="AV990" i="3"/>
  <c r="AV989" i="3"/>
  <c r="AV988" i="3"/>
  <c r="AV987" i="3"/>
  <c r="AV986" i="3"/>
  <c r="AV985" i="3"/>
  <c r="AV984" i="3"/>
  <c r="AV983" i="3"/>
  <c r="AV982" i="3"/>
  <c r="AV981" i="3"/>
  <c r="AV980" i="3"/>
  <c r="AV979" i="3"/>
  <c r="AV978" i="3"/>
  <c r="AV977" i="3"/>
  <c r="AV1303" i="3"/>
  <c r="AV1302" i="3"/>
  <c r="AV1301" i="3"/>
  <c r="AV1300" i="3"/>
  <c r="AV580" i="3"/>
  <c r="AV579" i="3"/>
  <c r="AV578" i="3"/>
  <c r="AV1669" i="3"/>
  <c r="AV1668" i="3"/>
  <c r="AV1667" i="3"/>
  <c r="AV1666" i="3"/>
  <c r="AV1665" i="3"/>
  <c r="AV1664" i="3"/>
  <c r="AV1663" i="3"/>
  <c r="AV1662" i="3"/>
  <c r="AV976" i="3"/>
  <c r="AV975" i="3"/>
  <c r="AV974" i="3"/>
  <c r="AV973" i="3"/>
  <c r="AV972" i="3"/>
  <c r="AV971" i="3"/>
  <c r="AV1661" i="3"/>
  <c r="AV1660" i="3"/>
  <c r="AV1659" i="3"/>
  <c r="AV1658" i="3"/>
  <c r="AV1657" i="3"/>
  <c r="AV1656" i="3"/>
  <c r="AV1655" i="3"/>
  <c r="AV1654" i="3"/>
  <c r="AV1650" i="3"/>
  <c r="AV1653" i="3"/>
  <c r="AV1652" i="3"/>
  <c r="AV1647" i="3"/>
  <c r="AV1649" i="3"/>
  <c r="AV1648" i="3"/>
  <c r="AV1651" i="3"/>
  <c r="AV1646" i="3"/>
  <c r="AV262" i="3"/>
  <c r="AV261" i="3"/>
  <c r="AV260" i="3"/>
  <c r="AV970" i="3"/>
  <c r="AV969" i="3"/>
  <c r="AV968" i="3"/>
  <c r="AV967" i="3"/>
  <c r="AV966" i="3"/>
  <c r="AV965" i="3"/>
  <c r="AV964" i="3"/>
  <c r="AV963" i="3"/>
  <c r="AV962" i="3"/>
  <c r="AV961" i="3"/>
  <c r="AV960" i="3"/>
  <c r="AV959" i="3"/>
  <c r="AV958" i="3"/>
  <c r="AV957" i="3"/>
  <c r="AV259" i="3"/>
  <c r="AV258" i="3"/>
  <c r="AV257" i="3"/>
  <c r="AV256" i="3"/>
  <c r="AV255" i="3"/>
  <c r="AV1645" i="3"/>
  <c r="AV1644" i="3"/>
  <c r="AV1643" i="3"/>
  <c r="AV1642" i="3"/>
  <c r="AV577" i="3"/>
  <c r="AV254" i="3"/>
  <c r="AV956" i="3"/>
  <c r="AV955" i="3"/>
  <c r="AV954" i="3"/>
  <c r="AV953" i="3"/>
  <c r="AV952" i="3"/>
  <c r="AV951" i="3"/>
  <c r="AV576" i="3"/>
  <c r="AV575" i="3"/>
  <c r="AV574" i="3"/>
  <c r="AV573" i="3"/>
  <c r="AV572" i="3"/>
  <c r="AV950" i="3"/>
  <c r="AV949" i="3"/>
  <c r="AV253" i="3"/>
  <c r="AV252" i="3"/>
  <c r="AV251" i="3"/>
  <c r="AV250" i="3"/>
  <c r="AV249" i="3"/>
  <c r="AV1641" i="3"/>
  <c r="AV1640" i="3"/>
  <c r="AV1639" i="3"/>
  <c r="AV248" i="3"/>
  <c r="AV247" i="3"/>
  <c r="AV246" i="3"/>
  <c r="AV245" i="3"/>
  <c r="AV244" i="3"/>
  <c r="AV243" i="3"/>
  <c r="AV242" i="3"/>
  <c r="AV241" i="3"/>
  <c r="AV240" i="3"/>
  <c r="AV239" i="3"/>
  <c r="AV948" i="3"/>
  <c r="AV947" i="3"/>
  <c r="AV946" i="3"/>
  <c r="AV1638" i="3"/>
  <c r="AV1637" i="3"/>
  <c r="AV1636" i="3"/>
  <c r="AV1635" i="3"/>
  <c r="AV1634" i="3"/>
  <c r="AV1629" i="3"/>
  <c r="AV1633" i="3"/>
  <c r="AV1632" i="3"/>
  <c r="AV1631" i="3"/>
  <c r="AV1630" i="3"/>
  <c r="AV1628" i="3"/>
  <c r="AV1627" i="3"/>
  <c r="AV1626" i="3"/>
  <c r="AV1625" i="3"/>
  <c r="AV1624" i="3"/>
  <c r="AV238" i="3"/>
  <c r="AV945" i="3"/>
  <c r="AV944" i="3"/>
  <c r="AV943" i="3"/>
  <c r="AV942" i="3"/>
  <c r="AV941" i="3"/>
  <c r="AV940" i="3"/>
  <c r="AV939" i="3"/>
  <c r="AV1299" i="3"/>
  <c r="AV1298" i="3"/>
  <c r="AV1297" i="3"/>
  <c r="AV1623" i="3"/>
  <c r="AV1622" i="3"/>
  <c r="AV1621" i="3"/>
  <c r="AV1620" i="3"/>
  <c r="AV1619" i="3"/>
  <c r="AV1617" i="3"/>
  <c r="AV1618" i="3"/>
  <c r="AV938" i="3"/>
  <c r="AV937" i="3"/>
  <c r="AV936" i="3"/>
  <c r="AV1296" i="3"/>
  <c r="AV1295" i="3"/>
  <c r="AV1294" i="3"/>
  <c r="AV1293" i="3"/>
  <c r="AV1292" i="3"/>
  <c r="AV1291" i="3"/>
  <c r="AV1290" i="3"/>
  <c r="AV1289" i="3"/>
  <c r="AV571" i="3"/>
  <c r="AV570" i="3"/>
  <c r="AV569" i="3"/>
  <c r="AV568" i="3"/>
  <c r="AV567" i="3"/>
  <c r="AV237" i="3"/>
  <c r="AV236" i="3"/>
  <c r="AV235" i="3"/>
  <c r="AV234" i="3"/>
  <c r="AV233" i="3"/>
  <c r="AV232" i="3"/>
  <c r="AV227" i="3"/>
  <c r="AV226" i="3"/>
  <c r="AV231" i="3"/>
  <c r="AV230" i="3"/>
  <c r="AV229" i="3"/>
  <c r="AV228" i="3"/>
  <c r="AV225" i="3"/>
  <c r="AV224" i="3"/>
  <c r="AV223" i="3"/>
  <c r="AV935" i="3"/>
  <c r="AV934" i="3"/>
  <c r="AV933" i="3"/>
  <c r="AV932" i="3"/>
  <c r="AV931" i="3"/>
  <c r="AV1288" i="3"/>
  <c r="AV1287" i="3"/>
  <c r="AV1286" i="3"/>
  <c r="AV566" i="3"/>
  <c r="AV565" i="3"/>
  <c r="AV564" i="3"/>
  <c r="AV563" i="3"/>
  <c r="AV562" i="3"/>
  <c r="AV561" i="3"/>
  <c r="AV560" i="3"/>
  <c r="AV559" i="3"/>
  <c r="AV558" i="3"/>
  <c r="AV557" i="3"/>
  <c r="AV556" i="3"/>
  <c r="AV555" i="3"/>
  <c r="AV554" i="3"/>
  <c r="AV553" i="3"/>
  <c r="AV552" i="3"/>
  <c r="AV551" i="3"/>
  <c r="AV550" i="3"/>
  <c r="AV549" i="3"/>
  <c r="AV548" i="3"/>
  <c r="AV547" i="3"/>
  <c r="AV546" i="3"/>
  <c r="AV545" i="3"/>
  <c r="AV930" i="3"/>
  <c r="AV929" i="3"/>
  <c r="AV928" i="3"/>
  <c r="AV927" i="3"/>
  <c r="AV926" i="3"/>
  <c r="AV544" i="3"/>
  <c r="AV543" i="3"/>
  <c r="AV542" i="3"/>
  <c r="AV541" i="3"/>
  <c r="AV540" i="3"/>
  <c r="AV1285" i="3"/>
  <c r="AV1284" i="3"/>
  <c r="AV1283" i="3"/>
  <c r="AV1282" i="3"/>
  <c r="AV1281" i="3"/>
  <c r="AV925" i="3"/>
  <c r="AV924" i="3"/>
  <c r="AV1616" i="3"/>
  <c r="AV1615" i="3"/>
  <c r="AV1614" i="3"/>
  <c r="AV1613" i="3"/>
  <c r="AV1280" i="3"/>
  <c r="AV1279" i="3"/>
  <c r="AV1278" i="3"/>
  <c r="AV1277" i="3"/>
  <c r="AV539" i="3"/>
  <c r="AV538" i="3"/>
  <c r="AV537" i="3"/>
  <c r="AV536" i="3"/>
  <c r="AV535" i="3"/>
  <c r="AV534" i="3"/>
  <c r="AV530" i="3"/>
  <c r="AV533" i="3"/>
  <c r="AV532" i="3"/>
  <c r="AV531" i="3"/>
  <c r="AV923" i="3"/>
  <c r="AV922" i="3"/>
  <c r="AV921" i="3"/>
  <c r="AV920" i="3"/>
  <c r="AV919" i="3"/>
  <c r="AV918" i="3"/>
  <c r="AV917" i="3"/>
  <c r="AV916" i="3"/>
  <c r="AV915" i="3"/>
  <c r="AV914" i="3"/>
  <c r="AV913" i="3"/>
  <c r="AV912" i="3"/>
  <c r="AV911" i="3"/>
  <c r="AV910" i="3"/>
  <c r="AV909" i="3"/>
  <c r="AV222" i="3"/>
  <c r="AV1276" i="3"/>
  <c r="AV1275" i="3"/>
  <c r="AV1274" i="3"/>
  <c r="AV1273" i="3"/>
  <c r="AV1272" i="3"/>
  <c r="AV1271" i="3"/>
  <c r="AV1270" i="3"/>
  <c r="AV1269" i="3"/>
  <c r="AV221" i="3"/>
  <c r="AV220" i="3"/>
  <c r="AV219" i="3"/>
  <c r="AV218" i="3"/>
  <c r="AV217" i="3"/>
  <c r="AV216" i="3"/>
  <c r="AV215" i="3"/>
  <c r="AV214" i="3"/>
  <c r="AV213" i="3"/>
  <c r="AV212" i="3"/>
  <c r="AV211" i="3"/>
  <c r="AV908" i="3"/>
  <c r="AV907" i="3"/>
  <c r="AV906" i="3"/>
  <c r="AV905" i="3"/>
  <c r="AV1268" i="3"/>
  <c r="AV1267" i="3"/>
  <c r="AV1612" i="3"/>
  <c r="AV1266" i="3"/>
  <c r="AV1265" i="3"/>
  <c r="AV1264" i="3"/>
  <c r="AV1263" i="3"/>
  <c r="AV1262" i="3"/>
  <c r="AV1261" i="3"/>
  <c r="AV1260" i="3"/>
  <c r="AV1259" i="3"/>
  <c r="AV1258" i="3"/>
  <c r="AV1257" i="3"/>
  <c r="AV1256" i="3"/>
  <c r="AV1255" i="3"/>
  <c r="AV1254" i="3"/>
  <c r="AV1253" i="3"/>
  <c r="AV1252" i="3"/>
  <c r="AV1241" i="3"/>
  <c r="AV1251" i="3"/>
  <c r="AV1245" i="3"/>
  <c r="AV1250" i="3"/>
  <c r="AV1249" i="3"/>
  <c r="AV1248" i="3"/>
  <c r="AV1247" i="3"/>
  <c r="AV1246" i="3"/>
  <c r="AV1243" i="3"/>
  <c r="AV1244" i="3"/>
  <c r="AV1242" i="3"/>
  <c r="AV529" i="3"/>
  <c r="AV528" i="3"/>
  <c r="AV527" i="3"/>
  <c r="AV526" i="3"/>
  <c r="AV1240" i="3"/>
  <c r="AV1239" i="3"/>
  <c r="AV1238" i="3"/>
  <c r="AV1237" i="3"/>
  <c r="AV1611" i="3"/>
  <c r="AV904" i="3"/>
  <c r="AV903" i="3"/>
  <c r="AV902" i="3"/>
  <c r="AV901" i="3"/>
  <c r="AV900" i="3"/>
  <c r="AV1610" i="3"/>
  <c r="AV1609" i="3"/>
  <c r="AV1608" i="3"/>
  <c r="AV899" i="3"/>
  <c r="AV898" i="3"/>
  <c r="AV897" i="3"/>
  <c r="AV896" i="3"/>
  <c r="AV895" i="3"/>
  <c r="AV1607" i="3"/>
  <c r="AV1606" i="3"/>
  <c r="AV1605" i="3"/>
  <c r="AV1604" i="3"/>
  <c r="AV1603" i="3"/>
  <c r="AV1236" i="3"/>
  <c r="AV1235" i="3"/>
  <c r="AV1234" i="3"/>
  <c r="AV525" i="3"/>
  <c r="AV524" i="3"/>
  <c r="AV523" i="3"/>
  <c r="AV522" i="3"/>
  <c r="AV521" i="3"/>
  <c r="AV520" i="3"/>
  <c r="AV519" i="3"/>
  <c r="AV518" i="3"/>
  <c r="AV894" i="3"/>
  <c r="AV893" i="3"/>
  <c r="AV210" i="3"/>
  <c r="AV209" i="3"/>
  <c r="AV208" i="3"/>
  <c r="AV207" i="3"/>
  <c r="AV1602" i="3"/>
  <c r="AV1601" i="3"/>
  <c r="AV1600" i="3"/>
  <c r="AV1599" i="3"/>
  <c r="AV892" i="3"/>
  <c r="AV891" i="3"/>
  <c r="AV890" i="3"/>
  <c r="AV889" i="3"/>
  <c r="AV888" i="3"/>
  <c r="AV887" i="3"/>
  <c r="AV886" i="3"/>
  <c r="AV885" i="3"/>
  <c r="AV1233" i="3"/>
  <c r="AV1232" i="3"/>
  <c r="AV1598" i="3"/>
  <c r="AV1597" i="3"/>
  <c r="AV1596" i="3"/>
  <c r="AV1595" i="3"/>
  <c r="AV1594" i="3"/>
  <c r="AV1593" i="3"/>
  <c r="AV1592" i="3"/>
  <c r="AV1591" i="3"/>
  <c r="AV1590" i="3"/>
  <c r="AV1589" i="3"/>
  <c r="AV1588" i="3"/>
  <c r="AV1587" i="3"/>
  <c r="AV1586" i="3"/>
  <c r="AV1585" i="3"/>
  <c r="AV1584" i="3"/>
  <c r="AV1582" i="3"/>
  <c r="AV1583" i="3"/>
  <c r="AV1581" i="3"/>
  <c r="AV517" i="3"/>
  <c r="AV516" i="3"/>
  <c r="AV515" i="3"/>
  <c r="AV514" i="3"/>
  <c r="AV513" i="3"/>
  <c r="AV512" i="3"/>
  <c r="AV1231" i="3"/>
  <c r="AV1230" i="3"/>
  <c r="AV1229" i="3"/>
  <c r="AV1228" i="3"/>
  <c r="AV1227" i="3"/>
  <c r="AV1226" i="3"/>
  <c r="AV1580" i="3"/>
  <c r="AV1579" i="3"/>
  <c r="AV1578" i="3"/>
  <c r="AV1577" i="3"/>
  <c r="AV1576" i="3"/>
  <c r="AV206" i="3"/>
  <c r="AV205" i="3"/>
  <c r="AV204" i="3"/>
  <c r="AV203" i="3"/>
  <c r="AV1575" i="3"/>
  <c r="AV1574" i="3"/>
  <c r="AV1573" i="3"/>
  <c r="AV1572" i="3"/>
  <c r="AV1571" i="3"/>
  <c r="AV1570" i="3"/>
  <c r="AV1569" i="3"/>
  <c r="AV1568" i="3"/>
  <c r="AV1567" i="3"/>
  <c r="AV1566" i="3"/>
  <c r="AV1565" i="3"/>
  <c r="AV1558" i="3"/>
  <c r="AV1564" i="3"/>
  <c r="AV1560" i="3"/>
  <c r="AV1563" i="3"/>
  <c r="AV1562" i="3"/>
  <c r="AV1561" i="3"/>
  <c r="AV1559" i="3"/>
  <c r="AV884" i="3"/>
  <c r="AV883" i="3"/>
  <c r="AV882" i="3"/>
  <c r="AV881" i="3"/>
  <c r="AV880" i="3"/>
  <c r="AV879" i="3"/>
  <c r="AV511" i="3"/>
  <c r="AV510" i="3"/>
  <c r="AV509" i="3"/>
  <c r="AV508" i="3"/>
  <c r="AV507" i="3"/>
  <c r="AV1225" i="3"/>
  <c r="AV202" i="3"/>
  <c r="AV201" i="3"/>
  <c r="AV200" i="3"/>
  <c r="AV878" i="3"/>
  <c r="AV877" i="3"/>
  <c r="AV1224" i="3"/>
  <c r="AV1223" i="3"/>
  <c r="AV1222" i="3"/>
  <c r="AV199" i="3"/>
  <c r="AV198" i="3"/>
  <c r="AV197" i="3"/>
  <c r="AV196" i="3"/>
  <c r="AV1221" i="3"/>
  <c r="AV1220" i="3"/>
  <c r="AV1219" i="3"/>
  <c r="AV1218" i="3"/>
  <c r="AV1217" i="3"/>
  <c r="AV195" i="3"/>
  <c r="AV194" i="3"/>
  <c r="AV193" i="3"/>
  <c r="AV192" i="3"/>
  <c r="AV191" i="3"/>
  <c r="AV1557" i="3"/>
  <c r="AV1556" i="3"/>
  <c r="AV1555" i="3"/>
  <c r="AV1554" i="3"/>
  <c r="AV1553" i="3"/>
  <c r="AV1552" i="3"/>
  <c r="AV1551" i="3"/>
  <c r="AV1550" i="3"/>
  <c r="AV1549" i="3"/>
  <c r="AV1548" i="3"/>
  <c r="AV1547" i="3"/>
  <c r="AV1546" i="3"/>
  <c r="AV1545" i="3"/>
  <c r="AV1544" i="3"/>
  <c r="AV1543" i="3"/>
  <c r="AV1542" i="3"/>
  <c r="AV1541" i="3"/>
  <c r="AV1540" i="3"/>
  <c r="AV1539" i="3"/>
  <c r="AV1538" i="3"/>
  <c r="AV1533" i="3"/>
  <c r="AV1537" i="3"/>
  <c r="AV1536" i="3"/>
  <c r="AV1535" i="3"/>
  <c r="AV1534" i="3"/>
  <c r="AV1532" i="3"/>
  <c r="AV1531" i="3"/>
  <c r="AV1530" i="3"/>
  <c r="AV1529" i="3"/>
  <c r="AV1528" i="3"/>
  <c r="AV190" i="3"/>
  <c r="AV189" i="3"/>
  <c r="AV188" i="3"/>
  <c r="AV1216" i="3"/>
  <c r="AV1215" i="3"/>
  <c r="AV1214" i="3"/>
  <c r="AV1213" i="3"/>
  <c r="AV1212" i="3"/>
  <c r="AV187" i="3"/>
  <c r="AV186" i="3"/>
  <c r="AV1527" i="3"/>
  <c r="AV1526" i="3"/>
  <c r="AV1525" i="3"/>
  <c r="AV1524" i="3"/>
  <c r="AV1523" i="3"/>
  <c r="AV499" i="3"/>
  <c r="AV506" i="3"/>
  <c r="AV505" i="3"/>
  <c r="AV504" i="3"/>
  <c r="AV503" i="3"/>
  <c r="AV502" i="3"/>
  <c r="AV501" i="3"/>
  <c r="AV500" i="3"/>
  <c r="AV876" i="3"/>
  <c r="AV874" i="3"/>
  <c r="AV875" i="3"/>
  <c r="AV185" i="3"/>
  <c r="AV184" i="3"/>
  <c r="AV183" i="3"/>
  <c r="AV182" i="3"/>
  <c r="AV181" i="3"/>
  <c r="AV180" i="3"/>
  <c r="AV1522" i="3"/>
  <c r="AV1521" i="3"/>
  <c r="AV1520" i="3"/>
  <c r="AV1519" i="3"/>
  <c r="AV1211" i="3"/>
  <c r="AV1210" i="3"/>
  <c r="AV1209" i="3"/>
  <c r="AV1208" i="3"/>
  <c r="AV1207" i="3"/>
  <c r="AV498" i="3"/>
  <c r="AV497" i="3"/>
  <c r="AV496" i="3"/>
  <c r="AV495" i="3"/>
  <c r="AV494" i="3"/>
  <c r="AV493" i="3"/>
  <c r="AV492" i="3"/>
  <c r="AV1206" i="3"/>
  <c r="AV1205" i="3"/>
  <c r="AV1204" i="3"/>
  <c r="AV1203" i="3"/>
  <c r="AV1202" i="3"/>
  <c r="AV1518" i="3"/>
  <c r="AV1517" i="3"/>
  <c r="AV1516" i="3"/>
  <c r="AV1515" i="3"/>
  <c r="AV1514" i="3"/>
  <c r="AV1513" i="3"/>
  <c r="AV1512" i="3"/>
  <c r="AV1511" i="3"/>
  <c r="AV483" i="3"/>
  <c r="AV491" i="3"/>
  <c r="AV490" i="3"/>
  <c r="AV489" i="3"/>
  <c r="AV488" i="3"/>
  <c r="AV487" i="3"/>
  <c r="AV486" i="3"/>
  <c r="AV485" i="3"/>
  <c r="AV482" i="3"/>
  <c r="AV484" i="3"/>
  <c r="AV873" i="3"/>
  <c r="AV872" i="3"/>
  <c r="AV871" i="3"/>
  <c r="AV870" i="3"/>
  <c r="AV869" i="3"/>
  <c r="AV868" i="3"/>
  <c r="AV867" i="3"/>
  <c r="AV866" i="3"/>
  <c r="AV481" i="3"/>
  <c r="AV179" i="3"/>
  <c r="AV178" i="3"/>
  <c r="AV177" i="3"/>
  <c r="AV176" i="3"/>
  <c r="AV1201" i="3"/>
  <c r="AV1200" i="3"/>
  <c r="AV1199" i="3"/>
  <c r="AV1198" i="3"/>
  <c r="AV480" i="3"/>
  <c r="AV479" i="3"/>
  <c r="AV478" i="3"/>
  <c r="AV477" i="3"/>
  <c r="AV476" i="3"/>
  <c r="AV1197" i="3"/>
  <c r="AV1196" i="3"/>
  <c r="AV1195" i="3"/>
  <c r="AV1194" i="3"/>
  <c r="AV175" i="3"/>
  <c r="AV1193" i="3"/>
  <c r="AV174" i="3"/>
  <c r="AV173" i="3"/>
  <c r="AV172" i="3"/>
  <c r="AV171" i="3"/>
  <c r="AV170" i="3"/>
  <c r="AV169" i="3"/>
  <c r="AV168" i="3"/>
  <c r="AV167" i="3"/>
  <c r="AV166" i="3"/>
  <c r="AV165" i="3"/>
  <c r="AV164" i="3"/>
  <c r="AV163" i="3"/>
  <c r="AV162" i="3"/>
  <c r="AV161" i="3"/>
  <c r="AV160" i="3"/>
  <c r="AV159" i="3"/>
  <c r="AV158" i="3"/>
  <c r="AV157" i="3"/>
  <c r="AV475" i="3"/>
  <c r="AV474" i="3"/>
  <c r="AV473" i="3"/>
  <c r="AV472" i="3"/>
  <c r="AV471" i="3"/>
  <c r="AV470" i="3"/>
  <c r="AV469" i="3"/>
  <c r="AV468" i="3"/>
  <c r="AV467" i="3"/>
  <c r="AV466" i="3"/>
  <c r="AV465" i="3"/>
  <c r="AV464" i="3"/>
  <c r="AV463" i="3"/>
  <c r="AV462" i="3"/>
  <c r="AV461" i="3"/>
  <c r="AV439" i="3"/>
  <c r="AV460" i="3"/>
  <c r="AV459" i="3"/>
  <c r="AV458" i="3"/>
  <c r="AV457" i="3"/>
  <c r="AV456" i="3"/>
  <c r="AV455" i="3"/>
  <c r="AV454" i="3"/>
  <c r="AV453" i="3"/>
  <c r="AV452" i="3"/>
  <c r="AV451" i="3"/>
  <c r="AV450" i="3"/>
  <c r="AV449" i="3"/>
  <c r="AV448" i="3"/>
  <c r="AV441" i="3"/>
  <c r="AV447" i="3"/>
  <c r="AV446" i="3"/>
  <c r="AV445" i="3"/>
  <c r="AV444" i="3"/>
  <c r="AV440" i="3"/>
  <c r="AV443" i="3"/>
  <c r="AV442" i="3"/>
  <c r="AV438" i="3"/>
  <c r="AV1510" i="3"/>
  <c r="AV1509" i="3"/>
  <c r="AV1508" i="3"/>
  <c r="AV1507" i="3"/>
  <c r="AV1506" i="3"/>
  <c r="AV1505" i="3"/>
  <c r="AV433" i="3"/>
  <c r="AV432" i="3"/>
  <c r="AV431" i="3"/>
  <c r="AV437" i="3"/>
  <c r="AV436" i="3"/>
  <c r="AV435" i="3"/>
  <c r="AV434" i="3"/>
  <c r="AV865" i="3"/>
  <c r="AV864" i="3"/>
  <c r="AV863" i="3"/>
  <c r="AV862" i="3"/>
  <c r="AV861" i="3"/>
  <c r="AV860" i="3"/>
  <c r="AV859" i="3"/>
  <c r="AV1192" i="3"/>
  <c r="AV1191" i="3"/>
  <c r="AV1190" i="3"/>
  <c r="AV1189" i="3"/>
  <c r="AV1188" i="3"/>
  <c r="AV1187" i="3"/>
  <c r="AV1186" i="3"/>
  <c r="AV430" i="3"/>
  <c r="AV429" i="3"/>
  <c r="AV428" i="3"/>
  <c r="AV427" i="3"/>
  <c r="AV858" i="3"/>
  <c r="AV857" i="3"/>
  <c r="AV856" i="3"/>
  <c r="AV855" i="3"/>
  <c r="AV1185" i="3"/>
  <c r="AV1184" i="3"/>
  <c r="AV1183" i="3"/>
  <c r="AV1182" i="3"/>
  <c r="AV1181" i="3"/>
  <c r="AV1180" i="3"/>
  <c r="AV156" i="3"/>
  <c r="AV155" i="3"/>
  <c r="AV1179" i="3"/>
  <c r="AV1178" i="3"/>
  <c r="AV1177" i="3"/>
  <c r="AV1176" i="3"/>
  <c r="AV1175" i="3"/>
  <c r="AV1174" i="3"/>
  <c r="AV1173" i="3"/>
  <c r="AV1172" i="3"/>
  <c r="AV1171" i="3"/>
  <c r="AV1170" i="3"/>
  <c r="AV1169" i="3"/>
  <c r="AV1168" i="3"/>
  <c r="AV1167" i="3"/>
  <c r="AV1166" i="3"/>
  <c r="AV1165" i="3"/>
  <c r="AV1164" i="3"/>
  <c r="AV1163" i="3"/>
  <c r="AV1162" i="3"/>
  <c r="AV1504" i="3"/>
  <c r="AV1503" i="3"/>
  <c r="AV1502" i="3"/>
  <c r="AV1501" i="3"/>
  <c r="AV426" i="3"/>
  <c r="AV425" i="3"/>
  <c r="AV424" i="3"/>
  <c r="AV423" i="3"/>
  <c r="AV422" i="3"/>
  <c r="AV421" i="3"/>
  <c r="AV420" i="3"/>
  <c r="AV419" i="3"/>
  <c r="AV854" i="3"/>
  <c r="AV853" i="3"/>
  <c r="AV852" i="3"/>
  <c r="AV851" i="3"/>
  <c r="AV850" i="3"/>
  <c r="AV849" i="3"/>
  <c r="AV848" i="3"/>
  <c r="AV847" i="3"/>
  <c r="AV846" i="3"/>
  <c r="AV845" i="3"/>
  <c r="AV844" i="3"/>
  <c r="AV843" i="3"/>
  <c r="AV838" i="3"/>
  <c r="AV842" i="3"/>
  <c r="AV841" i="3"/>
  <c r="AV840" i="3"/>
  <c r="AV839" i="3"/>
  <c r="AV837" i="3"/>
  <c r="AV836" i="3"/>
  <c r="AV835" i="3"/>
  <c r="AV834" i="3"/>
  <c r="AV833" i="3"/>
  <c r="AV832" i="3"/>
  <c r="AV831" i="3"/>
  <c r="AV830" i="3"/>
  <c r="AV829" i="3"/>
  <c r="AV828" i="3"/>
  <c r="AV827" i="3"/>
  <c r="AV826" i="3"/>
  <c r="AV825" i="3"/>
  <c r="AV784" i="3"/>
  <c r="AV824" i="3"/>
  <c r="AV823" i="3"/>
  <c r="AV822" i="3"/>
  <c r="AV821" i="3"/>
  <c r="AV820" i="3"/>
  <c r="AV819" i="3"/>
  <c r="AV818" i="3"/>
  <c r="AV817" i="3"/>
  <c r="AV816" i="3"/>
  <c r="AV815" i="3"/>
  <c r="AV814" i="3"/>
  <c r="AV788" i="3"/>
  <c r="AV813" i="3"/>
  <c r="AV812" i="3"/>
  <c r="AV811" i="3"/>
  <c r="AV810" i="3"/>
  <c r="AV809" i="3"/>
  <c r="AV808" i="3"/>
  <c r="AV807" i="3"/>
  <c r="AV793" i="3"/>
  <c r="AV792" i="3"/>
  <c r="AV806" i="3"/>
  <c r="AV805" i="3"/>
  <c r="AV804" i="3"/>
  <c r="AV803" i="3"/>
  <c r="AV802" i="3"/>
  <c r="AV801" i="3"/>
  <c r="AV800" i="3"/>
  <c r="AV799" i="3"/>
  <c r="AV787" i="3"/>
  <c r="AV786" i="3"/>
  <c r="AV785" i="3"/>
  <c r="AV798" i="3"/>
  <c r="AV797" i="3"/>
  <c r="AV796" i="3"/>
  <c r="AV795" i="3"/>
  <c r="AV794" i="3"/>
  <c r="AV791" i="3"/>
  <c r="AV790" i="3"/>
  <c r="AV789" i="3"/>
  <c r="AV401" i="3"/>
  <c r="AV400" i="3"/>
  <c r="AV418" i="3"/>
  <c r="AV417" i="3"/>
  <c r="AV416" i="3"/>
  <c r="AV415" i="3"/>
  <c r="AV414" i="3"/>
  <c r="AV413" i="3"/>
  <c r="AV405" i="3"/>
  <c r="AV412" i="3"/>
  <c r="AV403" i="3"/>
  <c r="AV411" i="3"/>
  <c r="AV410" i="3"/>
  <c r="AV399" i="3"/>
  <c r="AV409" i="3"/>
  <c r="AV408" i="3"/>
  <c r="AV407" i="3"/>
  <c r="AV398" i="3"/>
  <c r="AV402" i="3"/>
  <c r="AV397" i="3"/>
  <c r="AV404" i="3"/>
  <c r="AV406" i="3"/>
  <c r="AV1161" i="3"/>
  <c r="AV154" i="3"/>
  <c r="AV153" i="3"/>
  <c r="AV152" i="3"/>
  <c r="AV151" i="3"/>
  <c r="AV150" i="3"/>
  <c r="AV149" i="3"/>
  <c r="AV148" i="3"/>
  <c r="AV147" i="3"/>
  <c r="AV146" i="3"/>
  <c r="AV145" i="3"/>
  <c r="AV144" i="3"/>
  <c r="AV143" i="3"/>
  <c r="AV783" i="3"/>
  <c r="AV782" i="3"/>
  <c r="AV781" i="3"/>
  <c r="AV780" i="3"/>
  <c r="AV779" i="3"/>
  <c r="AV778" i="3"/>
  <c r="AV1160" i="3"/>
  <c r="AV1159" i="3"/>
  <c r="AV1158" i="3"/>
  <c r="AV777" i="3"/>
  <c r="AV776" i="3"/>
  <c r="AV775" i="3"/>
  <c r="AV774" i="3"/>
  <c r="AV773" i="3"/>
  <c r="AV772" i="3"/>
  <c r="AV771" i="3"/>
  <c r="AV770" i="3"/>
  <c r="AV769" i="3"/>
  <c r="AV142" i="3"/>
  <c r="AV141" i="3"/>
  <c r="AV140" i="3"/>
  <c r="AV139" i="3"/>
  <c r="AV138" i="3"/>
  <c r="AV768" i="3"/>
  <c r="AV767" i="3"/>
  <c r="AV766" i="3"/>
  <c r="AV765" i="3"/>
  <c r="AV764" i="3"/>
  <c r="AV763" i="3"/>
  <c r="AV762" i="3"/>
  <c r="AV761" i="3"/>
  <c r="AV760" i="3"/>
  <c r="AV759" i="3"/>
  <c r="AV758" i="3"/>
  <c r="AV137" i="3"/>
  <c r="AV136" i="3"/>
  <c r="AV135" i="3"/>
  <c r="AV134" i="3"/>
  <c r="AV133" i="3"/>
  <c r="AV132" i="3"/>
  <c r="AV1157" i="3"/>
  <c r="AV396" i="3"/>
  <c r="AV395" i="3"/>
  <c r="AV394" i="3"/>
  <c r="AV393" i="3"/>
  <c r="AV392" i="3"/>
  <c r="AV1156" i="3"/>
  <c r="AV1155" i="3"/>
  <c r="AV1154" i="3"/>
  <c r="AV1153" i="3"/>
  <c r="AV1152" i="3"/>
  <c r="AV1151" i="3"/>
  <c r="AV1150" i="3"/>
  <c r="AV1149" i="3"/>
  <c r="AV1148" i="3"/>
  <c r="AV1147" i="3"/>
  <c r="AV1500" i="3"/>
  <c r="AV1499" i="3"/>
  <c r="AV1498" i="3"/>
  <c r="AV1497" i="3"/>
  <c r="AV1496" i="3"/>
  <c r="AV1495" i="3"/>
  <c r="AV1494" i="3"/>
  <c r="AV1493" i="3"/>
  <c r="AV1492" i="3"/>
  <c r="AV1491" i="3"/>
  <c r="AV1490" i="3"/>
  <c r="AV1487" i="3"/>
  <c r="AV1489" i="3"/>
  <c r="AV1488" i="3"/>
  <c r="AV1146" i="3"/>
  <c r="AV1145" i="3"/>
  <c r="AV1144" i="3"/>
  <c r="AV1143" i="3"/>
  <c r="AV1142" i="3"/>
  <c r="AV1141" i="3"/>
  <c r="AV1140" i="3"/>
  <c r="AV1139" i="3"/>
  <c r="AV1138" i="3"/>
  <c r="AV1137" i="3"/>
  <c r="AV391" i="3"/>
  <c r="AV390" i="3"/>
  <c r="AV389" i="3"/>
  <c r="AV757" i="3"/>
  <c r="AV756" i="3"/>
  <c r="AV131" i="3"/>
  <c r="AV130" i="3"/>
  <c r="AV1486" i="3"/>
  <c r="AV1485" i="3"/>
  <c r="AV1484" i="3"/>
  <c r="AV1483" i="3"/>
  <c r="AV755" i="3"/>
  <c r="AV754" i="3"/>
  <c r="AV753" i="3"/>
  <c r="AV752" i="3"/>
  <c r="AV751" i="3"/>
  <c r="AV750" i="3"/>
  <c r="AV749" i="3"/>
  <c r="AV748" i="3"/>
  <c r="AV747" i="3"/>
  <c r="AV741" i="3"/>
  <c r="AV746" i="3"/>
  <c r="AV745" i="3"/>
  <c r="AV744" i="3"/>
  <c r="AV743" i="3"/>
  <c r="AV742" i="3"/>
  <c r="AV740" i="3"/>
  <c r="AV739" i="3"/>
  <c r="AV738" i="3"/>
  <c r="AV737" i="3"/>
  <c r="AV735" i="3"/>
  <c r="AV736" i="3"/>
  <c r="AV734" i="3"/>
  <c r="AV733" i="3"/>
  <c r="AV732" i="3"/>
  <c r="AV731" i="3"/>
  <c r="AV730" i="3"/>
  <c r="AV729" i="3"/>
  <c r="AV728" i="3"/>
  <c r="AV727" i="3"/>
  <c r="AV726" i="3"/>
  <c r="AV725" i="3"/>
  <c r="AV724" i="3"/>
  <c r="AV723" i="3"/>
  <c r="AV722" i="3"/>
  <c r="AV1482" i="3"/>
  <c r="AV1481" i="3"/>
  <c r="AV721" i="3"/>
  <c r="AV720" i="3"/>
  <c r="AV1480" i="3"/>
  <c r="AV1479" i="3"/>
  <c r="AV1478" i="3"/>
  <c r="AV1477" i="3"/>
  <c r="AV1476" i="3"/>
  <c r="AV1475" i="3"/>
  <c r="AV1474" i="3"/>
  <c r="AV1473" i="3"/>
  <c r="AV1472" i="3"/>
  <c r="AV1471" i="3"/>
  <c r="AV1470" i="3"/>
  <c r="AV1469" i="3"/>
  <c r="AV1468" i="3"/>
  <c r="AV1467" i="3"/>
  <c r="AV1466" i="3"/>
  <c r="AV719" i="3"/>
  <c r="AV718" i="3"/>
  <c r="AV717" i="3"/>
  <c r="AV1465" i="3"/>
  <c r="AV1464" i="3"/>
  <c r="AV1463" i="3"/>
  <c r="AV1438" i="3"/>
  <c r="AV1462" i="3"/>
  <c r="AV1461" i="3"/>
  <c r="AV1460" i="3"/>
  <c r="AV1459" i="3"/>
  <c r="AV1458" i="3"/>
  <c r="AV1457" i="3"/>
  <c r="AV1456" i="3"/>
  <c r="AV1455" i="3"/>
  <c r="AV1454" i="3"/>
  <c r="AV1453" i="3"/>
  <c r="AV1452" i="3"/>
  <c r="AV1451" i="3"/>
  <c r="AV1450" i="3"/>
  <c r="AV1449" i="3"/>
  <c r="AV1440" i="3"/>
  <c r="AV1448" i="3"/>
  <c r="AV1447" i="3"/>
  <c r="AV1446" i="3"/>
  <c r="AV1445" i="3"/>
  <c r="AV1439" i="3"/>
  <c r="AV1444" i="3"/>
  <c r="AV1443" i="3"/>
  <c r="AV1442" i="3"/>
  <c r="AV1441" i="3"/>
  <c r="AV388" i="3"/>
  <c r="AV387" i="3"/>
  <c r="AV386" i="3"/>
  <c r="AV385" i="3"/>
  <c r="AV384" i="3"/>
  <c r="AV383" i="3"/>
  <c r="AV1437" i="3"/>
  <c r="AV1436" i="3"/>
  <c r="AV1435" i="3"/>
  <c r="AV129" i="3"/>
  <c r="AV128" i="3"/>
  <c r="AV127" i="3"/>
  <c r="AV126" i="3"/>
  <c r="AV125" i="3"/>
  <c r="AV124" i="3"/>
  <c r="AV123" i="3"/>
  <c r="AV118" i="3"/>
  <c r="AV122" i="3"/>
  <c r="AV121" i="3"/>
  <c r="AV120" i="3"/>
  <c r="AV119" i="3"/>
  <c r="AV716" i="3"/>
  <c r="AV715" i="3"/>
  <c r="AV714" i="3"/>
  <c r="AV713" i="3"/>
  <c r="AV712" i="3"/>
  <c r="AV711" i="3"/>
  <c r="AV710" i="3"/>
  <c r="AV709" i="3"/>
  <c r="AV1136" i="3"/>
  <c r="AV1135" i="3"/>
  <c r="AV1134" i="3"/>
  <c r="AV1133" i="3"/>
  <c r="AV1132" i="3"/>
  <c r="AV1131" i="3"/>
  <c r="AV1130" i="3"/>
  <c r="AV117" i="3"/>
  <c r="AV116" i="3"/>
  <c r="AV115" i="3"/>
  <c r="AV382" i="3"/>
  <c r="AV381" i="3"/>
  <c r="AV380" i="3"/>
  <c r="AV379" i="3"/>
  <c r="AV378" i="3"/>
  <c r="AV377" i="3"/>
  <c r="AV376" i="3"/>
  <c r="AV375" i="3"/>
  <c r="AV374" i="3"/>
  <c r="AV373" i="3"/>
  <c r="AV372" i="3"/>
  <c r="AV1129" i="3"/>
  <c r="AV1128" i="3"/>
  <c r="AV1127" i="3"/>
  <c r="AV114" i="3"/>
  <c r="AV113" i="3"/>
  <c r="AV112" i="3"/>
  <c r="AV111" i="3"/>
  <c r="AV110" i="3"/>
  <c r="AV109" i="3"/>
  <c r="AV108" i="3"/>
  <c r="AV107" i="3"/>
  <c r="AV106" i="3"/>
  <c r="AV371" i="3"/>
  <c r="AV370" i="3"/>
  <c r="AV369" i="3"/>
  <c r="AV368" i="3"/>
  <c r="AV1434" i="3"/>
  <c r="AV1433" i="3"/>
  <c r="AV1432" i="3"/>
  <c r="AV367" i="3"/>
  <c r="AV366" i="3"/>
  <c r="AV365" i="3"/>
  <c r="AV364" i="3"/>
  <c r="AV363" i="3"/>
  <c r="AV362" i="3"/>
  <c r="AV361" i="3"/>
  <c r="AV360" i="3"/>
  <c r="AV359" i="3"/>
  <c r="AV358" i="3"/>
  <c r="AV357" i="3"/>
  <c r="AV356" i="3"/>
  <c r="AV1126" i="3"/>
  <c r="AV1125" i="3"/>
  <c r="AV1124" i="3"/>
  <c r="AV1123" i="3"/>
  <c r="AV1122" i="3"/>
  <c r="AV1121" i="3"/>
  <c r="AV708" i="3"/>
  <c r="AV707" i="3"/>
  <c r="AV706" i="3"/>
  <c r="AV705" i="3"/>
  <c r="AV704" i="3"/>
  <c r="AV703" i="3"/>
  <c r="AV702" i="3"/>
  <c r="AV701" i="3"/>
  <c r="AV700" i="3"/>
  <c r="AV699" i="3"/>
  <c r="AV698" i="3"/>
  <c r="AV1120" i="3"/>
  <c r="AV1119" i="3"/>
  <c r="AV1118" i="3"/>
  <c r="AV697" i="3"/>
  <c r="AV696" i="3"/>
  <c r="AV695" i="3"/>
  <c r="AV105" i="3"/>
  <c r="AV104" i="3"/>
  <c r="AV103" i="3"/>
  <c r="AV355" i="3"/>
  <c r="AV354" i="3"/>
  <c r="AV353" i="3"/>
  <c r="AV352" i="3"/>
  <c r="AV351" i="3"/>
  <c r="AV347" i="3"/>
  <c r="AV350" i="3"/>
  <c r="AV349" i="3"/>
  <c r="AV348" i="3"/>
  <c r="AV346" i="3"/>
  <c r="AV1117" i="3"/>
  <c r="AV102" i="3"/>
  <c r="AV101" i="3"/>
  <c r="AV100" i="3"/>
  <c r="AV1116" i="3"/>
  <c r="AV1115" i="3"/>
  <c r="AV1114" i="3"/>
  <c r="AV1113" i="3"/>
  <c r="AV1431" i="3"/>
  <c r="AV1430" i="3"/>
  <c r="AV1429" i="3"/>
  <c r="AV1428" i="3"/>
  <c r="AV1427" i="3"/>
  <c r="AV99" i="3"/>
  <c r="AV98" i="3"/>
  <c r="AV97" i="3"/>
  <c r="AV95" i="3"/>
  <c r="AV96" i="3"/>
  <c r="AV94" i="3"/>
  <c r="AV93" i="3"/>
  <c r="AV1426" i="3"/>
  <c r="AV1425" i="3"/>
  <c r="AV1424" i="3"/>
  <c r="AV1423" i="3"/>
  <c r="AV345" i="3"/>
  <c r="AV344" i="3"/>
  <c r="AV343" i="3"/>
  <c r="AV1112" i="3"/>
  <c r="AV1111" i="3"/>
  <c r="AV1110" i="3"/>
  <c r="AV1109" i="3"/>
  <c r="AV1108" i="3"/>
  <c r="AV1107" i="3"/>
  <c r="AV1106" i="3"/>
  <c r="AV1105" i="3"/>
  <c r="AV694" i="3"/>
  <c r="AV693" i="3"/>
  <c r="AV692" i="3"/>
  <c r="AV691" i="3"/>
  <c r="AV92" i="3"/>
  <c r="AV91" i="3"/>
  <c r="AV1422" i="3"/>
  <c r="AV1421" i="3"/>
  <c r="AV1420" i="3"/>
  <c r="AV1419" i="3"/>
  <c r="AV1418" i="3"/>
  <c r="AV1417" i="3"/>
  <c r="AV1416" i="3"/>
  <c r="AV1415" i="3"/>
  <c r="AV1414" i="3"/>
  <c r="AV90" i="3"/>
  <c r="AV89" i="3"/>
  <c r="AV88" i="3"/>
  <c r="AV87" i="3"/>
  <c r="AV86" i="3"/>
  <c r="AV85" i="3"/>
  <c r="AV84" i="3"/>
  <c r="AV83" i="3"/>
  <c r="AV82" i="3"/>
  <c r="AV81" i="3"/>
  <c r="AV80" i="3"/>
  <c r="AV79" i="3"/>
  <c r="AV78" i="3"/>
  <c r="AV77" i="3"/>
  <c r="AV76" i="3"/>
  <c r="AV75" i="3"/>
  <c r="AV74" i="3"/>
  <c r="AV73" i="3"/>
  <c r="AV72" i="3"/>
  <c r="AV71" i="3"/>
  <c r="AV70" i="3"/>
  <c r="AV69" i="3"/>
  <c r="AV68" i="3"/>
  <c r="AV67" i="3"/>
  <c r="AV66" i="3"/>
  <c r="AV65" i="3"/>
  <c r="AV64" i="3"/>
  <c r="AV63" i="3"/>
  <c r="AV62" i="3"/>
  <c r="AV61" i="3"/>
  <c r="AV60" i="3"/>
  <c r="AV59" i="3"/>
  <c r="AV58" i="3"/>
  <c r="AV57" i="3"/>
  <c r="AV56" i="3"/>
  <c r="AV55" i="3"/>
  <c r="AV54" i="3"/>
  <c r="AV53" i="3"/>
  <c r="AV52" i="3"/>
  <c r="AV51" i="3"/>
  <c r="AV50" i="3"/>
  <c r="AV49" i="3"/>
  <c r="AV15" i="3"/>
  <c r="AV14" i="3"/>
  <c r="AV23" i="3"/>
  <c r="AV22" i="3"/>
  <c r="AV21" i="3"/>
  <c r="AV48" i="3"/>
  <c r="AV47" i="3"/>
  <c r="AV46" i="3"/>
  <c r="AV45" i="3"/>
  <c r="AV44" i="3"/>
  <c r="AV43" i="3"/>
  <c r="AV42" i="3"/>
  <c r="AV41" i="3"/>
  <c r="AV40" i="3"/>
  <c r="AV39" i="3"/>
  <c r="AV12" i="3"/>
  <c r="AV11" i="3"/>
  <c r="AV10" i="3"/>
  <c r="AV9" i="3"/>
  <c r="AV8" i="3"/>
  <c r="AV7" i="3"/>
  <c r="AV6" i="3"/>
  <c r="AV5" i="3"/>
  <c r="AV38" i="3"/>
  <c r="AV37" i="3"/>
  <c r="AV36" i="3"/>
  <c r="AV35" i="3"/>
  <c r="AV34" i="3"/>
  <c r="AV33" i="3"/>
  <c r="AV32" i="3"/>
  <c r="AV31" i="3"/>
  <c r="AV30" i="3"/>
  <c r="AV29" i="3"/>
  <c r="AV28" i="3"/>
  <c r="AV27" i="3"/>
  <c r="AV13" i="3"/>
  <c r="AV20" i="3"/>
  <c r="AV19" i="3"/>
  <c r="AV18" i="3"/>
  <c r="AV26" i="3"/>
  <c r="AV17" i="3"/>
  <c r="AV25" i="3"/>
  <c r="AV24" i="3"/>
  <c r="AV16" i="3"/>
  <c r="AV4" i="3"/>
  <c r="AV1413" i="3"/>
  <c r="AV1412" i="3"/>
  <c r="AV1411" i="3"/>
  <c r="AV1410" i="3"/>
  <c r="AV1409" i="3"/>
  <c r="AV1408" i="3"/>
  <c r="AV1407" i="3"/>
  <c r="AV342" i="3"/>
  <c r="AV341" i="3"/>
  <c r="AV340" i="3"/>
  <c r="AV1104" i="3"/>
  <c r="AV1103" i="3"/>
  <c r="AV1102" i="3"/>
  <c r="AV3" i="3"/>
  <c r="AV2" i="3"/>
  <c r="AV1101" i="3"/>
  <c r="AV1100" i="3"/>
  <c r="AV1099" i="3"/>
  <c r="AV1098" i="3"/>
  <c r="AV1097" i="3"/>
  <c r="AV1096" i="3"/>
  <c r="AV1095" i="3"/>
  <c r="AV690" i="3"/>
  <c r="AV689" i="3"/>
  <c r="AV688" i="3"/>
  <c r="AV687" i="3"/>
  <c r="AV686" i="3"/>
  <c r="AV685" i="3"/>
  <c r="AV684" i="3"/>
  <c r="AV683" i="3"/>
  <c r="AV682" i="3"/>
  <c r="AV681" i="3"/>
  <c r="AV680" i="3"/>
  <c r="AV679" i="3"/>
  <c r="AV678" i="3"/>
  <c r="AV677" i="3"/>
  <c r="AV676" i="3"/>
  <c r="AV675" i="3"/>
  <c r="AV674" i="3"/>
  <c r="AV667" i="3"/>
  <c r="AV666" i="3"/>
  <c r="AV673" i="3"/>
  <c r="AV672" i="3"/>
  <c r="AV671" i="3"/>
  <c r="AV670" i="3"/>
  <c r="AV669" i="3"/>
  <c r="AV665" i="3"/>
  <c r="AV668" i="3"/>
  <c r="AR339" i="3"/>
  <c r="AR338" i="3"/>
  <c r="AR1771" i="3"/>
  <c r="AR1770" i="3"/>
  <c r="AR1769" i="3"/>
  <c r="AR1768" i="3"/>
  <c r="AR1767" i="3"/>
  <c r="AR1766" i="3"/>
  <c r="AR1765" i="3"/>
  <c r="AR1094" i="3"/>
  <c r="AR1093" i="3"/>
  <c r="AR1092" i="3"/>
  <c r="AR1091" i="3"/>
  <c r="AR1090" i="3"/>
  <c r="AR1089" i="3"/>
  <c r="AR1088" i="3"/>
  <c r="AR1087" i="3"/>
  <c r="AR1086" i="3"/>
  <c r="AR1085" i="3"/>
  <c r="AR1084" i="3"/>
  <c r="AR1083" i="3"/>
  <c r="AR664" i="3"/>
  <c r="AR663" i="3"/>
  <c r="AR1082" i="3"/>
  <c r="AR1081" i="3"/>
  <c r="AR1080" i="3"/>
  <c r="AR1764" i="3"/>
  <c r="AR1763" i="3"/>
  <c r="AR1762" i="3"/>
  <c r="AR1761" i="3"/>
  <c r="AR1406" i="3"/>
  <c r="AR1405" i="3"/>
  <c r="AR1404" i="3"/>
  <c r="AR1403" i="3"/>
  <c r="AR1079" i="3"/>
  <c r="AR1078" i="3"/>
  <c r="AR1077" i="3"/>
  <c r="AR1076" i="3"/>
  <c r="AR1075" i="3"/>
  <c r="AR1074" i="3"/>
  <c r="AR1073" i="3"/>
  <c r="AR1072" i="3"/>
  <c r="AR1071" i="3"/>
  <c r="AR1070" i="3"/>
  <c r="AR1069" i="3"/>
  <c r="AR1068" i="3"/>
  <c r="AR1760" i="3"/>
  <c r="AR1759" i="3"/>
  <c r="AR1758" i="3"/>
  <c r="AR1757" i="3"/>
  <c r="AR1756" i="3"/>
  <c r="AR662" i="3"/>
  <c r="AR661" i="3"/>
  <c r="AR660" i="3"/>
  <c r="AR659" i="3"/>
  <c r="AR1067" i="3"/>
  <c r="AR1066" i="3"/>
  <c r="AR1065" i="3"/>
  <c r="AR337" i="3"/>
  <c r="AR336" i="3"/>
  <c r="AR335" i="3"/>
  <c r="AR1064" i="3"/>
  <c r="AR1063" i="3"/>
  <c r="AR1062" i="3"/>
  <c r="AR1402" i="3"/>
  <c r="AR1401" i="3"/>
  <c r="AR1400" i="3"/>
  <c r="AR1399" i="3"/>
  <c r="AR1398" i="3"/>
  <c r="AR1397" i="3"/>
  <c r="AR1061" i="3"/>
  <c r="AR1060" i="3"/>
  <c r="AR1059" i="3"/>
  <c r="AR1058" i="3"/>
  <c r="AR1057" i="3"/>
  <c r="AR1056" i="3"/>
  <c r="AR1755" i="3"/>
  <c r="AR1754" i="3"/>
  <c r="AR1753" i="3"/>
  <c r="AR1752" i="3"/>
  <c r="AR1751" i="3"/>
  <c r="AR1396" i="3"/>
  <c r="AR1395" i="3"/>
  <c r="AR1394" i="3"/>
  <c r="AR1393" i="3"/>
  <c r="AR1392" i="3"/>
  <c r="AR334" i="3"/>
  <c r="AR333" i="3"/>
  <c r="AR332" i="3"/>
  <c r="AR331" i="3"/>
  <c r="AR330" i="3"/>
  <c r="AR329" i="3"/>
  <c r="AR328" i="3"/>
  <c r="AR327" i="3"/>
  <c r="AR1055" i="3"/>
  <c r="AR1054" i="3"/>
  <c r="AR1053" i="3"/>
  <c r="AR1052" i="3"/>
  <c r="AR1051" i="3"/>
  <c r="AR326" i="3"/>
  <c r="AR325" i="3"/>
  <c r="AR1750" i="3"/>
  <c r="AR1749" i="3"/>
  <c r="AR1748" i="3"/>
  <c r="AR1747" i="3"/>
  <c r="AR1746" i="3"/>
  <c r="AR324" i="3"/>
  <c r="AR323" i="3"/>
  <c r="AR1745" i="3"/>
  <c r="AR1744" i="3"/>
  <c r="AR1743" i="3"/>
  <c r="AR1050" i="3"/>
  <c r="AR1049" i="3"/>
  <c r="AR1048" i="3"/>
  <c r="AR1391" i="3"/>
  <c r="AR1390" i="3"/>
  <c r="AR1389" i="3"/>
  <c r="AR1742" i="3"/>
  <c r="AR1741" i="3"/>
  <c r="AR1740" i="3"/>
  <c r="AR1739" i="3"/>
  <c r="AR1737" i="3"/>
  <c r="AR1738" i="3"/>
  <c r="AR1047" i="3"/>
  <c r="AR1046" i="3"/>
  <c r="AR1045" i="3"/>
  <c r="AR322" i="3"/>
  <c r="AR321" i="3"/>
  <c r="AR320" i="3"/>
  <c r="AR319" i="3"/>
  <c r="AR318" i="3"/>
  <c r="AR317" i="3"/>
  <c r="AR316" i="3"/>
  <c r="AR1736" i="3"/>
  <c r="AR1735" i="3"/>
  <c r="AR1734" i="3"/>
  <c r="AR1733" i="3"/>
  <c r="AR1388" i="3"/>
  <c r="AR658" i="3"/>
  <c r="AR657" i="3"/>
  <c r="AR656" i="3"/>
  <c r="AR1732" i="3"/>
  <c r="AR1731" i="3"/>
  <c r="AR1730" i="3"/>
  <c r="AR1729" i="3"/>
  <c r="AR1728" i="3"/>
  <c r="AR1725" i="3"/>
  <c r="AR1727" i="3"/>
  <c r="AR1726" i="3"/>
  <c r="AR1044" i="3"/>
  <c r="AR1043" i="3"/>
  <c r="AR1042" i="3"/>
  <c r="AR1041" i="3"/>
  <c r="AR1040" i="3"/>
  <c r="AR1039" i="3"/>
  <c r="AR1038" i="3"/>
  <c r="AR315" i="3"/>
  <c r="AR314" i="3"/>
  <c r="AR655" i="3"/>
  <c r="AR654" i="3"/>
  <c r="AR653" i="3"/>
  <c r="AR652" i="3"/>
  <c r="AR651" i="3"/>
  <c r="AR650" i="3"/>
  <c r="AR1724" i="3"/>
  <c r="AR1723" i="3"/>
  <c r="AR1722" i="3"/>
  <c r="AR1381" i="3"/>
  <c r="AR1387" i="3"/>
  <c r="AR1386" i="3"/>
  <c r="AR1385" i="3"/>
  <c r="AR1384" i="3"/>
  <c r="AR1383" i="3"/>
  <c r="AR1382" i="3"/>
  <c r="AR1721" i="3"/>
  <c r="AR1720" i="3"/>
  <c r="AR1719" i="3"/>
  <c r="AR1718" i="3"/>
  <c r="AR1717" i="3"/>
  <c r="AR1716" i="3"/>
  <c r="AR1715" i="3"/>
  <c r="AR1714" i="3"/>
  <c r="AR313" i="3"/>
  <c r="AR306" i="3"/>
  <c r="AR312" i="3"/>
  <c r="AR311" i="3"/>
  <c r="AR310" i="3"/>
  <c r="AR309" i="3"/>
  <c r="AR308" i="3"/>
  <c r="AR307" i="3"/>
  <c r="AR1380" i="3"/>
  <c r="AR1379" i="3"/>
  <c r="AR1378" i="3"/>
  <c r="AR1713" i="3"/>
  <c r="AR1712" i="3"/>
  <c r="AR1711" i="3"/>
  <c r="AR1710" i="3"/>
  <c r="AR1709" i="3"/>
  <c r="AR649" i="3"/>
  <c r="AR648" i="3"/>
  <c r="AR647" i="3"/>
  <c r="AR646" i="3"/>
  <c r="AR645" i="3"/>
  <c r="AR644" i="3"/>
  <c r="AR643" i="3"/>
  <c r="AR642" i="3"/>
  <c r="AR641" i="3"/>
  <c r="AR640" i="3"/>
  <c r="AR639" i="3"/>
  <c r="AR638" i="3"/>
  <c r="AR637" i="3"/>
  <c r="AR636" i="3"/>
  <c r="AR635" i="3"/>
  <c r="AR634" i="3"/>
  <c r="AR633" i="3"/>
  <c r="AR632" i="3"/>
  <c r="AR631" i="3"/>
  <c r="AR630" i="3"/>
  <c r="AR629" i="3"/>
  <c r="AR628" i="3"/>
  <c r="AR1377" i="3"/>
  <c r="AR1376" i="3"/>
  <c r="AR1375" i="3"/>
  <c r="AR1374" i="3"/>
  <c r="AR1373" i="3"/>
  <c r="AR1372" i="3"/>
  <c r="AR1371" i="3"/>
  <c r="AR1370" i="3"/>
  <c r="AR1369" i="3"/>
  <c r="AR1368" i="3"/>
  <c r="AR1367" i="3"/>
  <c r="AR1366" i="3"/>
  <c r="AR1365" i="3"/>
  <c r="AR1364" i="3"/>
  <c r="AR1363" i="3"/>
  <c r="AR1362" i="3"/>
  <c r="AR1361" i="3"/>
  <c r="AR1708" i="3"/>
  <c r="AR1707" i="3"/>
  <c r="AR1706" i="3"/>
  <c r="AR1705" i="3"/>
  <c r="AR1704" i="3"/>
  <c r="AR1703" i="3"/>
  <c r="AR627" i="3"/>
  <c r="AR626" i="3"/>
  <c r="AR625" i="3"/>
  <c r="AR624" i="3"/>
  <c r="AR623" i="3"/>
  <c r="AR1360" i="3"/>
  <c r="AR1359" i="3"/>
  <c r="AR1358" i="3"/>
  <c r="AR1357" i="3"/>
  <c r="AR1355" i="3"/>
  <c r="AR1356" i="3"/>
  <c r="AR1354" i="3"/>
  <c r="AR1353" i="3"/>
  <c r="AR1352" i="3"/>
  <c r="AR1351" i="3"/>
  <c r="AR1037" i="3"/>
  <c r="AR1036" i="3"/>
  <c r="AR1035" i="3"/>
  <c r="AR1034" i="3"/>
  <c r="AR1033" i="3"/>
  <c r="AR1032" i="3"/>
  <c r="AR1031" i="3"/>
  <c r="AR1030" i="3"/>
  <c r="AR1029" i="3"/>
  <c r="AR1028" i="3"/>
  <c r="AR1027" i="3"/>
  <c r="AR1350" i="3"/>
  <c r="AR1349" i="3"/>
  <c r="AR1348" i="3"/>
  <c r="AR1347" i="3"/>
  <c r="AR1702" i="3"/>
  <c r="AR1701" i="3"/>
  <c r="AR1700" i="3"/>
  <c r="AR1699" i="3"/>
  <c r="AR305" i="3"/>
  <c r="AR304" i="3"/>
  <c r="AR1698" i="3"/>
  <c r="AR1697" i="3"/>
  <c r="AR622" i="3"/>
  <c r="AR621" i="3"/>
  <c r="AR620" i="3"/>
  <c r="AR619" i="3"/>
  <c r="AR618" i="3"/>
  <c r="AR617" i="3"/>
  <c r="AR616" i="3"/>
  <c r="AR615" i="3"/>
  <c r="AR614" i="3"/>
  <c r="AR613" i="3"/>
  <c r="AR612" i="3"/>
  <c r="AR611" i="3"/>
  <c r="AR610" i="3"/>
  <c r="AR609" i="3"/>
  <c r="AR608" i="3"/>
  <c r="AR607" i="3"/>
  <c r="AR606" i="3"/>
  <c r="AR605" i="3"/>
  <c r="AR604" i="3"/>
  <c r="AR603" i="3"/>
  <c r="AR602" i="3"/>
  <c r="AR1346" i="3"/>
  <c r="AR1345" i="3"/>
  <c r="AR1344" i="3"/>
  <c r="AR1343" i="3"/>
  <c r="AR1342" i="3"/>
  <c r="AR1341" i="3"/>
  <c r="AR1026" i="3"/>
  <c r="AR1025" i="3"/>
  <c r="AR1024" i="3"/>
  <c r="AR1023" i="3"/>
  <c r="AR1022" i="3"/>
  <c r="AR1021" i="3"/>
  <c r="AR1020" i="3"/>
  <c r="AR1019" i="3"/>
  <c r="AR1018" i="3"/>
  <c r="AR1017" i="3"/>
  <c r="AR1014" i="3"/>
  <c r="AR1016" i="3"/>
  <c r="AR1015" i="3"/>
  <c r="AR1013" i="3"/>
  <c r="AR1012" i="3"/>
  <c r="AR1011" i="3"/>
  <c r="AR1010" i="3"/>
  <c r="AR1009" i="3"/>
  <c r="AR1008" i="3"/>
  <c r="AR1007" i="3"/>
  <c r="AR1006" i="3"/>
  <c r="AR1005" i="3"/>
  <c r="AR1004" i="3"/>
  <c r="AR1003" i="3"/>
  <c r="AR1002" i="3"/>
  <c r="AR303" i="3"/>
  <c r="AR302" i="3"/>
  <c r="AR301" i="3"/>
  <c r="AR300" i="3"/>
  <c r="AR1001" i="3"/>
  <c r="AR1000" i="3"/>
  <c r="AR999" i="3"/>
  <c r="AR998" i="3"/>
  <c r="AR1340" i="3"/>
  <c r="AR1339" i="3"/>
  <c r="AR1338" i="3"/>
  <c r="AR299" i="3"/>
  <c r="AR298" i="3"/>
  <c r="AR297" i="3"/>
  <c r="AR296" i="3"/>
  <c r="AR295" i="3"/>
  <c r="AR294" i="3"/>
  <c r="AR293" i="3"/>
  <c r="AR292" i="3"/>
  <c r="AR291" i="3"/>
  <c r="AR1337" i="3"/>
  <c r="AR1336" i="3"/>
  <c r="AR1335" i="3"/>
  <c r="AR1334" i="3"/>
  <c r="AR1333" i="3"/>
  <c r="AR1332" i="3"/>
  <c r="AR1331" i="3"/>
  <c r="AR1330" i="3"/>
  <c r="AR290" i="3"/>
  <c r="AR289" i="3"/>
  <c r="AR288" i="3"/>
  <c r="AR287" i="3"/>
  <c r="AR286" i="3"/>
  <c r="AR285" i="3"/>
  <c r="AR1696" i="3"/>
  <c r="AR1695" i="3"/>
  <c r="AR1694" i="3"/>
  <c r="AR1329" i="3"/>
  <c r="AR1328" i="3"/>
  <c r="AR1327" i="3"/>
  <c r="AR1326" i="3"/>
  <c r="AR1325" i="3"/>
  <c r="AR1324" i="3"/>
  <c r="AR1323" i="3"/>
  <c r="AR1322" i="3"/>
  <c r="AR1321" i="3"/>
  <c r="AR1320" i="3"/>
  <c r="AR997" i="3"/>
  <c r="AR996" i="3"/>
  <c r="AR995" i="3"/>
  <c r="AR994" i="3"/>
  <c r="AR992" i="3"/>
  <c r="AR993" i="3"/>
  <c r="AR1693" i="3"/>
  <c r="AR1692" i="3"/>
  <c r="AR1691" i="3"/>
  <c r="AR1690" i="3"/>
  <c r="AR1685" i="3"/>
  <c r="AR1689" i="3"/>
  <c r="AR1688" i="3"/>
  <c r="AR1687" i="3"/>
  <c r="AR1686" i="3"/>
  <c r="AR284" i="3"/>
  <c r="AR283" i="3"/>
  <c r="AR601" i="3"/>
  <c r="AR600" i="3"/>
  <c r="AR599" i="3"/>
  <c r="AR598" i="3"/>
  <c r="AR597" i="3"/>
  <c r="AR596" i="3"/>
  <c r="AR595" i="3"/>
  <c r="AR594" i="3"/>
  <c r="AR593" i="3"/>
  <c r="AR592" i="3"/>
  <c r="AR591" i="3"/>
  <c r="AR282" i="3"/>
  <c r="AR281" i="3"/>
  <c r="AR280" i="3"/>
  <c r="AR279" i="3"/>
  <c r="AR278" i="3"/>
  <c r="AR277" i="3"/>
  <c r="AR276" i="3"/>
  <c r="AR275" i="3"/>
  <c r="AR274" i="3"/>
  <c r="AR273" i="3"/>
  <c r="AR272" i="3"/>
  <c r="AR271" i="3"/>
  <c r="AR270" i="3"/>
  <c r="AR269" i="3"/>
  <c r="AR268" i="3"/>
  <c r="AR267" i="3"/>
  <c r="AR266" i="3"/>
  <c r="AR1684" i="3"/>
  <c r="AR1683" i="3"/>
  <c r="AR1682" i="3"/>
  <c r="AR1681" i="3"/>
  <c r="AR1680" i="3"/>
  <c r="AR1679" i="3"/>
  <c r="AR1678" i="3"/>
  <c r="AR1677" i="3"/>
  <c r="AR1676" i="3"/>
  <c r="AR1675" i="3"/>
  <c r="AR1674" i="3"/>
  <c r="AR1673" i="3"/>
  <c r="AR1319" i="3"/>
  <c r="AR1318" i="3"/>
  <c r="AR1317" i="3"/>
  <c r="AR1316" i="3"/>
  <c r="AR1315" i="3"/>
  <c r="AR1314" i="3"/>
  <c r="AR590" i="3"/>
  <c r="AR589" i="3"/>
  <c r="AR588" i="3"/>
  <c r="AR587" i="3"/>
  <c r="AR586" i="3"/>
  <c r="AR585" i="3"/>
  <c r="AR584" i="3"/>
  <c r="AR583" i="3"/>
  <c r="AR582" i="3"/>
  <c r="AR581" i="3"/>
  <c r="AR1313" i="3"/>
  <c r="AR1312" i="3"/>
  <c r="AR1311" i="3"/>
  <c r="AR1310" i="3"/>
  <c r="AR1309" i="3"/>
  <c r="AR1308" i="3"/>
  <c r="AR265" i="3"/>
  <c r="AR264" i="3"/>
  <c r="AR263" i="3"/>
  <c r="AR1307" i="3"/>
  <c r="AR1306" i="3"/>
  <c r="AR1305" i="3"/>
  <c r="AR1304" i="3"/>
  <c r="AR1672" i="3"/>
  <c r="AR1671" i="3"/>
  <c r="AR1670" i="3"/>
  <c r="AR991" i="3"/>
  <c r="AR990" i="3"/>
  <c r="AR989" i="3"/>
  <c r="AR988" i="3"/>
  <c r="AR987" i="3"/>
  <c r="AR986" i="3"/>
  <c r="AR985" i="3"/>
  <c r="AR984" i="3"/>
  <c r="AR983" i="3"/>
  <c r="AR982" i="3"/>
  <c r="AR981" i="3"/>
  <c r="AR980" i="3"/>
  <c r="AR979" i="3"/>
  <c r="AR978" i="3"/>
  <c r="AR977" i="3"/>
  <c r="AR1303" i="3"/>
  <c r="AR1302" i="3"/>
  <c r="AR1301" i="3"/>
  <c r="AR1300" i="3"/>
  <c r="AR580" i="3"/>
  <c r="AR579" i="3"/>
  <c r="AR578" i="3"/>
  <c r="AR1669" i="3"/>
  <c r="AR1668" i="3"/>
  <c r="AR1667" i="3"/>
  <c r="AR1666" i="3"/>
  <c r="AR1665" i="3"/>
  <c r="AR1664" i="3"/>
  <c r="AR1663" i="3"/>
  <c r="AR1662" i="3"/>
  <c r="AR976" i="3"/>
  <c r="AR975" i="3"/>
  <c r="AR974" i="3"/>
  <c r="AR973" i="3"/>
  <c r="AR972" i="3"/>
  <c r="AR971" i="3"/>
  <c r="AR1661" i="3"/>
  <c r="AR1660" i="3"/>
  <c r="AR1659" i="3"/>
  <c r="AR1658" i="3"/>
  <c r="AR1657" i="3"/>
  <c r="AR1656" i="3"/>
  <c r="AR1655" i="3"/>
  <c r="AR1654" i="3"/>
  <c r="AR1650" i="3"/>
  <c r="AR1653" i="3"/>
  <c r="AR1652" i="3"/>
  <c r="AR1647" i="3"/>
  <c r="AR1649" i="3"/>
  <c r="AR1648" i="3"/>
  <c r="AR1651" i="3"/>
  <c r="AR1646" i="3"/>
  <c r="AR262" i="3"/>
  <c r="AR261" i="3"/>
  <c r="AR260" i="3"/>
  <c r="AR970" i="3"/>
  <c r="AR969" i="3"/>
  <c r="AR968" i="3"/>
  <c r="AR967" i="3"/>
  <c r="AR966" i="3"/>
  <c r="AR965" i="3"/>
  <c r="AR964" i="3"/>
  <c r="AR963" i="3"/>
  <c r="AR962" i="3"/>
  <c r="AR961" i="3"/>
  <c r="AR960" i="3"/>
  <c r="AR959" i="3"/>
  <c r="AR958" i="3"/>
  <c r="AR957" i="3"/>
  <c r="AR259" i="3"/>
  <c r="AR258" i="3"/>
  <c r="AR257" i="3"/>
  <c r="AR256" i="3"/>
  <c r="AR255" i="3"/>
  <c r="AR1645" i="3"/>
  <c r="AR1644" i="3"/>
  <c r="AR1643" i="3"/>
  <c r="AR1642" i="3"/>
  <c r="AR577" i="3"/>
  <c r="AR254" i="3"/>
  <c r="AR956" i="3"/>
  <c r="AR955" i="3"/>
  <c r="AR954" i="3"/>
  <c r="AR953" i="3"/>
  <c r="AR952" i="3"/>
  <c r="AR951" i="3"/>
  <c r="AR576" i="3"/>
  <c r="AR575" i="3"/>
  <c r="AR574" i="3"/>
  <c r="AR573" i="3"/>
  <c r="AR572" i="3"/>
  <c r="AR950" i="3"/>
  <c r="AR949" i="3"/>
  <c r="AR253" i="3"/>
  <c r="AR252" i="3"/>
  <c r="AR251" i="3"/>
  <c r="AR250" i="3"/>
  <c r="AR249" i="3"/>
  <c r="AR1641" i="3"/>
  <c r="AR1640" i="3"/>
  <c r="AR1639" i="3"/>
  <c r="AR248" i="3"/>
  <c r="AR247" i="3"/>
  <c r="AR246" i="3"/>
  <c r="AR245" i="3"/>
  <c r="AR244" i="3"/>
  <c r="AR243" i="3"/>
  <c r="AR242" i="3"/>
  <c r="AR241" i="3"/>
  <c r="AR240" i="3"/>
  <c r="AR239" i="3"/>
  <c r="AR948" i="3"/>
  <c r="AR947" i="3"/>
  <c r="AR946" i="3"/>
  <c r="AR1638" i="3"/>
  <c r="AR1637" i="3"/>
  <c r="AR1636" i="3"/>
  <c r="AR1635" i="3"/>
  <c r="AR1634" i="3"/>
  <c r="AR1629" i="3"/>
  <c r="AR1633" i="3"/>
  <c r="AR1632" i="3"/>
  <c r="AR1631" i="3"/>
  <c r="AR1630" i="3"/>
  <c r="AR1628" i="3"/>
  <c r="AR1627" i="3"/>
  <c r="AR1626" i="3"/>
  <c r="AR1625" i="3"/>
  <c r="AR1624" i="3"/>
  <c r="AR238" i="3"/>
  <c r="AR945" i="3"/>
  <c r="AR944" i="3"/>
  <c r="AR943" i="3"/>
  <c r="AR942" i="3"/>
  <c r="AR941" i="3"/>
  <c r="AR940" i="3"/>
  <c r="AR939" i="3"/>
  <c r="AR1299" i="3"/>
  <c r="AR1298" i="3"/>
  <c r="AR1297" i="3"/>
  <c r="AR1623" i="3"/>
  <c r="AR1622" i="3"/>
  <c r="AR1621" i="3"/>
  <c r="AR1620" i="3"/>
  <c r="AR1619" i="3"/>
  <c r="AR1617" i="3"/>
  <c r="AR1618" i="3"/>
  <c r="AR938" i="3"/>
  <c r="AR937" i="3"/>
  <c r="AR936" i="3"/>
  <c r="AR1296" i="3"/>
  <c r="AR1295" i="3"/>
  <c r="AR1294" i="3"/>
  <c r="AR1293" i="3"/>
  <c r="AR1292" i="3"/>
  <c r="AR1291" i="3"/>
  <c r="AR1290" i="3"/>
  <c r="AR1289" i="3"/>
  <c r="AR571" i="3"/>
  <c r="AR570" i="3"/>
  <c r="AR569" i="3"/>
  <c r="AR568" i="3"/>
  <c r="AR567" i="3"/>
  <c r="AR237" i="3"/>
  <c r="AR236" i="3"/>
  <c r="AR235" i="3"/>
  <c r="AR234" i="3"/>
  <c r="AR233" i="3"/>
  <c r="AR232" i="3"/>
  <c r="AR227" i="3"/>
  <c r="AR226" i="3"/>
  <c r="AR231" i="3"/>
  <c r="AR230" i="3"/>
  <c r="AR229" i="3"/>
  <c r="AR228" i="3"/>
  <c r="AR225" i="3"/>
  <c r="AR224" i="3"/>
  <c r="AR223" i="3"/>
  <c r="AR935" i="3"/>
  <c r="AR934" i="3"/>
  <c r="AR933" i="3"/>
  <c r="AR932" i="3"/>
  <c r="AR931" i="3"/>
  <c r="AR1288" i="3"/>
  <c r="AR1287" i="3"/>
  <c r="AR1286" i="3"/>
  <c r="AR566" i="3"/>
  <c r="AR565" i="3"/>
  <c r="AR564" i="3"/>
  <c r="AR563" i="3"/>
  <c r="AR562" i="3"/>
  <c r="AR561" i="3"/>
  <c r="AR560" i="3"/>
  <c r="AR559" i="3"/>
  <c r="AR558" i="3"/>
  <c r="AR557" i="3"/>
  <c r="AR556" i="3"/>
  <c r="AR555" i="3"/>
  <c r="AR554" i="3"/>
  <c r="AR553" i="3"/>
  <c r="AR552" i="3"/>
  <c r="AR551" i="3"/>
  <c r="AR550" i="3"/>
  <c r="AR549" i="3"/>
  <c r="AR548" i="3"/>
  <c r="AR547" i="3"/>
  <c r="AR546" i="3"/>
  <c r="AR545" i="3"/>
  <c r="AR930" i="3"/>
  <c r="AR929" i="3"/>
  <c r="AR928" i="3"/>
  <c r="AR927" i="3"/>
  <c r="AR926" i="3"/>
  <c r="AR544" i="3"/>
  <c r="AR543" i="3"/>
  <c r="AR542" i="3"/>
  <c r="AR541" i="3"/>
  <c r="AR540" i="3"/>
  <c r="AR1285" i="3"/>
  <c r="AR1284" i="3"/>
  <c r="AR1283" i="3"/>
  <c r="AR1282" i="3"/>
  <c r="AR1281" i="3"/>
  <c r="AR925" i="3"/>
  <c r="AR924" i="3"/>
  <c r="AR1616" i="3"/>
  <c r="AR1615" i="3"/>
  <c r="AR1614" i="3"/>
  <c r="AR1613" i="3"/>
  <c r="AR1280" i="3"/>
  <c r="AR1279" i="3"/>
  <c r="AR1278" i="3"/>
  <c r="AR1277" i="3"/>
  <c r="AR539" i="3"/>
  <c r="AR538" i="3"/>
  <c r="AR537" i="3"/>
  <c r="AR536" i="3"/>
  <c r="AR535" i="3"/>
  <c r="AR534" i="3"/>
  <c r="AR530" i="3"/>
  <c r="AR533" i="3"/>
  <c r="AR532" i="3"/>
  <c r="AR531" i="3"/>
  <c r="AR923" i="3"/>
  <c r="AR922" i="3"/>
  <c r="AR921" i="3"/>
  <c r="AR920" i="3"/>
  <c r="AR919" i="3"/>
  <c r="AR918" i="3"/>
  <c r="AR917" i="3"/>
  <c r="AR916" i="3"/>
  <c r="AR915" i="3"/>
  <c r="AR914" i="3"/>
  <c r="AR913" i="3"/>
  <c r="AR912" i="3"/>
  <c r="AR911" i="3"/>
  <c r="AR910" i="3"/>
  <c r="AR909" i="3"/>
  <c r="AR222" i="3"/>
  <c r="AR1276" i="3"/>
  <c r="AR1275" i="3"/>
  <c r="AR1274" i="3"/>
  <c r="AR1273" i="3"/>
  <c r="AR1272" i="3"/>
  <c r="AR1271" i="3"/>
  <c r="AR1270" i="3"/>
  <c r="AR1269" i="3"/>
  <c r="AR221" i="3"/>
  <c r="AR220" i="3"/>
  <c r="AR219" i="3"/>
  <c r="AR218" i="3"/>
  <c r="AR217" i="3"/>
  <c r="AR216" i="3"/>
  <c r="AR215" i="3"/>
  <c r="AR214" i="3"/>
  <c r="AR213" i="3"/>
  <c r="AR212" i="3"/>
  <c r="AR211" i="3"/>
  <c r="AR908" i="3"/>
  <c r="AR907" i="3"/>
  <c r="AR906" i="3"/>
  <c r="AR905" i="3"/>
  <c r="AR1268" i="3"/>
  <c r="AR1267" i="3"/>
  <c r="AR1612" i="3"/>
  <c r="AR1266" i="3"/>
  <c r="AR1265" i="3"/>
  <c r="AR1264" i="3"/>
  <c r="AR1263" i="3"/>
  <c r="AR1262" i="3"/>
  <c r="AR1261" i="3"/>
  <c r="AR1260" i="3"/>
  <c r="AR1259" i="3"/>
  <c r="AR1258" i="3"/>
  <c r="AR1257" i="3"/>
  <c r="AR1256" i="3"/>
  <c r="AR1255" i="3"/>
  <c r="AR1254" i="3"/>
  <c r="AR1253" i="3"/>
  <c r="AR1252" i="3"/>
  <c r="AR1241" i="3"/>
  <c r="AR1251" i="3"/>
  <c r="AR1245" i="3"/>
  <c r="AR1250" i="3"/>
  <c r="AR1249" i="3"/>
  <c r="AR1248" i="3"/>
  <c r="AR1247" i="3"/>
  <c r="AR1246" i="3"/>
  <c r="AR1243" i="3"/>
  <c r="AR1244" i="3"/>
  <c r="AR1242" i="3"/>
  <c r="AR529" i="3"/>
  <c r="AR528" i="3"/>
  <c r="AR527" i="3"/>
  <c r="AR526" i="3"/>
  <c r="AR1240" i="3"/>
  <c r="AR1239" i="3"/>
  <c r="AR1238" i="3"/>
  <c r="AR1237" i="3"/>
  <c r="AR1611" i="3"/>
  <c r="AR904" i="3"/>
  <c r="AR903" i="3"/>
  <c r="AR902" i="3"/>
  <c r="AR901" i="3"/>
  <c r="AR900" i="3"/>
  <c r="AR1610" i="3"/>
  <c r="AR1609" i="3"/>
  <c r="AR1608" i="3"/>
  <c r="AR899" i="3"/>
  <c r="AR898" i="3"/>
  <c r="AR897" i="3"/>
  <c r="AR896" i="3"/>
  <c r="AR895" i="3"/>
  <c r="AR1607" i="3"/>
  <c r="AR1606" i="3"/>
  <c r="AR1605" i="3"/>
  <c r="AR1604" i="3"/>
  <c r="AR1603" i="3"/>
  <c r="AR1236" i="3"/>
  <c r="AR1235" i="3"/>
  <c r="AR1234" i="3"/>
  <c r="AR525" i="3"/>
  <c r="AR524" i="3"/>
  <c r="AR523" i="3"/>
  <c r="AR522" i="3"/>
  <c r="AR521" i="3"/>
  <c r="AR520" i="3"/>
  <c r="AR519" i="3"/>
  <c r="AR518" i="3"/>
  <c r="AR894" i="3"/>
  <c r="AR893" i="3"/>
  <c r="AR210" i="3"/>
  <c r="AR209" i="3"/>
  <c r="AR208" i="3"/>
  <c r="AR207" i="3"/>
  <c r="AR1602" i="3"/>
  <c r="AR1601" i="3"/>
  <c r="AR1600" i="3"/>
  <c r="AR1599" i="3"/>
  <c r="AR892" i="3"/>
  <c r="AR891" i="3"/>
  <c r="AR890" i="3"/>
  <c r="AR889" i="3"/>
  <c r="AR888" i="3"/>
  <c r="AR887" i="3"/>
  <c r="AR886" i="3"/>
  <c r="AR885" i="3"/>
  <c r="AR1233" i="3"/>
  <c r="AR1232" i="3"/>
  <c r="AR1598" i="3"/>
  <c r="AR1597" i="3"/>
  <c r="AR1596" i="3"/>
  <c r="AR1595" i="3"/>
  <c r="AR1594" i="3"/>
  <c r="AR1593" i="3"/>
  <c r="AR1592" i="3"/>
  <c r="AR1591" i="3"/>
  <c r="AR1590" i="3"/>
  <c r="AR1589" i="3"/>
  <c r="AR1588" i="3"/>
  <c r="AR1587" i="3"/>
  <c r="AR1586" i="3"/>
  <c r="AR1585" i="3"/>
  <c r="AR1584" i="3"/>
  <c r="AR1582" i="3"/>
  <c r="AR1583" i="3"/>
  <c r="AR1581" i="3"/>
  <c r="AR517" i="3"/>
  <c r="AR516" i="3"/>
  <c r="AR515" i="3"/>
  <c r="AR514" i="3"/>
  <c r="AR513" i="3"/>
  <c r="AR512" i="3"/>
  <c r="AR1231" i="3"/>
  <c r="AR1230" i="3"/>
  <c r="AR1229" i="3"/>
  <c r="AR1228" i="3"/>
  <c r="AR1227" i="3"/>
  <c r="AR1226" i="3"/>
  <c r="AR1580" i="3"/>
  <c r="AR1579" i="3"/>
  <c r="AR1578" i="3"/>
  <c r="AR1577" i="3"/>
  <c r="AR1576" i="3"/>
  <c r="AR206" i="3"/>
  <c r="AR205" i="3"/>
  <c r="AR204" i="3"/>
  <c r="AR203" i="3"/>
  <c r="AR1575" i="3"/>
  <c r="AR1574" i="3"/>
  <c r="AR1573" i="3"/>
  <c r="AR1572" i="3"/>
  <c r="AR1571" i="3"/>
  <c r="AR1570" i="3"/>
  <c r="AR1569" i="3"/>
  <c r="AR1568" i="3"/>
  <c r="AR1567" i="3"/>
  <c r="AR1566" i="3"/>
  <c r="AR1565" i="3"/>
  <c r="AR1558" i="3"/>
  <c r="AR1564" i="3"/>
  <c r="AR1560" i="3"/>
  <c r="AR1563" i="3"/>
  <c r="AR1562" i="3"/>
  <c r="AR1561" i="3"/>
  <c r="AR1559" i="3"/>
  <c r="AR884" i="3"/>
  <c r="AR883" i="3"/>
  <c r="AR882" i="3"/>
  <c r="AR881" i="3"/>
  <c r="AR880" i="3"/>
  <c r="AR879" i="3"/>
  <c r="AR511" i="3"/>
  <c r="AR510" i="3"/>
  <c r="AR509" i="3"/>
  <c r="AR508" i="3"/>
  <c r="AR507" i="3"/>
  <c r="AR1225" i="3"/>
  <c r="AR202" i="3"/>
  <c r="AR201" i="3"/>
  <c r="AR200" i="3"/>
  <c r="AR878" i="3"/>
  <c r="AR877" i="3"/>
  <c r="AR1224" i="3"/>
  <c r="AR1223" i="3"/>
  <c r="AR1222" i="3"/>
  <c r="AR199" i="3"/>
  <c r="AR198" i="3"/>
  <c r="AR197" i="3"/>
  <c r="AR196" i="3"/>
  <c r="AR1221" i="3"/>
  <c r="AR1220" i="3"/>
  <c r="AR1219" i="3"/>
  <c r="AR1218" i="3"/>
  <c r="AR1217" i="3"/>
  <c r="AR195" i="3"/>
  <c r="AR194" i="3"/>
  <c r="AR193" i="3"/>
  <c r="AR192" i="3"/>
  <c r="AR191" i="3"/>
  <c r="AR1557" i="3"/>
  <c r="AR1556" i="3"/>
  <c r="AR1555" i="3"/>
  <c r="AR1554" i="3"/>
  <c r="AR1553" i="3"/>
  <c r="AR1552" i="3"/>
  <c r="AR1551" i="3"/>
  <c r="AR1550" i="3"/>
  <c r="AR1549" i="3"/>
  <c r="AR1548" i="3"/>
  <c r="AR1547" i="3"/>
  <c r="AR1546" i="3"/>
  <c r="AR1545" i="3"/>
  <c r="AR1544" i="3"/>
  <c r="AR1543" i="3"/>
  <c r="AR1542" i="3"/>
  <c r="AR1541" i="3"/>
  <c r="AR1540" i="3"/>
  <c r="AR1539" i="3"/>
  <c r="AR1538" i="3"/>
  <c r="AR1533" i="3"/>
  <c r="AR1537" i="3"/>
  <c r="AR1536" i="3"/>
  <c r="AR1535" i="3"/>
  <c r="AR1534" i="3"/>
  <c r="AR1532" i="3"/>
  <c r="AR1531" i="3"/>
  <c r="AR1530" i="3"/>
  <c r="AR1529" i="3"/>
  <c r="AR1528" i="3"/>
  <c r="AR190" i="3"/>
  <c r="AR189" i="3"/>
  <c r="AR188" i="3"/>
  <c r="AR1216" i="3"/>
  <c r="AR1215" i="3"/>
  <c r="AR1214" i="3"/>
  <c r="AR1213" i="3"/>
  <c r="AR1212" i="3"/>
  <c r="AR187" i="3"/>
  <c r="AR186" i="3"/>
  <c r="AR1527" i="3"/>
  <c r="AR1526" i="3"/>
  <c r="AR1525" i="3"/>
  <c r="AR1524" i="3"/>
  <c r="AR1523" i="3"/>
  <c r="AR499" i="3"/>
  <c r="AR506" i="3"/>
  <c r="AR505" i="3"/>
  <c r="AR504" i="3"/>
  <c r="AR503" i="3"/>
  <c r="AR502" i="3"/>
  <c r="AR501" i="3"/>
  <c r="AR500" i="3"/>
  <c r="AR876" i="3"/>
  <c r="AR874" i="3"/>
  <c r="AR875" i="3"/>
  <c r="AR185" i="3"/>
  <c r="AR184" i="3"/>
  <c r="AR183" i="3"/>
  <c r="AR182" i="3"/>
  <c r="AR181" i="3"/>
  <c r="AR180" i="3"/>
  <c r="AR1522" i="3"/>
  <c r="AR1521" i="3"/>
  <c r="AR1520" i="3"/>
  <c r="AR1519" i="3"/>
  <c r="AR1211" i="3"/>
  <c r="AR1210" i="3"/>
  <c r="AR1209" i="3"/>
  <c r="AR1208" i="3"/>
  <c r="AR1207" i="3"/>
  <c r="AR498" i="3"/>
  <c r="AR497" i="3"/>
  <c r="AR496" i="3"/>
  <c r="AR495" i="3"/>
  <c r="AR494" i="3"/>
  <c r="AR493" i="3"/>
  <c r="AR492" i="3"/>
  <c r="AR1206" i="3"/>
  <c r="AR1205" i="3"/>
  <c r="AR1204" i="3"/>
  <c r="AR1203" i="3"/>
  <c r="AR1202" i="3"/>
  <c r="AR1518" i="3"/>
  <c r="AR1517" i="3"/>
  <c r="AR1516" i="3"/>
  <c r="AR1515" i="3"/>
  <c r="AR1514" i="3"/>
  <c r="AR1513" i="3"/>
  <c r="AR1512" i="3"/>
  <c r="AR1511" i="3"/>
  <c r="AR483" i="3"/>
  <c r="AR491" i="3"/>
  <c r="AR490" i="3"/>
  <c r="AR489" i="3"/>
  <c r="AR488" i="3"/>
  <c r="AR487" i="3"/>
  <c r="AR486" i="3"/>
  <c r="AR485" i="3"/>
  <c r="AR482" i="3"/>
  <c r="AR484" i="3"/>
  <c r="AR873" i="3"/>
  <c r="AR872" i="3"/>
  <c r="AR871" i="3"/>
  <c r="AR870" i="3"/>
  <c r="AR869" i="3"/>
  <c r="AR868" i="3"/>
  <c r="AR867" i="3"/>
  <c r="AR866" i="3"/>
  <c r="AR481" i="3"/>
  <c r="AR179" i="3"/>
  <c r="AR178" i="3"/>
  <c r="AR177" i="3"/>
  <c r="AR176" i="3"/>
  <c r="AR1201" i="3"/>
  <c r="AR1200" i="3"/>
  <c r="AR1199" i="3"/>
  <c r="AR1198" i="3"/>
  <c r="AR480" i="3"/>
  <c r="AR479" i="3"/>
  <c r="AR478" i="3"/>
  <c r="AR477" i="3"/>
  <c r="AR476" i="3"/>
  <c r="AR1197" i="3"/>
  <c r="AR1196" i="3"/>
  <c r="AR1195" i="3"/>
  <c r="AR1194" i="3"/>
  <c r="AR175" i="3"/>
  <c r="AR1193" i="3"/>
  <c r="AR174" i="3"/>
  <c r="AR173" i="3"/>
  <c r="AR172" i="3"/>
  <c r="AR171" i="3"/>
  <c r="AR170" i="3"/>
  <c r="AR169" i="3"/>
  <c r="AR168" i="3"/>
  <c r="AR167" i="3"/>
  <c r="AR166" i="3"/>
  <c r="AR165" i="3"/>
  <c r="AR164" i="3"/>
  <c r="AR163" i="3"/>
  <c r="AR162" i="3"/>
  <c r="AR161" i="3"/>
  <c r="AR160" i="3"/>
  <c r="AR159" i="3"/>
  <c r="AR158" i="3"/>
  <c r="AR157" i="3"/>
  <c r="AR475" i="3"/>
  <c r="AR474" i="3"/>
  <c r="AR473" i="3"/>
  <c r="AR472" i="3"/>
  <c r="AR471" i="3"/>
  <c r="AR470" i="3"/>
  <c r="AR469" i="3"/>
  <c r="AR468" i="3"/>
  <c r="AR467" i="3"/>
  <c r="AR466" i="3"/>
  <c r="AR465" i="3"/>
  <c r="AR464" i="3"/>
  <c r="AR463" i="3"/>
  <c r="AR462" i="3"/>
  <c r="AR461" i="3"/>
  <c r="AR439" i="3"/>
  <c r="AR460" i="3"/>
  <c r="AR459" i="3"/>
  <c r="AR458" i="3"/>
  <c r="AR457" i="3"/>
  <c r="AR456" i="3"/>
  <c r="AR455" i="3"/>
  <c r="AR454" i="3"/>
  <c r="AR453" i="3"/>
  <c r="AR452" i="3"/>
  <c r="AR451" i="3"/>
  <c r="AR450" i="3"/>
  <c r="AR449" i="3"/>
  <c r="AR448" i="3"/>
  <c r="AR441" i="3"/>
  <c r="AR447" i="3"/>
  <c r="AR446" i="3"/>
  <c r="AR445" i="3"/>
  <c r="AR444" i="3"/>
  <c r="AR440" i="3"/>
  <c r="AR443" i="3"/>
  <c r="AR442" i="3"/>
  <c r="AR438" i="3"/>
  <c r="AR1510" i="3"/>
  <c r="AR1509" i="3"/>
  <c r="AR1508" i="3"/>
  <c r="AR1507" i="3"/>
  <c r="AR1506" i="3"/>
  <c r="AR1505" i="3"/>
  <c r="AR433" i="3"/>
  <c r="AR432" i="3"/>
  <c r="AR431" i="3"/>
  <c r="AR437" i="3"/>
  <c r="AR436" i="3"/>
  <c r="AR435" i="3"/>
  <c r="AR434" i="3"/>
  <c r="AR865" i="3"/>
  <c r="AR864" i="3"/>
  <c r="AR863" i="3"/>
  <c r="AR862" i="3"/>
  <c r="AR861" i="3"/>
  <c r="AR860" i="3"/>
  <c r="AR859" i="3"/>
  <c r="AR1192" i="3"/>
  <c r="AR1191" i="3"/>
  <c r="AR1190" i="3"/>
  <c r="AR1189" i="3"/>
  <c r="AR1188" i="3"/>
  <c r="AR1187" i="3"/>
  <c r="AR1186" i="3"/>
  <c r="AR430" i="3"/>
  <c r="AR429" i="3"/>
  <c r="AR428" i="3"/>
  <c r="AR427" i="3"/>
  <c r="AR858" i="3"/>
  <c r="AR857" i="3"/>
  <c r="AR856" i="3"/>
  <c r="AR855" i="3"/>
  <c r="AR1185" i="3"/>
  <c r="AR1184" i="3"/>
  <c r="AR1183" i="3"/>
  <c r="AR1182" i="3"/>
  <c r="AR1181" i="3"/>
  <c r="AR1180" i="3"/>
  <c r="AR156" i="3"/>
  <c r="AR155" i="3"/>
  <c r="AR1179" i="3"/>
  <c r="AR1178" i="3"/>
  <c r="AR1177" i="3"/>
  <c r="AR1176" i="3"/>
  <c r="AR1175" i="3"/>
  <c r="AR1174" i="3"/>
  <c r="AR1173" i="3"/>
  <c r="AR1172" i="3"/>
  <c r="AR1171" i="3"/>
  <c r="AR1170" i="3"/>
  <c r="AR1169" i="3"/>
  <c r="AR1168" i="3"/>
  <c r="AR1167" i="3"/>
  <c r="AR1166" i="3"/>
  <c r="AR1165" i="3"/>
  <c r="AR1164" i="3"/>
  <c r="AR1163" i="3"/>
  <c r="AR1162" i="3"/>
  <c r="AR1504" i="3"/>
  <c r="AR1503" i="3"/>
  <c r="AR1502" i="3"/>
  <c r="AR1501" i="3"/>
  <c r="AR426" i="3"/>
  <c r="AR425" i="3"/>
  <c r="AR424" i="3"/>
  <c r="AR423" i="3"/>
  <c r="AR422" i="3"/>
  <c r="AR421" i="3"/>
  <c r="AR420" i="3"/>
  <c r="AR419" i="3"/>
  <c r="AR854" i="3"/>
  <c r="AR853" i="3"/>
  <c r="AR852" i="3"/>
  <c r="AR851" i="3"/>
  <c r="AR850" i="3"/>
  <c r="AR849" i="3"/>
  <c r="AR848" i="3"/>
  <c r="AR847" i="3"/>
  <c r="AR846" i="3"/>
  <c r="AR845" i="3"/>
  <c r="AR844" i="3"/>
  <c r="AR843" i="3"/>
  <c r="AR838" i="3"/>
  <c r="AR842" i="3"/>
  <c r="AR841" i="3"/>
  <c r="AR840" i="3"/>
  <c r="AR839" i="3"/>
  <c r="AR837" i="3"/>
  <c r="AR836" i="3"/>
  <c r="AR835" i="3"/>
  <c r="AR834" i="3"/>
  <c r="AR833" i="3"/>
  <c r="AR832" i="3"/>
  <c r="AR831" i="3"/>
  <c r="AR830" i="3"/>
  <c r="AR829" i="3"/>
  <c r="AR828" i="3"/>
  <c r="AR827" i="3"/>
  <c r="AR826" i="3"/>
  <c r="AR825" i="3"/>
  <c r="AR784" i="3"/>
  <c r="AR824" i="3"/>
  <c r="AR823" i="3"/>
  <c r="AR822" i="3"/>
  <c r="AR821" i="3"/>
  <c r="AR820" i="3"/>
  <c r="AR819" i="3"/>
  <c r="AR818" i="3"/>
  <c r="AR817" i="3"/>
  <c r="AR816" i="3"/>
  <c r="AR815" i="3"/>
  <c r="AR814" i="3"/>
  <c r="AR788" i="3"/>
  <c r="AR813" i="3"/>
  <c r="AR812" i="3"/>
  <c r="AR811" i="3"/>
  <c r="AR810" i="3"/>
  <c r="AR809" i="3"/>
  <c r="AR808" i="3"/>
  <c r="AR807" i="3"/>
  <c r="AR793" i="3"/>
  <c r="AR792" i="3"/>
  <c r="AR806" i="3"/>
  <c r="AR805" i="3"/>
  <c r="AR804" i="3"/>
  <c r="AR803" i="3"/>
  <c r="AR802" i="3"/>
  <c r="AR801" i="3"/>
  <c r="AR800" i="3"/>
  <c r="AR799" i="3"/>
  <c r="AR787" i="3"/>
  <c r="AR786" i="3"/>
  <c r="AR785" i="3"/>
  <c r="AR798" i="3"/>
  <c r="AR797" i="3"/>
  <c r="AR796" i="3"/>
  <c r="AR795" i="3"/>
  <c r="AR794" i="3"/>
  <c r="AR791" i="3"/>
  <c r="AR790" i="3"/>
  <c r="AR789" i="3"/>
  <c r="AR401" i="3"/>
  <c r="AR400" i="3"/>
  <c r="AR418" i="3"/>
  <c r="AR417" i="3"/>
  <c r="AR416" i="3"/>
  <c r="AR415" i="3"/>
  <c r="AR414" i="3"/>
  <c r="AR413" i="3"/>
  <c r="AR405" i="3"/>
  <c r="AR412" i="3"/>
  <c r="AR403" i="3"/>
  <c r="AR411" i="3"/>
  <c r="AR410" i="3"/>
  <c r="AR399" i="3"/>
  <c r="AR409" i="3"/>
  <c r="AR408" i="3"/>
  <c r="AR407" i="3"/>
  <c r="AR398" i="3"/>
  <c r="AR402" i="3"/>
  <c r="AR397" i="3"/>
  <c r="AR404" i="3"/>
  <c r="AR406" i="3"/>
  <c r="AR1161" i="3"/>
  <c r="AR154" i="3"/>
  <c r="AR153" i="3"/>
  <c r="AR152" i="3"/>
  <c r="AR151" i="3"/>
  <c r="AR150" i="3"/>
  <c r="AR149" i="3"/>
  <c r="AR148" i="3"/>
  <c r="AR147" i="3"/>
  <c r="AR146" i="3"/>
  <c r="AR145" i="3"/>
  <c r="AR144" i="3"/>
  <c r="AR143" i="3"/>
  <c r="AR783" i="3"/>
  <c r="AR782" i="3"/>
  <c r="AR781" i="3"/>
  <c r="AR780" i="3"/>
  <c r="AR779" i="3"/>
  <c r="AR778" i="3"/>
  <c r="AR1160" i="3"/>
  <c r="AR1159" i="3"/>
  <c r="AR1158" i="3"/>
  <c r="AR777" i="3"/>
  <c r="AR776" i="3"/>
  <c r="AR775" i="3"/>
  <c r="AR774" i="3"/>
  <c r="AR773" i="3"/>
  <c r="AR772" i="3"/>
  <c r="AR771" i="3"/>
  <c r="AR770" i="3"/>
  <c r="AR769" i="3"/>
  <c r="AR142" i="3"/>
  <c r="AR141" i="3"/>
  <c r="AR140" i="3"/>
  <c r="AR139" i="3"/>
  <c r="AR138" i="3"/>
  <c r="AR768" i="3"/>
  <c r="AR767" i="3"/>
  <c r="AR766" i="3"/>
  <c r="AR765" i="3"/>
  <c r="AR764" i="3"/>
  <c r="AR763" i="3"/>
  <c r="AR762" i="3"/>
  <c r="AR761" i="3"/>
  <c r="AR760" i="3"/>
  <c r="AR759" i="3"/>
  <c r="AR758" i="3"/>
  <c r="AR137" i="3"/>
  <c r="AR136" i="3"/>
  <c r="AR135" i="3"/>
  <c r="AR134" i="3"/>
  <c r="AR133" i="3"/>
  <c r="AR132" i="3"/>
  <c r="AR1157" i="3"/>
  <c r="AR396" i="3"/>
  <c r="AR395" i="3"/>
  <c r="AR394" i="3"/>
  <c r="AR393" i="3"/>
  <c r="AR392" i="3"/>
  <c r="AR1156" i="3"/>
  <c r="AR1155" i="3"/>
  <c r="AR1154" i="3"/>
  <c r="AR1153" i="3"/>
  <c r="AR1152" i="3"/>
  <c r="AR1151" i="3"/>
  <c r="AR1150" i="3"/>
  <c r="AR1149" i="3"/>
  <c r="AR1148" i="3"/>
  <c r="AR1147" i="3"/>
  <c r="AR1500" i="3"/>
  <c r="AR1499" i="3"/>
  <c r="AR1498" i="3"/>
  <c r="AR1497" i="3"/>
  <c r="AR1496" i="3"/>
  <c r="AR1495" i="3"/>
  <c r="AR1494" i="3"/>
  <c r="AR1493" i="3"/>
  <c r="AR1492" i="3"/>
  <c r="AR1491" i="3"/>
  <c r="AR1490" i="3"/>
  <c r="AR1487" i="3"/>
  <c r="AR1489" i="3"/>
  <c r="AR1488" i="3"/>
  <c r="AR1146" i="3"/>
  <c r="AR1145" i="3"/>
  <c r="AR1144" i="3"/>
  <c r="AR1143" i="3"/>
  <c r="AR1142" i="3"/>
  <c r="AR1141" i="3"/>
  <c r="AR1140" i="3"/>
  <c r="AR1139" i="3"/>
  <c r="AR1138" i="3"/>
  <c r="AR1137" i="3"/>
  <c r="AR391" i="3"/>
  <c r="AR390" i="3"/>
  <c r="AR389" i="3"/>
  <c r="AR757" i="3"/>
  <c r="AR756" i="3"/>
  <c r="AR131" i="3"/>
  <c r="AR130" i="3"/>
  <c r="AR1486" i="3"/>
  <c r="AR1485" i="3"/>
  <c r="AR1484" i="3"/>
  <c r="AR1483" i="3"/>
  <c r="AR755" i="3"/>
  <c r="AR754" i="3"/>
  <c r="AR753" i="3"/>
  <c r="AR752" i="3"/>
  <c r="AR751" i="3"/>
  <c r="AR750" i="3"/>
  <c r="AR749" i="3"/>
  <c r="AR748" i="3"/>
  <c r="AR747" i="3"/>
  <c r="AR741" i="3"/>
  <c r="AR746" i="3"/>
  <c r="AR745" i="3"/>
  <c r="AR744" i="3"/>
  <c r="AR743" i="3"/>
  <c r="AR742" i="3"/>
  <c r="AR740" i="3"/>
  <c r="AR739" i="3"/>
  <c r="AR738" i="3"/>
  <c r="AR737" i="3"/>
  <c r="AR735" i="3"/>
  <c r="AR736" i="3"/>
  <c r="AR734" i="3"/>
  <c r="AR733" i="3"/>
  <c r="AR732" i="3"/>
  <c r="AR731" i="3"/>
  <c r="AR730" i="3"/>
  <c r="AR729" i="3"/>
  <c r="AR728" i="3"/>
  <c r="AR727" i="3"/>
  <c r="AR726" i="3"/>
  <c r="AR725" i="3"/>
  <c r="AR724" i="3"/>
  <c r="AR723" i="3"/>
  <c r="AR722" i="3"/>
  <c r="AR1482" i="3"/>
  <c r="AR1481" i="3"/>
  <c r="AR721" i="3"/>
  <c r="AR720" i="3"/>
  <c r="AR1480" i="3"/>
  <c r="AR1479" i="3"/>
  <c r="AR1478" i="3"/>
  <c r="AR1477" i="3"/>
  <c r="AR1476" i="3"/>
  <c r="AR1475" i="3"/>
  <c r="AR1474" i="3"/>
  <c r="AR1473" i="3"/>
  <c r="AR1472" i="3"/>
  <c r="AR1471" i="3"/>
  <c r="AR1470" i="3"/>
  <c r="AR1469" i="3"/>
  <c r="AR1468" i="3"/>
  <c r="AR1467" i="3"/>
  <c r="AR1466" i="3"/>
  <c r="AR719" i="3"/>
  <c r="AR718" i="3"/>
  <c r="AR717" i="3"/>
  <c r="AR1465" i="3"/>
  <c r="AR1464" i="3"/>
  <c r="AR1463" i="3"/>
  <c r="AR1438" i="3"/>
  <c r="AR1462" i="3"/>
  <c r="AR1461" i="3"/>
  <c r="AR1460" i="3"/>
  <c r="AR1459" i="3"/>
  <c r="AR1458" i="3"/>
  <c r="AR1457" i="3"/>
  <c r="AR1456" i="3"/>
  <c r="AR1455" i="3"/>
  <c r="AR1454" i="3"/>
  <c r="AR1453" i="3"/>
  <c r="AR1452" i="3"/>
  <c r="AR1451" i="3"/>
  <c r="AR1450" i="3"/>
  <c r="AR1449" i="3"/>
  <c r="AR1440" i="3"/>
  <c r="AR1448" i="3"/>
  <c r="AR1447" i="3"/>
  <c r="AR1446" i="3"/>
  <c r="AR1445" i="3"/>
  <c r="AR1439" i="3"/>
  <c r="AR1444" i="3"/>
  <c r="AR1443" i="3"/>
  <c r="AR1442" i="3"/>
  <c r="AR1441" i="3"/>
  <c r="AR388" i="3"/>
  <c r="AR387" i="3"/>
  <c r="AR386" i="3"/>
  <c r="AR385" i="3"/>
  <c r="AR384" i="3"/>
  <c r="AR383" i="3"/>
  <c r="AR1437" i="3"/>
  <c r="AR1436" i="3"/>
  <c r="AR1435" i="3"/>
  <c r="AR129" i="3"/>
  <c r="AR128" i="3"/>
  <c r="AR127" i="3"/>
  <c r="AR126" i="3"/>
  <c r="AR125" i="3"/>
  <c r="AR124" i="3"/>
  <c r="AR123" i="3"/>
  <c r="AR118" i="3"/>
  <c r="AR122" i="3"/>
  <c r="AR121" i="3"/>
  <c r="AR120" i="3"/>
  <c r="AR119" i="3"/>
  <c r="AR716" i="3"/>
  <c r="AR715" i="3"/>
  <c r="AR714" i="3"/>
  <c r="AR713" i="3"/>
  <c r="AR712" i="3"/>
  <c r="AR711" i="3"/>
  <c r="AR710" i="3"/>
  <c r="AR709" i="3"/>
  <c r="AR1136" i="3"/>
  <c r="AR1135" i="3"/>
  <c r="AR1134" i="3"/>
  <c r="AR1133" i="3"/>
  <c r="AR1132" i="3"/>
  <c r="AR1131" i="3"/>
  <c r="AR1130" i="3"/>
  <c r="AR117" i="3"/>
  <c r="AR116" i="3"/>
  <c r="AR115" i="3"/>
  <c r="AR382" i="3"/>
  <c r="AR381" i="3"/>
  <c r="AR380" i="3"/>
  <c r="AR379" i="3"/>
  <c r="AR378" i="3"/>
  <c r="AR377" i="3"/>
  <c r="AR376" i="3"/>
  <c r="AR375" i="3"/>
  <c r="AR374" i="3"/>
  <c r="AR373" i="3"/>
  <c r="AR372" i="3"/>
  <c r="AR1129" i="3"/>
  <c r="AR1128" i="3"/>
  <c r="AR1127" i="3"/>
  <c r="AR114" i="3"/>
  <c r="AR113" i="3"/>
  <c r="AR112" i="3"/>
  <c r="AR111" i="3"/>
  <c r="AR110" i="3"/>
  <c r="AR109" i="3"/>
  <c r="AR108" i="3"/>
  <c r="AR107" i="3"/>
  <c r="AR106" i="3"/>
  <c r="AR371" i="3"/>
  <c r="AR370" i="3"/>
  <c r="AR369" i="3"/>
  <c r="AR368" i="3"/>
  <c r="AR1434" i="3"/>
  <c r="AR1433" i="3"/>
  <c r="AR1432" i="3"/>
  <c r="AR367" i="3"/>
  <c r="AR366" i="3"/>
  <c r="AR365" i="3"/>
  <c r="AR364" i="3"/>
  <c r="AR363" i="3"/>
  <c r="AR362" i="3"/>
  <c r="AR361" i="3"/>
  <c r="AR360" i="3"/>
  <c r="AR359" i="3"/>
  <c r="AR358" i="3"/>
  <c r="AR357" i="3"/>
  <c r="AR356" i="3"/>
  <c r="AR1126" i="3"/>
  <c r="AR1125" i="3"/>
  <c r="AR1124" i="3"/>
  <c r="AR1123" i="3"/>
  <c r="AR1122" i="3"/>
  <c r="AR1121" i="3"/>
  <c r="AR708" i="3"/>
  <c r="AR707" i="3"/>
  <c r="AR706" i="3"/>
  <c r="AR705" i="3"/>
  <c r="AR704" i="3"/>
  <c r="AR703" i="3"/>
  <c r="AR702" i="3"/>
  <c r="AR701" i="3"/>
  <c r="AR700" i="3"/>
  <c r="AR699" i="3"/>
  <c r="AR698" i="3"/>
  <c r="AR1120" i="3"/>
  <c r="AR1119" i="3"/>
  <c r="AR1118" i="3"/>
  <c r="AR697" i="3"/>
  <c r="AR696" i="3"/>
  <c r="AR695" i="3"/>
  <c r="AR105" i="3"/>
  <c r="AR104" i="3"/>
  <c r="AR103" i="3"/>
  <c r="AR355" i="3"/>
  <c r="AR354" i="3"/>
  <c r="AR353" i="3"/>
  <c r="AR352" i="3"/>
  <c r="AR351" i="3"/>
  <c r="AR347" i="3"/>
  <c r="AR350" i="3"/>
  <c r="AR349" i="3"/>
  <c r="AR348" i="3"/>
  <c r="AR346" i="3"/>
  <c r="AR1117" i="3"/>
  <c r="AR102" i="3"/>
  <c r="AR101" i="3"/>
  <c r="AR100" i="3"/>
  <c r="AR1116" i="3"/>
  <c r="AR1115" i="3"/>
  <c r="AR1114" i="3"/>
  <c r="AR1113" i="3"/>
  <c r="AR1431" i="3"/>
  <c r="AR1430" i="3"/>
  <c r="AR1429" i="3"/>
  <c r="AR1428" i="3"/>
  <c r="AR1427" i="3"/>
  <c r="AR99" i="3"/>
  <c r="AR98" i="3"/>
  <c r="AR97" i="3"/>
  <c r="AR95" i="3"/>
  <c r="AR96" i="3"/>
  <c r="AR94" i="3"/>
  <c r="AR93" i="3"/>
  <c r="AR1426" i="3"/>
  <c r="AR1425" i="3"/>
  <c r="AR1424" i="3"/>
  <c r="AR1423" i="3"/>
  <c r="AR345" i="3"/>
  <c r="AR344" i="3"/>
  <c r="AR343" i="3"/>
  <c r="AR1112" i="3"/>
  <c r="AR1111" i="3"/>
  <c r="AR1110" i="3"/>
  <c r="AR1109" i="3"/>
  <c r="AR1108" i="3"/>
  <c r="AR1107" i="3"/>
  <c r="AR1106" i="3"/>
  <c r="AR1105" i="3"/>
  <c r="AR694" i="3"/>
  <c r="AR693" i="3"/>
  <c r="AR692" i="3"/>
  <c r="AR691" i="3"/>
  <c r="AR92" i="3"/>
  <c r="AR91" i="3"/>
  <c r="AR1422" i="3"/>
  <c r="AR1421" i="3"/>
  <c r="AR1420" i="3"/>
  <c r="AR1419" i="3"/>
  <c r="AR1418" i="3"/>
  <c r="AR1417" i="3"/>
  <c r="AR1416" i="3"/>
  <c r="AR1415" i="3"/>
  <c r="AR1414"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15" i="3"/>
  <c r="AR14" i="3"/>
  <c r="AR23" i="3"/>
  <c r="AR22" i="3"/>
  <c r="AR21" i="3"/>
  <c r="AR48" i="3"/>
  <c r="AR47" i="3"/>
  <c r="AR46" i="3"/>
  <c r="AR45" i="3"/>
  <c r="AR44" i="3"/>
  <c r="AR43" i="3"/>
  <c r="AR42" i="3"/>
  <c r="AR41" i="3"/>
  <c r="AR40" i="3"/>
  <c r="AR39" i="3"/>
  <c r="AR12" i="3"/>
  <c r="AR11" i="3"/>
  <c r="AR10" i="3"/>
  <c r="AR9" i="3"/>
  <c r="AR8" i="3"/>
  <c r="AR7" i="3"/>
  <c r="AR6" i="3"/>
  <c r="AR5" i="3"/>
  <c r="AR38" i="3"/>
  <c r="AR37" i="3"/>
  <c r="AR36" i="3"/>
  <c r="AR35" i="3"/>
  <c r="AR34" i="3"/>
  <c r="AR33" i="3"/>
  <c r="AR32" i="3"/>
  <c r="AR31" i="3"/>
  <c r="AR30" i="3"/>
  <c r="AR29" i="3"/>
  <c r="AR28" i="3"/>
  <c r="AR27" i="3"/>
  <c r="AR13" i="3"/>
  <c r="AR20" i="3"/>
  <c r="AR19" i="3"/>
  <c r="AR18" i="3"/>
  <c r="AR26" i="3"/>
  <c r="AR17" i="3"/>
  <c r="AR25" i="3"/>
  <c r="AR24" i="3"/>
  <c r="AR16" i="3"/>
  <c r="AR4" i="3"/>
  <c r="AR1413" i="3"/>
  <c r="AR1412" i="3"/>
  <c r="AR1411" i="3"/>
  <c r="AR1410" i="3"/>
  <c r="AR1409" i="3"/>
  <c r="AR1408" i="3"/>
  <c r="AR1407" i="3"/>
  <c r="AR342" i="3"/>
  <c r="AR341" i="3"/>
  <c r="AR340" i="3"/>
  <c r="AR1104" i="3"/>
  <c r="AR1103" i="3"/>
  <c r="AR1102" i="3"/>
  <c r="AR3" i="3"/>
  <c r="AR2" i="3"/>
  <c r="AR1101" i="3"/>
  <c r="AR1100" i="3"/>
  <c r="AR1099" i="3"/>
  <c r="AR1098" i="3"/>
  <c r="AR1097" i="3"/>
  <c r="AR1096" i="3"/>
  <c r="AR1095" i="3"/>
  <c r="AR690" i="3"/>
  <c r="AR689" i="3"/>
  <c r="AR688" i="3"/>
  <c r="AR687" i="3"/>
  <c r="AR686" i="3"/>
  <c r="AR685" i="3"/>
  <c r="AR684" i="3"/>
  <c r="AR683" i="3"/>
  <c r="AR682" i="3"/>
  <c r="AR681" i="3"/>
  <c r="AR680" i="3"/>
  <c r="AR679" i="3"/>
  <c r="AR678" i="3"/>
  <c r="AR677" i="3"/>
  <c r="AR676" i="3"/>
  <c r="AR675" i="3"/>
  <c r="AR674" i="3"/>
  <c r="AR667" i="3"/>
  <c r="AR666" i="3"/>
  <c r="AR673" i="3"/>
  <c r="AR672" i="3"/>
  <c r="AR671" i="3"/>
  <c r="AR670" i="3"/>
  <c r="AR669" i="3"/>
  <c r="AR665" i="3"/>
  <c r="AR668" i="3"/>
  <c r="AN339" i="3"/>
  <c r="AN338" i="3"/>
  <c r="AN1771" i="3"/>
  <c r="AN1770" i="3"/>
  <c r="AN1769" i="3"/>
  <c r="AN1768" i="3"/>
  <c r="AN1767" i="3"/>
  <c r="AN1766" i="3"/>
  <c r="AN1765" i="3"/>
  <c r="AN1094" i="3"/>
  <c r="AN1093" i="3"/>
  <c r="AN1092" i="3"/>
  <c r="AN1091" i="3"/>
  <c r="AN1090" i="3"/>
  <c r="AN1089" i="3"/>
  <c r="AN1088" i="3"/>
  <c r="AN1087" i="3"/>
  <c r="AN1086" i="3"/>
  <c r="AN1085" i="3"/>
  <c r="AN1084" i="3"/>
  <c r="AN1083" i="3"/>
  <c r="AN664" i="3"/>
  <c r="AN663" i="3"/>
  <c r="AN1082" i="3"/>
  <c r="AN1081" i="3"/>
  <c r="AN1080" i="3"/>
  <c r="AN1764" i="3"/>
  <c r="AN1763" i="3"/>
  <c r="AN1762" i="3"/>
  <c r="AN1761" i="3"/>
  <c r="AN1406" i="3"/>
  <c r="AN1405" i="3"/>
  <c r="AN1404" i="3"/>
  <c r="AN1403" i="3"/>
  <c r="AN1079" i="3"/>
  <c r="AN1078" i="3"/>
  <c r="AN1077" i="3"/>
  <c r="AN1076" i="3"/>
  <c r="AN1075" i="3"/>
  <c r="AN1074" i="3"/>
  <c r="AN1073" i="3"/>
  <c r="AN1072" i="3"/>
  <c r="AN1071" i="3"/>
  <c r="AN1070" i="3"/>
  <c r="AN1069" i="3"/>
  <c r="AN1068" i="3"/>
  <c r="AN1760" i="3"/>
  <c r="AN1759" i="3"/>
  <c r="AN1758" i="3"/>
  <c r="AN1757" i="3"/>
  <c r="AN1756" i="3"/>
  <c r="AN662" i="3"/>
  <c r="AN661" i="3"/>
  <c r="AN660" i="3"/>
  <c r="AN659" i="3"/>
  <c r="AN1067" i="3"/>
  <c r="AN1066" i="3"/>
  <c r="AN1065" i="3"/>
  <c r="AN337" i="3"/>
  <c r="AN336" i="3"/>
  <c r="AN335" i="3"/>
  <c r="AN1064" i="3"/>
  <c r="AN1063" i="3"/>
  <c r="AN1062" i="3"/>
  <c r="AN1402" i="3"/>
  <c r="AN1401" i="3"/>
  <c r="AN1400" i="3"/>
  <c r="AN1399" i="3"/>
  <c r="AN1398" i="3"/>
  <c r="AN1397" i="3"/>
  <c r="AN1061" i="3"/>
  <c r="AN1060" i="3"/>
  <c r="AN1059" i="3"/>
  <c r="AN1058" i="3"/>
  <c r="AN1057" i="3"/>
  <c r="AN1056" i="3"/>
  <c r="AN1755" i="3"/>
  <c r="AN1754" i="3"/>
  <c r="AN1753" i="3"/>
  <c r="AN1752" i="3"/>
  <c r="AN1751" i="3"/>
  <c r="AN1396" i="3"/>
  <c r="AN1395" i="3"/>
  <c r="AN1394" i="3"/>
  <c r="AN1393" i="3"/>
  <c r="AN1392" i="3"/>
  <c r="AN334" i="3"/>
  <c r="AN333" i="3"/>
  <c r="AN332" i="3"/>
  <c r="AN331" i="3"/>
  <c r="AN330" i="3"/>
  <c r="AN329" i="3"/>
  <c r="AN328" i="3"/>
  <c r="AN327" i="3"/>
  <c r="AN1055" i="3"/>
  <c r="AN1054" i="3"/>
  <c r="AN1053" i="3"/>
  <c r="AN1052" i="3"/>
  <c r="AN1051" i="3"/>
  <c r="AN326" i="3"/>
  <c r="AN325" i="3"/>
  <c r="AN1750" i="3"/>
  <c r="AN1749" i="3"/>
  <c r="AN1748" i="3"/>
  <c r="AN1747" i="3"/>
  <c r="AN1746" i="3"/>
  <c r="AN324" i="3"/>
  <c r="AN323" i="3"/>
  <c r="AN1745" i="3"/>
  <c r="AN1744" i="3"/>
  <c r="AN1743" i="3"/>
  <c r="AN1050" i="3"/>
  <c r="AN1049" i="3"/>
  <c r="AN1048" i="3"/>
  <c r="AN1391" i="3"/>
  <c r="AN1390" i="3"/>
  <c r="AN1389" i="3"/>
  <c r="AN1742" i="3"/>
  <c r="AN1741" i="3"/>
  <c r="AN1740" i="3"/>
  <c r="AN1739" i="3"/>
  <c r="AN1737" i="3"/>
  <c r="AN1738" i="3"/>
  <c r="AN1047" i="3"/>
  <c r="AN1046" i="3"/>
  <c r="AN1045" i="3"/>
  <c r="AN322" i="3"/>
  <c r="AN321" i="3"/>
  <c r="AN320" i="3"/>
  <c r="AN319" i="3"/>
  <c r="AN318" i="3"/>
  <c r="AN317" i="3"/>
  <c r="AN316" i="3"/>
  <c r="AN1736" i="3"/>
  <c r="AN1735" i="3"/>
  <c r="AN1734" i="3"/>
  <c r="AN1733" i="3"/>
  <c r="AN1388" i="3"/>
  <c r="AN658" i="3"/>
  <c r="AN657" i="3"/>
  <c r="AN656" i="3"/>
  <c r="AN1732" i="3"/>
  <c r="AN1731" i="3"/>
  <c r="AN1730" i="3"/>
  <c r="AN1729" i="3"/>
  <c r="AN1728" i="3"/>
  <c r="AN1725" i="3"/>
  <c r="AN1727" i="3"/>
  <c r="AN1726" i="3"/>
  <c r="AN1044" i="3"/>
  <c r="AN1043" i="3"/>
  <c r="AN1042" i="3"/>
  <c r="AN1041" i="3"/>
  <c r="AN1040" i="3"/>
  <c r="AN1039" i="3"/>
  <c r="AN1038" i="3"/>
  <c r="AN315" i="3"/>
  <c r="AN314" i="3"/>
  <c r="AN655" i="3"/>
  <c r="AN654" i="3"/>
  <c r="AN653" i="3"/>
  <c r="AN652" i="3"/>
  <c r="AN651" i="3"/>
  <c r="AN650" i="3"/>
  <c r="AN1724" i="3"/>
  <c r="AN1723" i="3"/>
  <c r="AN1722" i="3"/>
  <c r="AN1381" i="3"/>
  <c r="AN1387" i="3"/>
  <c r="AN1386" i="3"/>
  <c r="AN1385" i="3"/>
  <c r="AN1384" i="3"/>
  <c r="AN1383" i="3"/>
  <c r="AN1382" i="3"/>
  <c r="AN1721" i="3"/>
  <c r="AN1720" i="3"/>
  <c r="AN1719" i="3"/>
  <c r="AN1718" i="3"/>
  <c r="AN1717" i="3"/>
  <c r="AN1716" i="3"/>
  <c r="AN1715" i="3"/>
  <c r="AN1714" i="3"/>
  <c r="AN313" i="3"/>
  <c r="AN306" i="3"/>
  <c r="AN312" i="3"/>
  <c r="AN311" i="3"/>
  <c r="AN310" i="3"/>
  <c r="AN309" i="3"/>
  <c r="AN308" i="3"/>
  <c r="AN307" i="3"/>
  <c r="AN1380" i="3"/>
  <c r="AN1379" i="3"/>
  <c r="AN1378" i="3"/>
  <c r="AN1713" i="3"/>
  <c r="AN1712" i="3"/>
  <c r="AN1711" i="3"/>
  <c r="AN1710" i="3"/>
  <c r="AN1709" i="3"/>
  <c r="AN649" i="3"/>
  <c r="AN648" i="3"/>
  <c r="AN647" i="3"/>
  <c r="AN646" i="3"/>
  <c r="AN645" i="3"/>
  <c r="AN644" i="3"/>
  <c r="AN643" i="3"/>
  <c r="AN642" i="3"/>
  <c r="AN641" i="3"/>
  <c r="AN640" i="3"/>
  <c r="AN639" i="3"/>
  <c r="AN638" i="3"/>
  <c r="AN637" i="3"/>
  <c r="AN636" i="3"/>
  <c r="AN635" i="3"/>
  <c r="AN634" i="3"/>
  <c r="AN633" i="3"/>
  <c r="AN632" i="3"/>
  <c r="AN631" i="3"/>
  <c r="AN630" i="3"/>
  <c r="AN629" i="3"/>
  <c r="AN628" i="3"/>
  <c r="AN1377" i="3"/>
  <c r="AN1376" i="3"/>
  <c r="AN1375" i="3"/>
  <c r="AN1374" i="3"/>
  <c r="AN1373" i="3"/>
  <c r="AN1372" i="3"/>
  <c r="AN1371" i="3"/>
  <c r="AN1370" i="3"/>
  <c r="AN1369" i="3"/>
  <c r="AN1368" i="3"/>
  <c r="AN1367" i="3"/>
  <c r="AN1366" i="3"/>
  <c r="AN1365" i="3"/>
  <c r="AN1364" i="3"/>
  <c r="AN1363" i="3"/>
  <c r="AN1362" i="3"/>
  <c r="AN1361" i="3"/>
  <c r="AN1708" i="3"/>
  <c r="AN1707" i="3"/>
  <c r="AN1706" i="3"/>
  <c r="AN1705" i="3"/>
  <c r="AN1704" i="3"/>
  <c r="AN1703" i="3"/>
  <c r="AN627" i="3"/>
  <c r="AN626" i="3"/>
  <c r="AN625" i="3"/>
  <c r="AN624" i="3"/>
  <c r="AN623" i="3"/>
  <c r="AN1360" i="3"/>
  <c r="AN1359" i="3"/>
  <c r="AN1358" i="3"/>
  <c r="AN1357" i="3"/>
  <c r="AN1355" i="3"/>
  <c r="AN1356" i="3"/>
  <c r="AN1354" i="3"/>
  <c r="AN1353" i="3"/>
  <c r="AN1352" i="3"/>
  <c r="AN1351" i="3"/>
  <c r="AN1037" i="3"/>
  <c r="AN1036" i="3"/>
  <c r="AN1035" i="3"/>
  <c r="AN1034" i="3"/>
  <c r="AN1033" i="3"/>
  <c r="AN1032" i="3"/>
  <c r="AN1031" i="3"/>
  <c r="AN1030" i="3"/>
  <c r="AN1029" i="3"/>
  <c r="AN1028" i="3"/>
  <c r="AN1027" i="3"/>
  <c r="AN1350" i="3"/>
  <c r="AN1349" i="3"/>
  <c r="AN1348" i="3"/>
  <c r="AN1347" i="3"/>
  <c r="AN1702" i="3"/>
  <c r="AN1701" i="3"/>
  <c r="AN1700" i="3"/>
  <c r="AN1699" i="3"/>
  <c r="AN305" i="3"/>
  <c r="AN304" i="3"/>
  <c r="AN1698" i="3"/>
  <c r="AN1697" i="3"/>
  <c r="AN622" i="3"/>
  <c r="AN621" i="3"/>
  <c r="AN620" i="3"/>
  <c r="AN619" i="3"/>
  <c r="AN618" i="3"/>
  <c r="AN617" i="3"/>
  <c r="AN616" i="3"/>
  <c r="AN615" i="3"/>
  <c r="AN614" i="3"/>
  <c r="AN613" i="3"/>
  <c r="AN612" i="3"/>
  <c r="AN611" i="3"/>
  <c r="AN610" i="3"/>
  <c r="AN609" i="3"/>
  <c r="AN608" i="3"/>
  <c r="AN607" i="3"/>
  <c r="AN606" i="3"/>
  <c r="AN605" i="3"/>
  <c r="AN604" i="3"/>
  <c r="AN603" i="3"/>
  <c r="AN602" i="3"/>
  <c r="AN1346" i="3"/>
  <c r="AN1345" i="3"/>
  <c r="AN1344" i="3"/>
  <c r="AN1343" i="3"/>
  <c r="AN1342" i="3"/>
  <c r="AN1341" i="3"/>
  <c r="AN1026" i="3"/>
  <c r="AN1025" i="3"/>
  <c r="AN1024" i="3"/>
  <c r="AN1023" i="3"/>
  <c r="AN1022" i="3"/>
  <c r="AN1021" i="3"/>
  <c r="AN1020" i="3"/>
  <c r="AN1019" i="3"/>
  <c r="AN1018" i="3"/>
  <c r="AN1017" i="3"/>
  <c r="AN1014" i="3"/>
  <c r="AN1016" i="3"/>
  <c r="AN1015" i="3"/>
  <c r="AN1013" i="3"/>
  <c r="AN1012" i="3"/>
  <c r="AN1011" i="3"/>
  <c r="AN1010" i="3"/>
  <c r="AN1009" i="3"/>
  <c r="AN1008" i="3"/>
  <c r="AN1007" i="3"/>
  <c r="AN1006" i="3"/>
  <c r="AN1005" i="3"/>
  <c r="AN1004" i="3"/>
  <c r="AN1003" i="3"/>
  <c r="AN1002" i="3"/>
  <c r="AN303" i="3"/>
  <c r="AN302" i="3"/>
  <c r="AN301" i="3"/>
  <c r="AN300" i="3"/>
  <c r="AN1001" i="3"/>
  <c r="AN1000" i="3"/>
  <c r="AN999" i="3"/>
  <c r="AN998" i="3"/>
  <c r="AN1340" i="3"/>
  <c r="AN1339" i="3"/>
  <c r="AN1338" i="3"/>
  <c r="AN299" i="3"/>
  <c r="AN298" i="3"/>
  <c r="AN297" i="3"/>
  <c r="AN296" i="3"/>
  <c r="AN295" i="3"/>
  <c r="AN294" i="3"/>
  <c r="AN293" i="3"/>
  <c r="AN292" i="3"/>
  <c r="AN291" i="3"/>
  <c r="AN1337" i="3"/>
  <c r="AN1336" i="3"/>
  <c r="AN1335" i="3"/>
  <c r="AN1334" i="3"/>
  <c r="AN1333" i="3"/>
  <c r="AN1332" i="3"/>
  <c r="AN1331" i="3"/>
  <c r="AN1330" i="3"/>
  <c r="AN290" i="3"/>
  <c r="AN289" i="3"/>
  <c r="AN288" i="3"/>
  <c r="AN287" i="3"/>
  <c r="AN286" i="3"/>
  <c r="AN285" i="3"/>
  <c r="AN1696" i="3"/>
  <c r="AN1695" i="3"/>
  <c r="AN1694" i="3"/>
  <c r="AN1329" i="3"/>
  <c r="AN1328" i="3"/>
  <c r="AN1327" i="3"/>
  <c r="AN1326" i="3"/>
  <c r="AN1325" i="3"/>
  <c r="AN1324" i="3"/>
  <c r="AN1323" i="3"/>
  <c r="AN1322" i="3"/>
  <c r="AN1321" i="3"/>
  <c r="AN1320" i="3"/>
  <c r="AN997" i="3"/>
  <c r="AN996" i="3"/>
  <c r="AN995" i="3"/>
  <c r="AN994" i="3"/>
  <c r="AN992" i="3"/>
  <c r="AN993" i="3"/>
  <c r="AN1693" i="3"/>
  <c r="AN1692" i="3"/>
  <c r="AN1691" i="3"/>
  <c r="AN1690" i="3"/>
  <c r="AN1685" i="3"/>
  <c r="AN1689" i="3"/>
  <c r="AN1688" i="3"/>
  <c r="AN1687" i="3"/>
  <c r="AN1686" i="3"/>
  <c r="AN284" i="3"/>
  <c r="AN283" i="3"/>
  <c r="AN601" i="3"/>
  <c r="AN600" i="3"/>
  <c r="AN599" i="3"/>
  <c r="AN598" i="3"/>
  <c r="AN597" i="3"/>
  <c r="AN596" i="3"/>
  <c r="AN595" i="3"/>
  <c r="AN594" i="3"/>
  <c r="AN593" i="3"/>
  <c r="AN592" i="3"/>
  <c r="AN591" i="3"/>
  <c r="AN282" i="3"/>
  <c r="AN281" i="3"/>
  <c r="AN280" i="3"/>
  <c r="AN279" i="3"/>
  <c r="AN278" i="3"/>
  <c r="AN277" i="3"/>
  <c r="AN276" i="3"/>
  <c r="AN275" i="3"/>
  <c r="AN274" i="3"/>
  <c r="AN273" i="3"/>
  <c r="AN272" i="3"/>
  <c r="AN271" i="3"/>
  <c r="AN270" i="3"/>
  <c r="AN269" i="3"/>
  <c r="AN268" i="3"/>
  <c r="AN267" i="3"/>
  <c r="AN266" i="3"/>
  <c r="AN1684" i="3"/>
  <c r="AN1683" i="3"/>
  <c r="AN1682" i="3"/>
  <c r="AN1681" i="3"/>
  <c r="AN1680" i="3"/>
  <c r="AN1679" i="3"/>
  <c r="AN1678" i="3"/>
  <c r="AN1677" i="3"/>
  <c r="AN1676" i="3"/>
  <c r="AN1675" i="3"/>
  <c r="AN1674" i="3"/>
  <c r="AN1673" i="3"/>
  <c r="AN1319" i="3"/>
  <c r="AN1318" i="3"/>
  <c r="AN1317" i="3"/>
  <c r="AN1316" i="3"/>
  <c r="AN1315" i="3"/>
  <c r="AN1314" i="3"/>
  <c r="AN590" i="3"/>
  <c r="AN589" i="3"/>
  <c r="AN588" i="3"/>
  <c r="AN587" i="3"/>
  <c r="AN586" i="3"/>
  <c r="AN585" i="3"/>
  <c r="AN584" i="3"/>
  <c r="AN583" i="3"/>
  <c r="AN582" i="3"/>
  <c r="AN581" i="3"/>
  <c r="AN1313" i="3"/>
  <c r="AN1312" i="3"/>
  <c r="AN1311" i="3"/>
  <c r="AN1310" i="3"/>
  <c r="AN1309" i="3"/>
  <c r="AN1308" i="3"/>
  <c r="AN265" i="3"/>
  <c r="AN264" i="3"/>
  <c r="AN263" i="3"/>
  <c r="AN1307" i="3"/>
  <c r="AN1306" i="3"/>
  <c r="AN1305" i="3"/>
  <c r="AN1304" i="3"/>
  <c r="AN1672" i="3"/>
  <c r="AN1671" i="3"/>
  <c r="AN1670" i="3"/>
  <c r="AN991" i="3"/>
  <c r="AN990" i="3"/>
  <c r="AN989" i="3"/>
  <c r="AN988" i="3"/>
  <c r="AN987" i="3"/>
  <c r="AN986" i="3"/>
  <c r="AN985" i="3"/>
  <c r="AN984" i="3"/>
  <c r="AN983" i="3"/>
  <c r="AN982" i="3"/>
  <c r="AN981" i="3"/>
  <c r="AN980" i="3"/>
  <c r="AN979" i="3"/>
  <c r="AN978" i="3"/>
  <c r="AN977" i="3"/>
  <c r="AN1303" i="3"/>
  <c r="AN1302" i="3"/>
  <c r="AN1301" i="3"/>
  <c r="AN1300" i="3"/>
  <c r="AN580" i="3"/>
  <c r="AN579" i="3"/>
  <c r="AN578" i="3"/>
  <c r="AN1669" i="3"/>
  <c r="AN1668" i="3"/>
  <c r="AN1667" i="3"/>
  <c r="AN1666" i="3"/>
  <c r="AN1665" i="3"/>
  <c r="AN1664" i="3"/>
  <c r="AN1663" i="3"/>
  <c r="AN1662" i="3"/>
  <c r="AN976" i="3"/>
  <c r="AN975" i="3"/>
  <c r="AN974" i="3"/>
  <c r="AN973" i="3"/>
  <c r="AN972" i="3"/>
  <c r="AN971" i="3"/>
  <c r="AN1661" i="3"/>
  <c r="AN1660" i="3"/>
  <c r="AN1659" i="3"/>
  <c r="AN1658" i="3"/>
  <c r="AN1657" i="3"/>
  <c r="AN1656" i="3"/>
  <c r="AN1655" i="3"/>
  <c r="AN1654" i="3"/>
  <c r="AN1650" i="3"/>
  <c r="AN1653" i="3"/>
  <c r="AN1652" i="3"/>
  <c r="AN1647" i="3"/>
  <c r="AN1649" i="3"/>
  <c r="AN1648" i="3"/>
  <c r="AN1651" i="3"/>
  <c r="AN1646" i="3"/>
  <c r="AN262" i="3"/>
  <c r="AN261" i="3"/>
  <c r="AN260" i="3"/>
  <c r="AN970" i="3"/>
  <c r="AN969" i="3"/>
  <c r="AN968" i="3"/>
  <c r="AN967" i="3"/>
  <c r="AN966" i="3"/>
  <c r="AN965" i="3"/>
  <c r="AN964" i="3"/>
  <c r="AN963" i="3"/>
  <c r="AN962" i="3"/>
  <c r="AN961" i="3"/>
  <c r="AN960" i="3"/>
  <c r="AN959" i="3"/>
  <c r="AN958" i="3"/>
  <c r="AN957" i="3"/>
  <c r="AN259" i="3"/>
  <c r="AN258" i="3"/>
  <c r="AN257" i="3"/>
  <c r="AN256" i="3"/>
  <c r="AN255" i="3"/>
  <c r="AN1645" i="3"/>
  <c r="AN1644" i="3"/>
  <c r="AN1643" i="3"/>
  <c r="AN1642" i="3"/>
  <c r="AN577" i="3"/>
  <c r="AN254" i="3"/>
  <c r="AN956" i="3"/>
  <c r="AN955" i="3"/>
  <c r="AN954" i="3"/>
  <c r="AN953" i="3"/>
  <c r="AN952" i="3"/>
  <c r="AN951" i="3"/>
  <c r="AN576" i="3"/>
  <c r="AN575" i="3"/>
  <c r="AN574" i="3"/>
  <c r="AN573" i="3"/>
  <c r="AN572" i="3"/>
  <c r="AN950" i="3"/>
  <c r="AN949" i="3"/>
  <c r="AN253" i="3"/>
  <c r="AN252" i="3"/>
  <c r="AN251" i="3"/>
  <c r="AN250" i="3"/>
  <c r="AN249" i="3"/>
  <c r="AN1641" i="3"/>
  <c r="AN1640" i="3"/>
  <c r="AN1639" i="3"/>
  <c r="AN248" i="3"/>
  <c r="AN247" i="3"/>
  <c r="AN246" i="3"/>
  <c r="AN245" i="3"/>
  <c r="AN244" i="3"/>
  <c r="AN243" i="3"/>
  <c r="AN242" i="3"/>
  <c r="AN241" i="3"/>
  <c r="AN240" i="3"/>
  <c r="AN239" i="3"/>
  <c r="AN948" i="3"/>
  <c r="AN947" i="3"/>
  <c r="AN946" i="3"/>
  <c r="AN1638" i="3"/>
  <c r="AN1637" i="3"/>
  <c r="AN1636" i="3"/>
  <c r="AN1635" i="3"/>
  <c r="AN1634" i="3"/>
  <c r="AN1629" i="3"/>
  <c r="AN1633" i="3"/>
  <c r="AN1632" i="3"/>
  <c r="AN1631" i="3"/>
  <c r="AN1630" i="3"/>
  <c r="AN1628" i="3"/>
  <c r="AN1627" i="3"/>
  <c r="AN1626" i="3"/>
  <c r="AN1625" i="3"/>
  <c r="AN1624" i="3"/>
  <c r="AN238" i="3"/>
  <c r="AN945" i="3"/>
  <c r="AN944" i="3"/>
  <c r="AN943" i="3"/>
  <c r="AN942" i="3"/>
  <c r="AN941" i="3"/>
  <c r="AN940" i="3"/>
  <c r="AN939" i="3"/>
  <c r="AN1299" i="3"/>
  <c r="AN1298" i="3"/>
  <c r="AN1297" i="3"/>
  <c r="AN1623" i="3"/>
  <c r="AN1622" i="3"/>
  <c r="AN1621" i="3"/>
  <c r="AN1620" i="3"/>
  <c r="AN1619" i="3"/>
  <c r="AN1617" i="3"/>
  <c r="AN1618" i="3"/>
  <c r="AN938" i="3"/>
  <c r="AN937" i="3"/>
  <c r="AN936" i="3"/>
  <c r="AN1296" i="3"/>
  <c r="AN1295" i="3"/>
  <c r="AN1294" i="3"/>
  <c r="AN1293" i="3"/>
  <c r="AN1292" i="3"/>
  <c r="AN1291" i="3"/>
  <c r="AN1290" i="3"/>
  <c r="AN1289" i="3"/>
  <c r="AN571" i="3"/>
  <c r="AN570" i="3"/>
  <c r="AN569" i="3"/>
  <c r="AN568" i="3"/>
  <c r="AN567" i="3"/>
  <c r="AN237" i="3"/>
  <c r="AN236" i="3"/>
  <c r="AN235" i="3"/>
  <c r="AN234" i="3"/>
  <c r="AN233" i="3"/>
  <c r="AN232" i="3"/>
  <c r="AN227" i="3"/>
  <c r="AN226" i="3"/>
  <c r="AN231" i="3"/>
  <c r="AN230" i="3"/>
  <c r="AN229" i="3"/>
  <c r="AN228" i="3"/>
  <c r="AN225" i="3"/>
  <c r="AN224" i="3"/>
  <c r="AN223" i="3"/>
  <c r="AN935" i="3"/>
  <c r="AN934" i="3"/>
  <c r="AN933" i="3"/>
  <c r="AN932" i="3"/>
  <c r="AN931" i="3"/>
  <c r="AN1288" i="3"/>
  <c r="AN1287" i="3"/>
  <c r="AN1286" i="3"/>
  <c r="AN566" i="3"/>
  <c r="AN565" i="3"/>
  <c r="AN564" i="3"/>
  <c r="AN563" i="3"/>
  <c r="AN562" i="3"/>
  <c r="AN561" i="3"/>
  <c r="AN560" i="3"/>
  <c r="AN559" i="3"/>
  <c r="AN558" i="3"/>
  <c r="AN557" i="3"/>
  <c r="AN556" i="3"/>
  <c r="AN555" i="3"/>
  <c r="AN554" i="3"/>
  <c r="AN553" i="3"/>
  <c r="AN552" i="3"/>
  <c r="AN551" i="3"/>
  <c r="AN550" i="3"/>
  <c r="AN549" i="3"/>
  <c r="AN548" i="3"/>
  <c r="AN547" i="3"/>
  <c r="AN546" i="3"/>
  <c r="AN545" i="3"/>
  <c r="AN930" i="3"/>
  <c r="AN929" i="3"/>
  <c r="AN928" i="3"/>
  <c r="AN927" i="3"/>
  <c r="AN926" i="3"/>
  <c r="AN544" i="3"/>
  <c r="AN543" i="3"/>
  <c r="AN542" i="3"/>
  <c r="AN541" i="3"/>
  <c r="AN540" i="3"/>
  <c r="AN1285" i="3"/>
  <c r="AN1284" i="3"/>
  <c r="AN1283" i="3"/>
  <c r="AN1282" i="3"/>
  <c r="AN1281" i="3"/>
  <c r="AN925" i="3"/>
  <c r="AN924" i="3"/>
  <c r="AN1616" i="3"/>
  <c r="AN1615" i="3"/>
  <c r="AN1614" i="3"/>
  <c r="AN1613" i="3"/>
  <c r="AN1280" i="3"/>
  <c r="AN1279" i="3"/>
  <c r="AN1278" i="3"/>
  <c r="AN1277" i="3"/>
  <c r="AN539" i="3"/>
  <c r="AN538" i="3"/>
  <c r="AN537" i="3"/>
  <c r="AN536" i="3"/>
  <c r="AN535" i="3"/>
  <c r="AN534" i="3"/>
  <c r="AN530" i="3"/>
  <c r="AN533" i="3"/>
  <c r="AN532" i="3"/>
  <c r="AN531" i="3"/>
  <c r="AN923" i="3"/>
  <c r="AN922" i="3"/>
  <c r="AN921" i="3"/>
  <c r="AN920" i="3"/>
  <c r="AN919" i="3"/>
  <c r="AN918" i="3"/>
  <c r="AN917" i="3"/>
  <c r="AN916" i="3"/>
  <c r="AN915" i="3"/>
  <c r="AN914" i="3"/>
  <c r="AN913" i="3"/>
  <c r="AN912" i="3"/>
  <c r="AN911" i="3"/>
  <c r="AN910" i="3"/>
  <c r="AN909" i="3"/>
  <c r="AN222" i="3"/>
  <c r="AN1276" i="3"/>
  <c r="AN1275" i="3"/>
  <c r="AN1274" i="3"/>
  <c r="AN1273" i="3"/>
  <c r="AN1272" i="3"/>
  <c r="AN1271" i="3"/>
  <c r="AN1270" i="3"/>
  <c r="AN1269" i="3"/>
  <c r="AN221" i="3"/>
  <c r="AN220" i="3"/>
  <c r="AN219" i="3"/>
  <c r="AN218" i="3"/>
  <c r="AN217" i="3"/>
  <c r="AN216" i="3"/>
  <c r="AN215" i="3"/>
  <c r="AN214" i="3"/>
  <c r="AN213" i="3"/>
  <c r="AN212" i="3"/>
  <c r="AN211" i="3"/>
  <c r="AN908" i="3"/>
  <c r="AN907" i="3"/>
  <c r="AN906" i="3"/>
  <c r="AN905" i="3"/>
  <c r="AN1268" i="3"/>
  <c r="AN1267" i="3"/>
  <c r="AN1612" i="3"/>
  <c r="AN1266" i="3"/>
  <c r="AN1265" i="3"/>
  <c r="AN1264" i="3"/>
  <c r="AN1263" i="3"/>
  <c r="AN1262" i="3"/>
  <c r="AN1261" i="3"/>
  <c r="AN1260" i="3"/>
  <c r="AN1259" i="3"/>
  <c r="AN1258" i="3"/>
  <c r="AN1257" i="3"/>
  <c r="AN1256" i="3"/>
  <c r="AN1255" i="3"/>
  <c r="AN1254" i="3"/>
  <c r="AN1253" i="3"/>
  <c r="AN1252" i="3"/>
  <c r="AN1241" i="3"/>
  <c r="AN1251" i="3"/>
  <c r="AN1245" i="3"/>
  <c r="AN1250" i="3"/>
  <c r="AN1249" i="3"/>
  <c r="AN1248" i="3"/>
  <c r="AN1247" i="3"/>
  <c r="AN1246" i="3"/>
  <c r="AN1243" i="3"/>
  <c r="AN1244" i="3"/>
  <c r="AN1242" i="3"/>
  <c r="AN529" i="3"/>
  <c r="AN528" i="3"/>
  <c r="AN527" i="3"/>
  <c r="AN526" i="3"/>
  <c r="AN1240" i="3"/>
  <c r="AN1239" i="3"/>
  <c r="AN1238" i="3"/>
  <c r="AN1237" i="3"/>
  <c r="AN1611" i="3"/>
  <c r="AN904" i="3"/>
  <c r="AN903" i="3"/>
  <c r="AN902" i="3"/>
  <c r="AN901" i="3"/>
  <c r="AN900" i="3"/>
  <c r="AN1610" i="3"/>
  <c r="AN1609" i="3"/>
  <c r="AN1608" i="3"/>
  <c r="AN899" i="3"/>
  <c r="AN898" i="3"/>
  <c r="AN897" i="3"/>
  <c r="AN896" i="3"/>
  <c r="AN895" i="3"/>
  <c r="AN1607" i="3"/>
  <c r="AN1606" i="3"/>
  <c r="AN1605" i="3"/>
  <c r="AN1604" i="3"/>
  <c r="AN1603" i="3"/>
  <c r="AN1236" i="3"/>
  <c r="AN1235" i="3"/>
  <c r="AN1234" i="3"/>
  <c r="AN525" i="3"/>
  <c r="AN524" i="3"/>
  <c r="AN523" i="3"/>
  <c r="AN522" i="3"/>
  <c r="AN521" i="3"/>
  <c r="AN520" i="3"/>
  <c r="AN519" i="3"/>
  <c r="AN518" i="3"/>
  <c r="AN894" i="3"/>
  <c r="AN893" i="3"/>
  <c r="AN210" i="3"/>
  <c r="AN209" i="3"/>
  <c r="AN208" i="3"/>
  <c r="AN207" i="3"/>
  <c r="AN1602" i="3"/>
  <c r="AN1601" i="3"/>
  <c r="AN1600" i="3"/>
  <c r="AN1599" i="3"/>
  <c r="AN892" i="3"/>
  <c r="AN891" i="3"/>
  <c r="AN890" i="3"/>
  <c r="AN889" i="3"/>
  <c r="AN888" i="3"/>
  <c r="AN887" i="3"/>
  <c r="AN886" i="3"/>
  <c r="AN885" i="3"/>
  <c r="AN1233" i="3"/>
  <c r="AN1232" i="3"/>
  <c r="AN1598" i="3"/>
  <c r="AN1597" i="3"/>
  <c r="AN1596" i="3"/>
  <c r="AN1595" i="3"/>
  <c r="AN1594" i="3"/>
  <c r="AN1593" i="3"/>
  <c r="AN1592" i="3"/>
  <c r="AN1591" i="3"/>
  <c r="AN1590" i="3"/>
  <c r="AN1589" i="3"/>
  <c r="AN1588" i="3"/>
  <c r="AN1587" i="3"/>
  <c r="AN1586" i="3"/>
  <c r="AN1585" i="3"/>
  <c r="AN1584" i="3"/>
  <c r="AN1582" i="3"/>
  <c r="AN1583" i="3"/>
  <c r="AN1581" i="3"/>
  <c r="AN517" i="3"/>
  <c r="AN516" i="3"/>
  <c r="AN515" i="3"/>
  <c r="AN514" i="3"/>
  <c r="AN513" i="3"/>
  <c r="AN512" i="3"/>
  <c r="AN1231" i="3"/>
  <c r="AN1230" i="3"/>
  <c r="AN1229" i="3"/>
  <c r="AN1228" i="3"/>
  <c r="AN1227" i="3"/>
  <c r="AN1226" i="3"/>
  <c r="AN1580" i="3"/>
  <c r="AN1579" i="3"/>
  <c r="AN1578" i="3"/>
  <c r="AN1577" i="3"/>
  <c r="AN1576" i="3"/>
  <c r="AN206" i="3"/>
  <c r="AN205" i="3"/>
  <c r="AN204" i="3"/>
  <c r="AN203" i="3"/>
  <c r="AN1575" i="3"/>
  <c r="AN1574" i="3"/>
  <c r="AN1573" i="3"/>
  <c r="AN1572" i="3"/>
  <c r="AN1571" i="3"/>
  <c r="AN1570" i="3"/>
  <c r="AN1569" i="3"/>
  <c r="AN1568" i="3"/>
  <c r="AN1567" i="3"/>
  <c r="AN1566" i="3"/>
  <c r="AN1565" i="3"/>
  <c r="AN1558" i="3"/>
  <c r="AN1564" i="3"/>
  <c r="AN1560" i="3"/>
  <c r="AN1563" i="3"/>
  <c r="AN1562" i="3"/>
  <c r="AN1561" i="3"/>
  <c r="AN1559" i="3"/>
  <c r="AN884" i="3"/>
  <c r="AN883" i="3"/>
  <c r="AN882" i="3"/>
  <c r="AN881" i="3"/>
  <c r="AN880" i="3"/>
  <c r="AN879" i="3"/>
  <c r="AN511" i="3"/>
  <c r="AN510" i="3"/>
  <c r="AN509" i="3"/>
  <c r="AN508" i="3"/>
  <c r="AN507" i="3"/>
  <c r="AN1225" i="3"/>
  <c r="AN202" i="3"/>
  <c r="AN201" i="3"/>
  <c r="AN200" i="3"/>
  <c r="AN878" i="3"/>
  <c r="AN877" i="3"/>
  <c r="AN1224" i="3"/>
  <c r="AN1223" i="3"/>
  <c r="AN1222" i="3"/>
  <c r="AN199" i="3"/>
  <c r="AN198" i="3"/>
  <c r="AN197" i="3"/>
  <c r="AN196" i="3"/>
  <c r="AN1221" i="3"/>
  <c r="AN1220" i="3"/>
  <c r="AN1219" i="3"/>
  <c r="AN1218" i="3"/>
  <c r="AN1217" i="3"/>
  <c r="AN195" i="3"/>
  <c r="AN194" i="3"/>
  <c r="AN193" i="3"/>
  <c r="AN192" i="3"/>
  <c r="AN191" i="3"/>
  <c r="AN1557" i="3"/>
  <c r="AN1556" i="3"/>
  <c r="AN1555" i="3"/>
  <c r="AN1554" i="3"/>
  <c r="AN1553" i="3"/>
  <c r="AN1552" i="3"/>
  <c r="AN1551" i="3"/>
  <c r="AN1550" i="3"/>
  <c r="AN1549" i="3"/>
  <c r="AN1548" i="3"/>
  <c r="AN1547" i="3"/>
  <c r="AN1546" i="3"/>
  <c r="AN1545" i="3"/>
  <c r="AN1544" i="3"/>
  <c r="AN1543" i="3"/>
  <c r="AN1542" i="3"/>
  <c r="AN1541" i="3"/>
  <c r="AN1540" i="3"/>
  <c r="AN1539" i="3"/>
  <c r="AN1538" i="3"/>
  <c r="AN1533" i="3"/>
  <c r="AN1537" i="3"/>
  <c r="AN1536" i="3"/>
  <c r="AN1535" i="3"/>
  <c r="AN1534" i="3"/>
  <c r="AN1532" i="3"/>
  <c r="AN1531" i="3"/>
  <c r="AN1530" i="3"/>
  <c r="AN1529" i="3"/>
  <c r="AN1528" i="3"/>
  <c r="AN190" i="3"/>
  <c r="AN189" i="3"/>
  <c r="AN188" i="3"/>
  <c r="AN1216" i="3"/>
  <c r="AN1215" i="3"/>
  <c r="AN1214" i="3"/>
  <c r="AN1213" i="3"/>
  <c r="AN1212" i="3"/>
  <c r="AN187" i="3"/>
  <c r="AN186" i="3"/>
  <c r="AN1527" i="3"/>
  <c r="AN1526" i="3"/>
  <c r="AN1525" i="3"/>
  <c r="AN1524" i="3"/>
  <c r="AN1523" i="3"/>
  <c r="AN499" i="3"/>
  <c r="AN506" i="3"/>
  <c r="AN505" i="3"/>
  <c r="AN504" i="3"/>
  <c r="AN503" i="3"/>
  <c r="AN502" i="3"/>
  <c r="AN501" i="3"/>
  <c r="AN500" i="3"/>
  <c r="AN876" i="3"/>
  <c r="AN874" i="3"/>
  <c r="AN875" i="3"/>
  <c r="AN185" i="3"/>
  <c r="AN184" i="3"/>
  <c r="AN183" i="3"/>
  <c r="AN182" i="3"/>
  <c r="AN181" i="3"/>
  <c r="AN180" i="3"/>
  <c r="AN1522" i="3"/>
  <c r="AN1521" i="3"/>
  <c r="AN1520" i="3"/>
  <c r="AN1519" i="3"/>
  <c r="AN1211" i="3"/>
  <c r="AN1210" i="3"/>
  <c r="AN1209" i="3"/>
  <c r="AN1208" i="3"/>
  <c r="AN1207" i="3"/>
  <c r="AN498" i="3"/>
  <c r="AN497" i="3"/>
  <c r="AN496" i="3"/>
  <c r="AN495" i="3"/>
  <c r="AN494" i="3"/>
  <c r="AN493" i="3"/>
  <c r="AN492" i="3"/>
  <c r="AN1206" i="3"/>
  <c r="AN1205" i="3"/>
  <c r="AN1204" i="3"/>
  <c r="AN1203" i="3"/>
  <c r="AN1202" i="3"/>
  <c r="AN1518" i="3"/>
  <c r="AN1517" i="3"/>
  <c r="AN1516" i="3"/>
  <c r="AN1515" i="3"/>
  <c r="AN1514" i="3"/>
  <c r="AN1513" i="3"/>
  <c r="AN1512" i="3"/>
  <c r="AN1511" i="3"/>
  <c r="AN483" i="3"/>
  <c r="AN491" i="3"/>
  <c r="AN490" i="3"/>
  <c r="AN489" i="3"/>
  <c r="AN488" i="3"/>
  <c r="AN487" i="3"/>
  <c r="AN486" i="3"/>
  <c r="AN485" i="3"/>
  <c r="AN482" i="3"/>
  <c r="AN484" i="3"/>
  <c r="AN873" i="3"/>
  <c r="AN872" i="3"/>
  <c r="AN871" i="3"/>
  <c r="AN870" i="3"/>
  <c r="AN869" i="3"/>
  <c r="AN868" i="3"/>
  <c r="AN867" i="3"/>
  <c r="AN866" i="3"/>
  <c r="AN481" i="3"/>
  <c r="AN179" i="3"/>
  <c r="AN178" i="3"/>
  <c r="AN177" i="3"/>
  <c r="AN176" i="3"/>
  <c r="AN1201" i="3"/>
  <c r="AN1200" i="3"/>
  <c r="AN1199" i="3"/>
  <c r="AN1198" i="3"/>
  <c r="AN480" i="3"/>
  <c r="AN479" i="3"/>
  <c r="AN478" i="3"/>
  <c r="AN477" i="3"/>
  <c r="AN476" i="3"/>
  <c r="AN1197" i="3"/>
  <c r="AN1196" i="3"/>
  <c r="AN1195" i="3"/>
  <c r="AN1194" i="3"/>
  <c r="AN175" i="3"/>
  <c r="AN1193" i="3"/>
  <c r="AN174" i="3"/>
  <c r="AN173" i="3"/>
  <c r="AN172" i="3"/>
  <c r="AN171" i="3"/>
  <c r="AN170" i="3"/>
  <c r="AN169" i="3"/>
  <c r="AN168" i="3"/>
  <c r="AN167" i="3"/>
  <c r="AN166" i="3"/>
  <c r="AN165" i="3"/>
  <c r="AN164" i="3"/>
  <c r="AN163" i="3"/>
  <c r="AN162" i="3"/>
  <c r="AN161" i="3"/>
  <c r="AN160" i="3"/>
  <c r="AN159" i="3"/>
  <c r="AN158" i="3"/>
  <c r="AN157" i="3"/>
  <c r="AN475" i="3"/>
  <c r="AN474" i="3"/>
  <c r="AN473" i="3"/>
  <c r="AN472" i="3"/>
  <c r="AN471" i="3"/>
  <c r="AN470" i="3"/>
  <c r="AN469" i="3"/>
  <c r="AN468" i="3"/>
  <c r="AN467" i="3"/>
  <c r="AN466" i="3"/>
  <c r="AN465" i="3"/>
  <c r="AN464" i="3"/>
  <c r="AN463" i="3"/>
  <c r="AN462" i="3"/>
  <c r="AN461" i="3"/>
  <c r="AN439" i="3"/>
  <c r="AN460" i="3"/>
  <c r="AN459" i="3"/>
  <c r="AN458" i="3"/>
  <c r="AN457" i="3"/>
  <c r="AN456" i="3"/>
  <c r="AN455" i="3"/>
  <c r="AN454" i="3"/>
  <c r="AN453" i="3"/>
  <c r="AN452" i="3"/>
  <c r="AN451" i="3"/>
  <c r="AN450" i="3"/>
  <c r="AN449" i="3"/>
  <c r="AN448" i="3"/>
  <c r="AN441" i="3"/>
  <c r="AN447" i="3"/>
  <c r="AN446" i="3"/>
  <c r="AN445" i="3"/>
  <c r="AN444" i="3"/>
  <c r="AN440" i="3"/>
  <c r="AN443" i="3"/>
  <c r="AN442" i="3"/>
  <c r="AN438" i="3"/>
  <c r="AN1510" i="3"/>
  <c r="AN1509" i="3"/>
  <c r="AN1508" i="3"/>
  <c r="AN1507" i="3"/>
  <c r="AN1506" i="3"/>
  <c r="AN1505" i="3"/>
  <c r="AN433" i="3"/>
  <c r="AN432" i="3"/>
  <c r="AN431" i="3"/>
  <c r="AN437" i="3"/>
  <c r="AN436" i="3"/>
  <c r="AN435" i="3"/>
  <c r="AN434" i="3"/>
  <c r="AN865" i="3"/>
  <c r="AN864" i="3"/>
  <c r="AN863" i="3"/>
  <c r="AN862" i="3"/>
  <c r="AN861" i="3"/>
  <c r="AN860" i="3"/>
  <c r="AN859" i="3"/>
  <c r="AN1192" i="3"/>
  <c r="AN1191" i="3"/>
  <c r="AN1190" i="3"/>
  <c r="AN1189" i="3"/>
  <c r="AN1188" i="3"/>
  <c r="AN1187" i="3"/>
  <c r="AN1186" i="3"/>
  <c r="AN430" i="3"/>
  <c r="AN429" i="3"/>
  <c r="AN428" i="3"/>
  <c r="AN427" i="3"/>
  <c r="AN858" i="3"/>
  <c r="AN857" i="3"/>
  <c r="AN856" i="3"/>
  <c r="AN855" i="3"/>
  <c r="AN1185" i="3"/>
  <c r="AN1184" i="3"/>
  <c r="AN1183" i="3"/>
  <c r="AN1182" i="3"/>
  <c r="AN1181" i="3"/>
  <c r="AN1180" i="3"/>
  <c r="AN156" i="3"/>
  <c r="AN155" i="3"/>
  <c r="AN1179" i="3"/>
  <c r="AN1178" i="3"/>
  <c r="AN1177" i="3"/>
  <c r="AN1176" i="3"/>
  <c r="AN1175" i="3"/>
  <c r="AN1174" i="3"/>
  <c r="AN1173" i="3"/>
  <c r="AN1172" i="3"/>
  <c r="AN1171" i="3"/>
  <c r="AN1170" i="3"/>
  <c r="AN1169" i="3"/>
  <c r="AN1168" i="3"/>
  <c r="AN1167" i="3"/>
  <c r="AN1166" i="3"/>
  <c r="AN1165" i="3"/>
  <c r="AN1164" i="3"/>
  <c r="AN1163" i="3"/>
  <c r="AN1162" i="3"/>
  <c r="AN1504" i="3"/>
  <c r="AN1503" i="3"/>
  <c r="AN1502" i="3"/>
  <c r="AN1501" i="3"/>
  <c r="AN426" i="3"/>
  <c r="AN425" i="3"/>
  <c r="AN424" i="3"/>
  <c r="AN423" i="3"/>
  <c r="AN422" i="3"/>
  <c r="AN421" i="3"/>
  <c r="AN420" i="3"/>
  <c r="AN419" i="3"/>
  <c r="AN854" i="3"/>
  <c r="AN853" i="3"/>
  <c r="AN852" i="3"/>
  <c r="AN851" i="3"/>
  <c r="AN850" i="3"/>
  <c r="AN849" i="3"/>
  <c r="AN848" i="3"/>
  <c r="AN847" i="3"/>
  <c r="AN846" i="3"/>
  <c r="AN845" i="3"/>
  <c r="AN844" i="3"/>
  <c r="AN843" i="3"/>
  <c r="AN838" i="3"/>
  <c r="AN842" i="3"/>
  <c r="AN841" i="3"/>
  <c r="AN840" i="3"/>
  <c r="AN839" i="3"/>
  <c r="AN837" i="3"/>
  <c r="AN836" i="3"/>
  <c r="AN835" i="3"/>
  <c r="AN834" i="3"/>
  <c r="AN833" i="3"/>
  <c r="AN832" i="3"/>
  <c r="AN831" i="3"/>
  <c r="AN830" i="3"/>
  <c r="AN829" i="3"/>
  <c r="AN828" i="3"/>
  <c r="AN827" i="3"/>
  <c r="AN826" i="3"/>
  <c r="AN825" i="3"/>
  <c r="AN784" i="3"/>
  <c r="AN824" i="3"/>
  <c r="AN823" i="3"/>
  <c r="AN822" i="3"/>
  <c r="AN821" i="3"/>
  <c r="AN820" i="3"/>
  <c r="AN819" i="3"/>
  <c r="AN818" i="3"/>
  <c r="AN817" i="3"/>
  <c r="AN816" i="3"/>
  <c r="AN815" i="3"/>
  <c r="AN814" i="3"/>
  <c r="AN788" i="3"/>
  <c r="AN813" i="3"/>
  <c r="AN812" i="3"/>
  <c r="AN811" i="3"/>
  <c r="AN810" i="3"/>
  <c r="AN809" i="3"/>
  <c r="AN808" i="3"/>
  <c r="AN807" i="3"/>
  <c r="AN793" i="3"/>
  <c r="AN792" i="3"/>
  <c r="AN806" i="3"/>
  <c r="AN805" i="3"/>
  <c r="AN804" i="3"/>
  <c r="AN803" i="3"/>
  <c r="AN802" i="3"/>
  <c r="AN801" i="3"/>
  <c r="AN800" i="3"/>
  <c r="AN799" i="3"/>
  <c r="AN787" i="3"/>
  <c r="AN786" i="3"/>
  <c r="AN785" i="3"/>
  <c r="AN798" i="3"/>
  <c r="AN797" i="3"/>
  <c r="AN796" i="3"/>
  <c r="AN795" i="3"/>
  <c r="AN794" i="3"/>
  <c r="AN791" i="3"/>
  <c r="AN790" i="3"/>
  <c r="AN789" i="3"/>
  <c r="AN401" i="3"/>
  <c r="AN400" i="3"/>
  <c r="AN418" i="3"/>
  <c r="AN417" i="3"/>
  <c r="AN416" i="3"/>
  <c r="AN415" i="3"/>
  <c r="AN414" i="3"/>
  <c r="AN413" i="3"/>
  <c r="AN405" i="3"/>
  <c r="AN412" i="3"/>
  <c r="AN403" i="3"/>
  <c r="AN411" i="3"/>
  <c r="AN410" i="3"/>
  <c r="AN399" i="3"/>
  <c r="AN409" i="3"/>
  <c r="AN408" i="3"/>
  <c r="AN407" i="3"/>
  <c r="AN398" i="3"/>
  <c r="AN402" i="3"/>
  <c r="AN397" i="3"/>
  <c r="AN404" i="3"/>
  <c r="AN406" i="3"/>
  <c r="AN1161" i="3"/>
  <c r="AN154" i="3"/>
  <c r="AN153" i="3"/>
  <c r="AN152" i="3"/>
  <c r="AN151" i="3"/>
  <c r="AN150" i="3"/>
  <c r="AN149" i="3"/>
  <c r="AN148" i="3"/>
  <c r="AN147" i="3"/>
  <c r="AN146" i="3"/>
  <c r="AN145" i="3"/>
  <c r="AN144" i="3"/>
  <c r="AN143" i="3"/>
  <c r="AN783" i="3"/>
  <c r="AN782" i="3"/>
  <c r="AN781" i="3"/>
  <c r="AN780" i="3"/>
  <c r="AN779" i="3"/>
  <c r="AN778" i="3"/>
  <c r="AN1160" i="3"/>
  <c r="AN1159" i="3"/>
  <c r="AN1158" i="3"/>
  <c r="AN777" i="3"/>
  <c r="AN776" i="3"/>
  <c r="AN775" i="3"/>
  <c r="AN774" i="3"/>
  <c r="AN773" i="3"/>
  <c r="AN772" i="3"/>
  <c r="AN771" i="3"/>
  <c r="AN770" i="3"/>
  <c r="AN769" i="3"/>
  <c r="AN142" i="3"/>
  <c r="AN141" i="3"/>
  <c r="AN140" i="3"/>
  <c r="AN139" i="3"/>
  <c r="AN138" i="3"/>
  <c r="AN768" i="3"/>
  <c r="AN767" i="3"/>
  <c r="AN766" i="3"/>
  <c r="AN765" i="3"/>
  <c r="AN764" i="3"/>
  <c r="AN763" i="3"/>
  <c r="AN762" i="3"/>
  <c r="AN761" i="3"/>
  <c r="AN760" i="3"/>
  <c r="AN759" i="3"/>
  <c r="AN758" i="3"/>
  <c r="AN137" i="3"/>
  <c r="AN136" i="3"/>
  <c r="AN135" i="3"/>
  <c r="AN134" i="3"/>
  <c r="AN133" i="3"/>
  <c r="AN132" i="3"/>
  <c r="AN1157" i="3"/>
  <c r="AN396" i="3"/>
  <c r="AN395" i="3"/>
  <c r="AN394" i="3"/>
  <c r="AN393" i="3"/>
  <c r="AN392" i="3"/>
  <c r="AN1156" i="3"/>
  <c r="AN1155" i="3"/>
  <c r="AN1154" i="3"/>
  <c r="AN1153" i="3"/>
  <c r="AN1152" i="3"/>
  <c r="AN1151" i="3"/>
  <c r="AN1150" i="3"/>
  <c r="AN1149" i="3"/>
  <c r="AN1148" i="3"/>
  <c r="AN1147" i="3"/>
  <c r="AN1500" i="3"/>
  <c r="AN1499" i="3"/>
  <c r="AN1498" i="3"/>
  <c r="AN1497" i="3"/>
  <c r="AN1496" i="3"/>
  <c r="AN1495" i="3"/>
  <c r="AN1494" i="3"/>
  <c r="AN1493" i="3"/>
  <c r="AN1492" i="3"/>
  <c r="AN1491" i="3"/>
  <c r="AN1490" i="3"/>
  <c r="AN1487" i="3"/>
  <c r="AN1489" i="3"/>
  <c r="AN1488" i="3"/>
  <c r="AN1146" i="3"/>
  <c r="AN1145" i="3"/>
  <c r="AN1144" i="3"/>
  <c r="AN1143" i="3"/>
  <c r="AN1142" i="3"/>
  <c r="AN1141" i="3"/>
  <c r="AN1140" i="3"/>
  <c r="AN1139" i="3"/>
  <c r="AN1138" i="3"/>
  <c r="AN1137" i="3"/>
  <c r="AN391" i="3"/>
  <c r="AN390" i="3"/>
  <c r="AN389" i="3"/>
  <c r="AN757" i="3"/>
  <c r="AN756" i="3"/>
  <c r="AN131" i="3"/>
  <c r="AN130" i="3"/>
  <c r="AN1486" i="3"/>
  <c r="AN1485" i="3"/>
  <c r="AN1484" i="3"/>
  <c r="AN1483" i="3"/>
  <c r="AN755" i="3"/>
  <c r="AN754" i="3"/>
  <c r="AN753" i="3"/>
  <c r="AN752" i="3"/>
  <c r="AN751" i="3"/>
  <c r="AN750" i="3"/>
  <c r="AN749" i="3"/>
  <c r="AN748" i="3"/>
  <c r="AN747" i="3"/>
  <c r="AN741" i="3"/>
  <c r="AN746" i="3"/>
  <c r="AN745" i="3"/>
  <c r="AN744" i="3"/>
  <c r="AN743" i="3"/>
  <c r="AN742" i="3"/>
  <c r="AN740" i="3"/>
  <c r="AN739" i="3"/>
  <c r="AN738" i="3"/>
  <c r="AN737" i="3"/>
  <c r="AN735" i="3"/>
  <c r="AN736" i="3"/>
  <c r="AN734" i="3"/>
  <c r="AN733" i="3"/>
  <c r="AN732" i="3"/>
  <c r="AN731" i="3"/>
  <c r="AN730" i="3"/>
  <c r="AN729" i="3"/>
  <c r="AN728" i="3"/>
  <c r="AN727" i="3"/>
  <c r="AN726" i="3"/>
  <c r="AN725" i="3"/>
  <c r="AN724" i="3"/>
  <c r="AN723" i="3"/>
  <c r="AN722" i="3"/>
  <c r="AN1482" i="3"/>
  <c r="AN1481" i="3"/>
  <c r="AN721" i="3"/>
  <c r="AN720" i="3"/>
  <c r="AN1480" i="3"/>
  <c r="AN1479" i="3"/>
  <c r="AN1478" i="3"/>
  <c r="AN1477" i="3"/>
  <c r="AN1476" i="3"/>
  <c r="AN1475" i="3"/>
  <c r="AN1474" i="3"/>
  <c r="AN1473" i="3"/>
  <c r="AN1472" i="3"/>
  <c r="AN1471" i="3"/>
  <c r="AN1470" i="3"/>
  <c r="AN1469" i="3"/>
  <c r="AN1468" i="3"/>
  <c r="AN1467" i="3"/>
  <c r="AN1466" i="3"/>
  <c r="AN719" i="3"/>
  <c r="AN718" i="3"/>
  <c r="AN717" i="3"/>
  <c r="AN1465" i="3"/>
  <c r="AN1464" i="3"/>
  <c r="AN1463" i="3"/>
  <c r="AN1438" i="3"/>
  <c r="AN1462" i="3"/>
  <c r="AN1461" i="3"/>
  <c r="AN1460" i="3"/>
  <c r="AN1459" i="3"/>
  <c r="AN1458" i="3"/>
  <c r="AN1457" i="3"/>
  <c r="AN1456" i="3"/>
  <c r="AN1455" i="3"/>
  <c r="AN1454" i="3"/>
  <c r="AN1453" i="3"/>
  <c r="AN1452" i="3"/>
  <c r="AN1451" i="3"/>
  <c r="AN1450" i="3"/>
  <c r="AN1449" i="3"/>
  <c r="AN1440" i="3"/>
  <c r="AN1448" i="3"/>
  <c r="AN1447" i="3"/>
  <c r="AN1446" i="3"/>
  <c r="AN1445" i="3"/>
  <c r="AN1439" i="3"/>
  <c r="AN1444" i="3"/>
  <c r="AN1443" i="3"/>
  <c r="AN1442" i="3"/>
  <c r="AN1441" i="3"/>
  <c r="AN388" i="3"/>
  <c r="AN387" i="3"/>
  <c r="AN386" i="3"/>
  <c r="AN385" i="3"/>
  <c r="AN384" i="3"/>
  <c r="AN383" i="3"/>
  <c r="AN1437" i="3"/>
  <c r="AN1436" i="3"/>
  <c r="AN1435" i="3"/>
  <c r="AN129" i="3"/>
  <c r="AN128" i="3"/>
  <c r="AN127" i="3"/>
  <c r="AN126" i="3"/>
  <c r="AN125" i="3"/>
  <c r="AN124" i="3"/>
  <c r="AN123" i="3"/>
  <c r="AN118" i="3"/>
  <c r="AN122" i="3"/>
  <c r="AN121" i="3"/>
  <c r="AN120" i="3"/>
  <c r="AN119" i="3"/>
  <c r="AN716" i="3"/>
  <c r="AN715" i="3"/>
  <c r="AN714" i="3"/>
  <c r="AN713" i="3"/>
  <c r="AN712" i="3"/>
  <c r="AN711" i="3"/>
  <c r="AN710" i="3"/>
  <c r="AN709" i="3"/>
  <c r="AN1136" i="3"/>
  <c r="AN1135" i="3"/>
  <c r="AN1134" i="3"/>
  <c r="AN1133" i="3"/>
  <c r="AN1132" i="3"/>
  <c r="AN1131" i="3"/>
  <c r="AN1130" i="3"/>
  <c r="AN117" i="3"/>
  <c r="AN116" i="3"/>
  <c r="AN115" i="3"/>
  <c r="AN382" i="3"/>
  <c r="AN381" i="3"/>
  <c r="AN380" i="3"/>
  <c r="AN379" i="3"/>
  <c r="AN378" i="3"/>
  <c r="AN377" i="3"/>
  <c r="AN376" i="3"/>
  <c r="AN375" i="3"/>
  <c r="AN374" i="3"/>
  <c r="AN373" i="3"/>
  <c r="AN372" i="3"/>
  <c r="AN1129" i="3"/>
  <c r="AN1128" i="3"/>
  <c r="AN1127" i="3"/>
  <c r="AN114" i="3"/>
  <c r="AN113" i="3"/>
  <c r="AN112" i="3"/>
  <c r="AN111" i="3"/>
  <c r="AN110" i="3"/>
  <c r="AN109" i="3"/>
  <c r="AN108" i="3"/>
  <c r="AN107" i="3"/>
  <c r="AN106" i="3"/>
  <c r="AN371" i="3"/>
  <c r="AN370" i="3"/>
  <c r="AN369" i="3"/>
  <c r="AN368" i="3"/>
  <c r="AN1434" i="3"/>
  <c r="AN1433" i="3"/>
  <c r="AN1432" i="3"/>
  <c r="AN367" i="3"/>
  <c r="AN366" i="3"/>
  <c r="AN365" i="3"/>
  <c r="AN364" i="3"/>
  <c r="AN363" i="3"/>
  <c r="AN362" i="3"/>
  <c r="AN361" i="3"/>
  <c r="AN360" i="3"/>
  <c r="AN359" i="3"/>
  <c r="AN358" i="3"/>
  <c r="AN357" i="3"/>
  <c r="AN356" i="3"/>
  <c r="AN1126" i="3"/>
  <c r="AN1125" i="3"/>
  <c r="AN1124" i="3"/>
  <c r="AN1123" i="3"/>
  <c r="AN1122" i="3"/>
  <c r="AN1121" i="3"/>
  <c r="AN708" i="3"/>
  <c r="AN707" i="3"/>
  <c r="AN706" i="3"/>
  <c r="AN705" i="3"/>
  <c r="AN704" i="3"/>
  <c r="AN703" i="3"/>
  <c r="AN702" i="3"/>
  <c r="AN701" i="3"/>
  <c r="AN700" i="3"/>
  <c r="AN699" i="3"/>
  <c r="AN698" i="3"/>
  <c r="AN1120" i="3"/>
  <c r="AN1119" i="3"/>
  <c r="AN1118" i="3"/>
  <c r="AN697" i="3"/>
  <c r="AN696" i="3"/>
  <c r="AN695" i="3"/>
  <c r="AN105" i="3"/>
  <c r="AN104" i="3"/>
  <c r="AN103" i="3"/>
  <c r="AN355" i="3"/>
  <c r="AN354" i="3"/>
  <c r="AN353" i="3"/>
  <c r="AN352" i="3"/>
  <c r="AN351" i="3"/>
  <c r="AN347" i="3"/>
  <c r="AN350" i="3"/>
  <c r="AN349" i="3"/>
  <c r="AN348" i="3"/>
  <c r="AN346" i="3"/>
  <c r="AN1117" i="3"/>
  <c r="AN102" i="3"/>
  <c r="AN101" i="3"/>
  <c r="AN100" i="3"/>
  <c r="AN1116" i="3"/>
  <c r="AN1115" i="3"/>
  <c r="AN1114" i="3"/>
  <c r="AN1113" i="3"/>
  <c r="AN1431" i="3"/>
  <c r="AN1430" i="3"/>
  <c r="AN1429" i="3"/>
  <c r="AN1428" i="3"/>
  <c r="AN1427" i="3"/>
  <c r="AN99" i="3"/>
  <c r="AN98" i="3"/>
  <c r="AN97" i="3"/>
  <c r="AN95" i="3"/>
  <c r="AN96" i="3"/>
  <c r="AN94" i="3"/>
  <c r="AN93" i="3"/>
  <c r="AN1426" i="3"/>
  <c r="AN1425" i="3"/>
  <c r="AN1424" i="3"/>
  <c r="AN1423" i="3"/>
  <c r="AN345" i="3"/>
  <c r="AN344" i="3"/>
  <c r="AN343" i="3"/>
  <c r="AN1112" i="3"/>
  <c r="AN1111" i="3"/>
  <c r="AN1110" i="3"/>
  <c r="AN1109" i="3"/>
  <c r="AN1108" i="3"/>
  <c r="AN1107" i="3"/>
  <c r="AN1106" i="3"/>
  <c r="AN1105" i="3"/>
  <c r="AN694" i="3"/>
  <c r="AN693" i="3"/>
  <c r="AN692" i="3"/>
  <c r="AN691" i="3"/>
  <c r="AN92" i="3"/>
  <c r="AN91" i="3"/>
  <c r="AN1422" i="3"/>
  <c r="AN1421" i="3"/>
  <c r="AN1420" i="3"/>
  <c r="AN1419" i="3"/>
  <c r="AN1418" i="3"/>
  <c r="AN1417" i="3"/>
  <c r="AN1416" i="3"/>
  <c r="AN1415" i="3"/>
  <c r="AN1414"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15" i="3"/>
  <c r="AN14" i="3"/>
  <c r="AN23" i="3"/>
  <c r="AN22" i="3"/>
  <c r="AN21" i="3"/>
  <c r="AN48" i="3"/>
  <c r="AN47" i="3"/>
  <c r="AN46" i="3"/>
  <c r="AN45" i="3"/>
  <c r="AN44" i="3"/>
  <c r="AN43" i="3"/>
  <c r="AN42" i="3"/>
  <c r="AN41" i="3"/>
  <c r="AN40" i="3"/>
  <c r="AN39" i="3"/>
  <c r="AN12" i="3"/>
  <c r="AN11" i="3"/>
  <c r="AN10" i="3"/>
  <c r="AN9" i="3"/>
  <c r="AN8" i="3"/>
  <c r="AN7" i="3"/>
  <c r="AN6" i="3"/>
  <c r="AN5" i="3"/>
  <c r="AN38" i="3"/>
  <c r="AN37" i="3"/>
  <c r="AN36" i="3"/>
  <c r="AN35" i="3"/>
  <c r="AN34" i="3"/>
  <c r="AN33" i="3"/>
  <c r="AN32" i="3"/>
  <c r="AN31" i="3"/>
  <c r="AN30" i="3"/>
  <c r="AN29" i="3"/>
  <c r="AN28" i="3"/>
  <c r="AN27" i="3"/>
  <c r="AN13" i="3"/>
  <c r="AN20" i="3"/>
  <c r="AN19" i="3"/>
  <c r="AN18" i="3"/>
  <c r="AN26" i="3"/>
  <c r="AN17" i="3"/>
  <c r="AN25" i="3"/>
  <c r="AN24" i="3"/>
  <c r="AN16" i="3"/>
  <c r="AN4" i="3"/>
  <c r="AN1413" i="3"/>
  <c r="AN1412" i="3"/>
  <c r="AN1411" i="3"/>
  <c r="AN1410" i="3"/>
  <c r="AN1409" i="3"/>
  <c r="AN1408" i="3"/>
  <c r="AN1407" i="3"/>
  <c r="AN342" i="3"/>
  <c r="AN341" i="3"/>
  <c r="AN340" i="3"/>
  <c r="AN1104" i="3"/>
  <c r="AN1103" i="3"/>
  <c r="AN1102" i="3"/>
  <c r="AN3" i="3"/>
  <c r="AN2" i="3"/>
  <c r="AN1101" i="3"/>
  <c r="AN1100" i="3"/>
  <c r="AN1099" i="3"/>
  <c r="AN1098" i="3"/>
  <c r="AN1097" i="3"/>
  <c r="AN1096" i="3"/>
  <c r="AN1095" i="3"/>
  <c r="AN690" i="3"/>
  <c r="AN689" i="3"/>
  <c r="AN688" i="3"/>
  <c r="AN687" i="3"/>
  <c r="AN686" i="3"/>
  <c r="AN685" i="3"/>
  <c r="AN684" i="3"/>
  <c r="AN683" i="3"/>
  <c r="AN682" i="3"/>
  <c r="AN681" i="3"/>
  <c r="AN680" i="3"/>
  <c r="AN679" i="3"/>
  <c r="AN678" i="3"/>
  <c r="AN677" i="3"/>
  <c r="AN676" i="3"/>
  <c r="AN675" i="3"/>
  <c r="AN674" i="3"/>
  <c r="AN667" i="3"/>
  <c r="AN666" i="3"/>
  <c r="AN673" i="3"/>
  <c r="AN672" i="3"/>
  <c r="AN671" i="3"/>
  <c r="AN670" i="3"/>
  <c r="AN669" i="3"/>
  <c r="AN665" i="3"/>
  <c r="AN668" i="3"/>
  <c r="W339" i="3"/>
  <c r="W338" i="3"/>
  <c r="W1771" i="3"/>
  <c r="W1770" i="3"/>
  <c r="W1769" i="3"/>
  <c r="W1768" i="3"/>
  <c r="W1767" i="3"/>
  <c r="W1766" i="3"/>
  <c r="W1765" i="3"/>
  <c r="W1094" i="3"/>
  <c r="W1093" i="3"/>
  <c r="W1092" i="3"/>
  <c r="W1091" i="3"/>
  <c r="W1090" i="3"/>
  <c r="W1089" i="3"/>
  <c r="W1088" i="3"/>
  <c r="W1087" i="3"/>
  <c r="W1086" i="3"/>
  <c r="W1085" i="3"/>
  <c r="W1084" i="3"/>
  <c r="W1083" i="3"/>
  <c r="W664" i="3"/>
  <c r="W663" i="3"/>
  <c r="W1082" i="3"/>
  <c r="W1081" i="3"/>
  <c r="W1080" i="3"/>
  <c r="W1764" i="3"/>
  <c r="W1763" i="3"/>
  <c r="W1762" i="3"/>
  <c r="W1761" i="3"/>
  <c r="W1406" i="3"/>
  <c r="W1405" i="3"/>
  <c r="W1404" i="3"/>
  <c r="W1403" i="3"/>
  <c r="W1079" i="3"/>
  <c r="W1078" i="3"/>
  <c r="W1077" i="3"/>
  <c r="W1076" i="3"/>
  <c r="W1075" i="3"/>
  <c r="W1074" i="3"/>
  <c r="W1073" i="3"/>
  <c r="W1072" i="3"/>
  <c r="W1071" i="3"/>
  <c r="W1070" i="3"/>
  <c r="W1069" i="3"/>
  <c r="W1068" i="3"/>
  <c r="W1760" i="3"/>
  <c r="W1759" i="3"/>
  <c r="W1758" i="3"/>
  <c r="W1757" i="3"/>
  <c r="W1756" i="3"/>
  <c r="W662" i="3"/>
  <c r="W661" i="3"/>
  <c r="W660" i="3"/>
  <c r="W659" i="3"/>
  <c r="W1067" i="3"/>
  <c r="W1066" i="3"/>
  <c r="W1065" i="3"/>
  <c r="W337" i="3"/>
  <c r="W336" i="3"/>
  <c r="W335" i="3"/>
  <c r="W1064" i="3"/>
  <c r="W1063" i="3"/>
  <c r="W1062" i="3"/>
  <c r="W1402" i="3"/>
  <c r="W1401" i="3"/>
  <c r="W1400" i="3"/>
  <c r="W1399" i="3"/>
  <c r="W1398" i="3"/>
  <c r="W1397" i="3"/>
  <c r="W1061" i="3"/>
  <c r="W1060" i="3"/>
  <c r="W1059" i="3"/>
  <c r="W1058" i="3"/>
  <c r="W1057" i="3"/>
  <c r="W1056" i="3"/>
  <c r="W1755" i="3"/>
  <c r="W1754" i="3"/>
  <c r="W1753" i="3"/>
  <c r="W1752" i="3"/>
  <c r="W1751" i="3"/>
  <c r="W1396" i="3"/>
  <c r="W1395" i="3"/>
  <c r="W1394" i="3"/>
  <c r="W1393" i="3"/>
  <c r="W1392" i="3"/>
  <c r="W334" i="3"/>
  <c r="W333" i="3"/>
  <c r="W332" i="3"/>
  <c r="W331" i="3"/>
  <c r="W330" i="3"/>
  <c r="W329" i="3"/>
  <c r="W328" i="3"/>
  <c r="W327" i="3"/>
  <c r="W1055" i="3"/>
  <c r="W1054" i="3"/>
  <c r="W1053" i="3"/>
  <c r="W1052" i="3"/>
  <c r="W1051" i="3"/>
  <c r="W326" i="3"/>
  <c r="W325" i="3"/>
  <c r="W1750" i="3"/>
  <c r="W1749" i="3"/>
  <c r="W1748" i="3"/>
  <c r="W1747" i="3"/>
  <c r="W1746" i="3"/>
  <c r="W324" i="3"/>
  <c r="W323" i="3"/>
  <c r="W1745" i="3"/>
  <c r="W1744" i="3"/>
  <c r="W1743" i="3"/>
  <c r="W1050" i="3"/>
  <c r="W1049" i="3"/>
  <c r="W1048" i="3"/>
  <c r="W1391" i="3"/>
  <c r="W1390" i="3"/>
  <c r="W1389" i="3"/>
  <c r="W1742" i="3"/>
  <c r="W1741" i="3"/>
  <c r="W1740" i="3"/>
  <c r="W1739" i="3"/>
  <c r="W1737" i="3"/>
  <c r="W1738" i="3"/>
  <c r="W1047" i="3"/>
  <c r="W1046" i="3"/>
  <c r="W1045" i="3"/>
  <c r="W322" i="3"/>
  <c r="W321" i="3"/>
  <c r="W320" i="3"/>
  <c r="W319" i="3"/>
  <c r="W318" i="3"/>
  <c r="W317" i="3"/>
  <c r="W316" i="3"/>
  <c r="W1736" i="3"/>
  <c r="W1735" i="3"/>
  <c r="W1734" i="3"/>
  <c r="W1733" i="3"/>
  <c r="W1388" i="3"/>
  <c r="W658" i="3"/>
  <c r="W657" i="3"/>
  <c r="W656" i="3"/>
  <c r="W1732" i="3"/>
  <c r="W1731" i="3"/>
  <c r="W1730" i="3"/>
  <c r="W1729" i="3"/>
  <c r="W1728" i="3"/>
  <c r="W1725" i="3"/>
  <c r="W1727" i="3"/>
  <c r="W1726" i="3"/>
  <c r="W1044" i="3"/>
  <c r="W1043" i="3"/>
  <c r="W1042" i="3"/>
  <c r="W1041" i="3"/>
  <c r="W1040" i="3"/>
  <c r="W1039" i="3"/>
  <c r="W1038" i="3"/>
  <c r="W315" i="3"/>
  <c r="W314" i="3"/>
  <c r="W655" i="3"/>
  <c r="W654" i="3"/>
  <c r="W653" i="3"/>
  <c r="W652" i="3"/>
  <c r="W651" i="3"/>
  <c r="W650" i="3"/>
  <c r="W1724" i="3"/>
  <c r="W1723" i="3"/>
  <c r="W1722" i="3"/>
  <c r="W1381" i="3"/>
  <c r="W1387" i="3"/>
  <c r="W1386" i="3"/>
  <c r="W1385" i="3"/>
  <c r="W1384" i="3"/>
  <c r="W1383" i="3"/>
  <c r="W1382" i="3"/>
  <c r="W1721" i="3"/>
  <c r="W1720" i="3"/>
  <c r="W1719" i="3"/>
  <c r="W1718" i="3"/>
  <c r="W1717" i="3"/>
  <c r="W1716" i="3"/>
  <c r="W1715" i="3"/>
  <c r="W1714" i="3"/>
  <c r="W313" i="3"/>
  <c r="W306" i="3"/>
  <c r="W312" i="3"/>
  <c r="W311" i="3"/>
  <c r="W310" i="3"/>
  <c r="W309" i="3"/>
  <c r="W308" i="3"/>
  <c r="W307" i="3"/>
  <c r="W1380" i="3"/>
  <c r="W1379" i="3"/>
  <c r="W1378" i="3"/>
  <c r="W1713" i="3"/>
  <c r="W1712" i="3"/>
  <c r="W1711" i="3"/>
  <c r="W1710" i="3"/>
  <c r="W1709" i="3"/>
  <c r="W649" i="3"/>
  <c r="W648" i="3"/>
  <c r="W647" i="3"/>
  <c r="W646" i="3"/>
  <c r="W645" i="3"/>
  <c r="W644" i="3"/>
  <c r="W643" i="3"/>
  <c r="W642" i="3"/>
  <c r="W641" i="3"/>
  <c r="W640" i="3"/>
  <c r="W639" i="3"/>
  <c r="W638" i="3"/>
  <c r="W637" i="3"/>
  <c r="W636" i="3"/>
  <c r="W635" i="3"/>
  <c r="W634" i="3"/>
  <c r="W633" i="3"/>
  <c r="W632" i="3"/>
  <c r="W631" i="3"/>
  <c r="W630" i="3"/>
  <c r="W629" i="3"/>
  <c r="W628" i="3"/>
  <c r="W1377" i="3"/>
  <c r="W1376" i="3"/>
  <c r="W1375" i="3"/>
  <c r="W1374" i="3"/>
  <c r="W1373" i="3"/>
  <c r="W1372" i="3"/>
  <c r="W1371" i="3"/>
  <c r="W1370" i="3"/>
  <c r="W1369" i="3"/>
  <c r="W1368" i="3"/>
  <c r="W1367" i="3"/>
  <c r="W1366" i="3"/>
  <c r="W1365" i="3"/>
  <c r="W1364" i="3"/>
  <c r="W1363" i="3"/>
  <c r="W1362" i="3"/>
  <c r="W1361" i="3"/>
  <c r="W1708" i="3"/>
  <c r="W1707" i="3"/>
  <c r="W1706" i="3"/>
  <c r="W1705" i="3"/>
  <c r="W1704" i="3"/>
  <c r="W1703" i="3"/>
  <c r="W627" i="3"/>
  <c r="W626" i="3"/>
  <c r="W625" i="3"/>
  <c r="W624" i="3"/>
  <c r="W623" i="3"/>
  <c r="W1360" i="3"/>
  <c r="W1359" i="3"/>
  <c r="W1358" i="3"/>
  <c r="W1357" i="3"/>
  <c r="W1355" i="3"/>
  <c r="W1356" i="3"/>
  <c r="W1354" i="3"/>
  <c r="W1353" i="3"/>
  <c r="W1352" i="3"/>
  <c r="W1351" i="3"/>
  <c r="W1037" i="3"/>
  <c r="W1036" i="3"/>
  <c r="W1035" i="3"/>
  <c r="W1034" i="3"/>
  <c r="W1033" i="3"/>
  <c r="W1032" i="3"/>
  <c r="W1031" i="3"/>
  <c r="W1030" i="3"/>
  <c r="W1029" i="3"/>
  <c r="W1028" i="3"/>
  <c r="W1027" i="3"/>
  <c r="W1350" i="3"/>
  <c r="W1349" i="3"/>
  <c r="W1348" i="3"/>
  <c r="W1347" i="3"/>
  <c r="W1702" i="3"/>
  <c r="W1701" i="3"/>
  <c r="W1700" i="3"/>
  <c r="W1699" i="3"/>
  <c r="W305" i="3"/>
  <c r="W304" i="3"/>
  <c r="W1698" i="3"/>
  <c r="W1697" i="3"/>
  <c r="W622" i="3"/>
  <c r="W621" i="3"/>
  <c r="W620" i="3"/>
  <c r="W619" i="3"/>
  <c r="W618" i="3"/>
  <c r="W617" i="3"/>
  <c r="W616" i="3"/>
  <c r="W615" i="3"/>
  <c r="W614" i="3"/>
  <c r="W613" i="3"/>
  <c r="W612" i="3"/>
  <c r="W611" i="3"/>
  <c r="W610" i="3"/>
  <c r="W609" i="3"/>
  <c r="W608" i="3"/>
  <c r="W607" i="3"/>
  <c r="W606" i="3"/>
  <c r="W605" i="3"/>
  <c r="W604" i="3"/>
  <c r="W603" i="3"/>
  <c r="W602" i="3"/>
  <c r="W1346" i="3"/>
  <c r="W1345" i="3"/>
  <c r="W1344" i="3"/>
  <c r="W1343" i="3"/>
  <c r="W1342" i="3"/>
  <c r="W1341" i="3"/>
  <c r="W1026" i="3"/>
  <c r="W1025" i="3"/>
  <c r="W1024" i="3"/>
  <c r="W1023" i="3"/>
  <c r="W1022" i="3"/>
  <c r="W1021" i="3"/>
  <c r="W1020" i="3"/>
  <c r="W1019" i="3"/>
  <c r="W1018" i="3"/>
  <c r="W1017" i="3"/>
  <c r="W1014" i="3"/>
  <c r="W1016" i="3"/>
  <c r="W1015" i="3"/>
  <c r="W1013" i="3"/>
  <c r="W1012" i="3"/>
  <c r="W1011" i="3"/>
  <c r="W1010" i="3"/>
  <c r="W1009" i="3"/>
  <c r="W1008" i="3"/>
  <c r="W1007" i="3"/>
  <c r="W1006" i="3"/>
  <c r="W1005" i="3"/>
  <c r="W1004" i="3"/>
  <c r="W1003" i="3"/>
  <c r="W1002" i="3"/>
  <c r="W303" i="3"/>
  <c r="W302" i="3"/>
  <c r="W301" i="3"/>
  <c r="W300" i="3"/>
  <c r="W1001" i="3"/>
  <c r="W1000" i="3"/>
  <c r="W999" i="3"/>
  <c r="W998" i="3"/>
  <c r="W1340" i="3"/>
  <c r="W1339" i="3"/>
  <c r="W1338" i="3"/>
  <c r="W299" i="3"/>
  <c r="W298" i="3"/>
  <c r="W297" i="3"/>
  <c r="W296" i="3"/>
  <c r="W295" i="3"/>
  <c r="W294" i="3"/>
  <c r="W293" i="3"/>
  <c r="W292" i="3"/>
  <c r="W291" i="3"/>
  <c r="W1337" i="3"/>
  <c r="W1336" i="3"/>
  <c r="W1335" i="3"/>
  <c r="W1334" i="3"/>
  <c r="W1333" i="3"/>
  <c r="W1332" i="3"/>
  <c r="W1331" i="3"/>
  <c r="W1330" i="3"/>
  <c r="W290" i="3"/>
  <c r="W289" i="3"/>
  <c r="W288" i="3"/>
  <c r="W287" i="3"/>
  <c r="W286" i="3"/>
  <c r="W285" i="3"/>
  <c r="W1696" i="3"/>
  <c r="W1695" i="3"/>
  <c r="W1694" i="3"/>
  <c r="W1329" i="3"/>
  <c r="W1328" i="3"/>
  <c r="W1327" i="3"/>
  <c r="W1326" i="3"/>
  <c r="W1325" i="3"/>
  <c r="W1324" i="3"/>
  <c r="W1323" i="3"/>
  <c r="W1322" i="3"/>
  <c r="W1321" i="3"/>
  <c r="W1320" i="3"/>
  <c r="W997" i="3"/>
  <c r="W996" i="3"/>
  <c r="W995" i="3"/>
  <c r="W994" i="3"/>
  <c r="W992" i="3"/>
  <c r="W993" i="3"/>
  <c r="W1693" i="3"/>
  <c r="W1692" i="3"/>
  <c r="W1691" i="3"/>
  <c r="W1690" i="3"/>
  <c r="W1685" i="3"/>
  <c r="W1689" i="3"/>
  <c r="W1688" i="3"/>
  <c r="W1687" i="3"/>
  <c r="W1686" i="3"/>
  <c r="W284" i="3"/>
  <c r="W283" i="3"/>
  <c r="W601" i="3"/>
  <c r="W600" i="3"/>
  <c r="W599" i="3"/>
  <c r="W598" i="3"/>
  <c r="W597" i="3"/>
  <c r="W596" i="3"/>
  <c r="W595" i="3"/>
  <c r="W594" i="3"/>
  <c r="W593" i="3"/>
  <c r="W592" i="3"/>
  <c r="W591" i="3"/>
  <c r="W282" i="3"/>
  <c r="W281" i="3"/>
  <c r="W280" i="3"/>
  <c r="W279" i="3"/>
  <c r="W278" i="3"/>
  <c r="W277" i="3"/>
  <c r="W276" i="3"/>
  <c r="W275" i="3"/>
  <c r="W274" i="3"/>
  <c r="W273" i="3"/>
  <c r="W272" i="3"/>
  <c r="W271" i="3"/>
  <c r="W270" i="3"/>
  <c r="W269" i="3"/>
  <c r="W268" i="3"/>
  <c r="W267" i="3"/>
  <c r="W266" i="3"/>
  <c r="W1684" i="3"/>
  <c r="W1683" i="3"/>
  <c r="W1682" i="3"/>
  <c r="W1681" i="3"/>
  <c r="W1680" i="3"/>
  <c r="W1679" i="3"/>
  <c r="W1678" i="3"/>
  <c r="W1677" i="3"/>
  <c r="W1676" i="3"/>
  <c r="W1675" i="3"/>
  <c r="W1674" i="3"/>
  <c r="W1673" i="3"/>
  <c r="W1319" i="3"/>
  <c r="W1318" i="3"/>
  <c r="W1317" i="3"/>
  <c r="W1316" i="3"/>
  <c r="W1315" i="3"/>
  <c r="W1314" i="3"/>
  <c r="W590" i="3"/>
  <c r="W589" i="3"/>
  <c r="W588" i="3"/>
  <c r="W587" i="3"/>
  <c r="W586" i="3"/>
  <c r="W585" i="3"/>
  <c r="W584" i="3"/>
  <c r="W583" i="3"/>
  <c r="W582" i="3"/>
  <c r="W581" i="3"/>
  <c r="W1313" i="3"/>
  <c r="W1312" i="3"/>
  <c r="W1311" i="3"/>
  <c r="W1310" i="3"/>
  <c r="W1309" i="3"/>
  <c r="W1308" i="3"/>
  <c r="W265" i="3"/>
  <c r="W264" i="3"/>
  <c r="W263" i="3"/>
  <c r="W1307" i="3"/>
  <c r="W1306" i="3"/>
  <c r="W1305" i="3"/>
  <c r="W1304" i="3"/>
  <c r="W1672" i="3"/>
  <c r="W1671" i="3"/>
  <c r="W1670" i="3"/>
  <c r="W991" i="3"/>
  <c r="W990" i="3"/>
  <c r="W989" i="3"/>
  <c r="W988" i="3"/>
  <c r="W987" i="3"/>
  <c r="W986" i="3"/>
  <c r="W985" i="3"/>
  <c r="W984" i="3"/>
  <c r="W983" i="3"/>
  <c r="W982" i="3"/>
  <c r="W981" i="3"/>
  <c r="W980" i="3"/>
  <c r="W979" i="3"/>
  <c r="W978" i="3"/>
  <c r="W977" i="3"/>
  <c r="W1303" i="3"/>
  <c r="W1302" i="3"/>
  <c r="W1301" i="3"/>
  <c r="W1300" i="3"/>
  <c r="W580" i="3"/>
  <c r="W579" i="3"/>
  <c r="W578" i="3"/>
  <c r="W1669" i="3"/>
  <c r="W1668" i="3"/>
  <c r="W1667" i="3"/>
  <c r="W1666" i="3"/>
  <c r="W1665" i="3"/>
  <c r="W1664" i="3"/>
  <c r="W1663" i="3"/>
  <c r="W1662" i="3"/>
  <c r="W976" i="3"/>
  <c r="W975" i="3"/>
  <c r="W974" i="3"/>
  <c r="W973" i="3"/>
  <c r="W972" i="3"/>
  <c r="W971" i="3"/>
  <c r="W1661" i="3"/>
  <c r="W1660" i="3"/>
  <c r="W1659" i="3"/>
  <c r="W1658" i="3"/>
  <c r="W1657" i="3"/>
  <c r="W1656" i="3"/>
  <c r="W1655" i="3"/>
  <c r="W1654" i="3"/>
  <c r="W1650" i="3"/>
  <c r="W1653" i="3"/>
  <c r="W1652" i="3"/>
  <c r="W1647" i="3"/>
  <c r="W1649" i="3"/>
  <c r="W1648" i="3"/>
  <c r="W1651" i="3"/>
  <c r="W1646" i="3"/>
  <c r="W262" i="3"/>
  <c r="W261" i="3"/>
  <c r="W260" i="3"/>
  <c r="W970" i="3"/>
  <c r="W969" i="3"/>
  <c r="W968" i="3"/>
  <c r="W967" i="3"/>
  <c r="W966" i="3"/>
  <c r="W965" i="3"/>
  <c r="W964" i="3"/>
  <c r="W963" i="3"/>
  <c r="W962" i="3"/>
  <c r="W961" i="3"/>
  <c r="W960" i="3"/>
  <c r="W959" i="3"/>
  <c r="W958" i="3"/>
  <c r="W957" i="3"/>
  <c r="W259" i="3"/>
  <c r="W258" i="3"/>
  <c r="W257" i="3"/>
  <c r="W256" i="3"/>
  <c r="W255" i="3"/>
  <c r="W1645" i="3"/>
  <c r="W1644" i="3"/>
  <c r="W1643" i="3"/>
  <c r="W1642" i="3"/>
  <c r="W577" i="3"/>
  <c r="W254" i="3"/>
  <c r="W956" i="3"/>
  <c r="W955" i="3"/>
  <c r="W954" i="3"/>
  <c r="W953" i="3"/>
  <c r="W952" i="3"/>
  <c r="W951" i="3"/>
  <c r="W576" i="3"/>
  <c r="W575" i="3"/>
  <c r="W574" i="3"/>
  <c r="W573" i="3"/>
  <c r="W572" i="3"/>
  <c r="W950" i="3"/>
  <c r="W949" i="3"/>
  <c r="W253" i="3"/>
  <c r="W252" i="3"/>
  <c r="W251" i="3"/>
  <c r="W250" i="3"/>
  <c r="W249" i="3"/>
  <c r="W1641" i="3"/>
  <c r="W1640" i="3"/>
  <c r="W1639" i="3"/>
  <c r="W248" i="3"/>
  <c r="W247" i="3"/>
  <c r="W246" i="3"/>
  <c r="W245" i="3"/>
  <c r="W244" i="3"/>
  <c r="W243" i="3"/>
  <c r="W242" i="3"/>
  <c r="W241" i="3"/>
  <c r="W240" i="3"/>
  <c r="W239" i="3"/>
  <c r="W948" i="3"/>
  <c r="W947" i="3"/>
  <c r="W946" i="3"/>
  <c r="W1638" i="3"/>
  <c r="W1637" i="3"/>
  <c r="W1636" i="3"/>
  <c r="W1635" i="3"/>
  <c r="W1634" i="3"/>
  <c r="W1629" i="3"/>
  <c r="W1633" i="3"/>
  <c r="W1632" i="3"/>
  <c r="W1631" i="3"/>
  <c r="W1630" i="3"/>
  <c r="W1628" i="3"/>
  <c r="W1627" i="3"/>
  <c r="W1626" i="3"/>
  <c r="W1625" i="3"/>
  <c r="W1624" i="3"/>
  <c r="W238" i="3"/>
  <c r="W945" i="3"/>
  <c r="W944" i="3"/>
  <c r="W943" i="3"/>
  <c r="W942" i="3"/>
  <c r="W941" i="3"/>
  <c r="W940" i="3"/>
  <c r="W939" i="3"/>
  <c r="W1299" i="3"/>
  <c r="W1298" i="3"/>
  <c r="W1297" i="3"/>
  <c r="W1623" i="3"/>
  <c r="W1622" i="3"/>
  <c r="W1621" i="3"/>
  <c r="W1620" i="3"/>
  <c r="W1619" i="3"/>
  <c r="W1617" i="3"/>
  <c r="W1618" i="3"/>
  <c r="W938" i="3"/>
  <c r="W937" i="3"/>
  <c r="W936" i="3"/>
  <c r="W1296" i="3"/>
  <c r="W1295" i="3"/>
  <c r="W1294" i="3"/>
  <c r="W1293" i="3"/>
  <c r="W1292" i="3"/>
  <c r="W1291" i="3"/>
  <c r="W1290" i="3"/>
  <c r="W1289" i="3"/>
  <c r="W571" i="3"/>
  <c r="W570" i="3"/>
  <c r="W569" i="3"/>
  <c r="W568" i="3"/>
  <c r="W567" i="3"/>
  <c r="W237" i="3"/>
  <c r="W236" i="3"/>
  <c r="W235" i="3"/>
  <c r="W234" i="3"/>
  <c r="W233" i="3"/>
  <c r="W232" i="3"/>
  <c r="W227" i="3"/>
  <c r="W226" i="3"/>
  <c r="W231" i="3"/>
  <c r="W230" i="3"/>
  <c r="W229" i="3"/>
  <c r="W228" i="3"/>
  <c r="W225" i="3"/>
  <c r="W224" i="3"/>
  <c r="W223" i="3"/>
  <c r="W935" i="3"/>
  <c r="W934" i="3"/>
  <c r="W933" i="3"/>
  <c r="W932" i="3"/>
  <c r="W931" i="3"/>
  <c r="W1288" i="3"/>
  <c r="W1287" i="3"/>
  <c r="W1286" i="3"/>
  <c r="W566" i="3"/>
  <c r="W565" i="3"/>
  <c r="W564" i="3"/>
  <c r="W563" i="3"/>
  <c r="W562" i="3"/>
  <c r="W561" i="3"/>
  <c r="W560" i="3"/>
  <c r="W559" i="3"/>
  <c r="W558" i="3"/>
  <c r="W557" i="3"/>
  <c r="W556" i="3"/>
  <c r="W555" i="3"/>
  <c r="W554" i="3"/>
  <c r="W553" i="3"/>
  <c r="W552" i="3"/>
  <c r="W551" i="3"/>
  <c r="W550" i="3"/>
  <c r="W549" i="3"/>
  <c r="W548" i="3"/>
  <c r="W547" i="3"/>
  <c r="W546" i="3"/>
  <c r="W545" i="3"/>
  <c r="W930" i="3"/>
  <c r="W929" i="3"/>
  <c r="W928" i="3"/>
  <c r="W927" i="3"/>
  <c r="W926" i="3"/>
  <c r="W544" i="3"/>
  <c r="W543" i="3"/>
  <c r="W542" i="3"/>
  <c r="W541" i="3"/>
  <c r="W540" i="3"/>
  <c r="W1285" i="3"/>
  <c r="W1284" i="3"/>
  <c r="W1283" i="3"/>
  <c r="W1282" i="3"/>
  <c r="W1281" i="3"/>
  <c r="W925" i="3"/>
  <c r="W924" i="3"/>
  <c r="W1616" i="3"/>
  <c r="W1615" i="3"/>
  <c r="W1614" i="3"/>
  <c r="W1613" i="3"/>
  <c r="W1280" i="3"/>
  <c r="W1279" i="3"/>
  <c r="W1278" i="3"/>
  <c r="W1277" i="3"/>
  <c r="W539" i="3"/>
  <c r="W538" i="3"/>
  <c r="W537" i="3"/>
  <c r="W536" i="3"/>
  <c r="W535" i="3"/>
  <c r="W534" i="3"/>
  <c r="W530" i="3"/>
  <c r="W533" i="3"/>
  <c r="W532" i="3"/>
  <c r="W531" i="3"/>
  <c r="W923" i="3"/>
  <c r="W922" i="3"/>
  <c r="W921" i="3"/>
  <c r="W920" i="3"/>
  <c r="W919" i="3"/>
  <c r="W918" i="3"/>
  <c r="W917" i="3"/>
  <c r="W916" i="3"/>
  <c r="W915" i="3"/>
  <c r="W914" i="3"/>
  <c r="W913" i="3"/>
  <c r="W912" i="3"/>
  <c r="W911" i="3"/>
  <c r="W910" i="3"/>
  <c r="W909" i="3"/>
  <c r="W222" i="3"/>
  <c r="W1276" i="3"/>
  <c r="W1275" i="3"/>
  <c r="W1274" i="3"/>
  <c r="W1273" i="3"/>
  <c r="W1272" i="3"/>
  <c r="W1271" i="3"/>
  <c r="W1270" i="3"/>
  <c r="W1269" i="3"/>
  <c r="W221" i="3"/>
  <c r="W220" i="3"/>
  <c r="W219" i="3"/>
  <c r="W218" i="3"/>
  <c r="W217" i="3"/>
  <c r="W216" i="3"/>
  <c r="W215" i="3"/>
  <c r="W214" i="3"/>
  <c r="W213" i="3"/>
  <c r="W212" i="3"/>
  <c r="W211" i="3"/>
  <c r="W908" i="3"/>
  <c r="W907" i="3"/>
  <c r="W906" i="3"/>
  <c r="W905" i="3"/>
  <c r="W1268" i="3"/>
  <c r="W1267" i="3"/>
  <c r="W1612" i="3"/>
  <c r="W1266" i="3"/>
  <c r="W1265" i="3"/>
  <c r="W1264" i="3"/>
  <c r="W1263" i="3"/>
  <c r="W1262" i="3"/>
  <c r="W1261" i="3"/>
  <c r="W1260" i="3"/>
  <c r="W1259" i="3"/>
  <c r="W1258" i="3"/>
  <c r="W1257" i="3"/>
  <c r="W1256" i="3"/>
  <c r="W1255" i="3"/>
  <c r="W1254" i="3"/>
  <c r="W1253" i="3"/>
  <c r="W1252" i="3"/>
  <c r="W1241" i="3"/>
  <c r="W1251" i="3"/>
  <c r="W1245" i="3"/>
  <c r="W1250" i="3"/>
  <c r="W1249" i="3"/>
  <c r="W1248" i="3"/>
  <c r="W1247" i="3"/>
  <c r="W1246" i="3"/>
  <c r="W1243" i="3"/>
  <c r="W1244" i="3"/>
  <c r="W1242" i="3"/>
  <c r="W529" i="3"/>
  <c r="W528" i="3"/>
  <c r="W527" i="3"/>
  <c r="W526" i="3"/>
  <c r="W1240" i="3"/>
  <c r="W1239" i="3"/>
  <c r="W1238" i="3"/>
  <c r="W1237" i="3"/>
  <c r="W1611" i="3"/>
  <c r="W904" i="3"/>
  <c r="W903" i="3"/>
  <c r="W902" i="3"/>
  <c r="W901" i="3"/>
  <c r="W900" i="3"/>
  <c r="W1610" i="3"/>
  <c r="W1609" i="3"/>
  <c r="W1608" i="3"/>
  <c r="W899" i="3"/>
  <c r="W898" i="3"/>
  <c r="W897" i="3"/>
  <c r="W896" i="3"/>
  <c r="W895" i="3"/>
  <c r="W1607" i="3"/>
  <c r="W1606" i="3"/>
  <c r="W1605" i="3"/>
  <c r="W1604" i="3"/>
  <c r="W1603" i="3"/>
  <c r="W1236" i="3"/>
  <c r="W1235" i="3"/>
  <c r="W1234" i="3"/>
  <c r="W525" i="3"/>
  <c r="W524" i="3"/>
  <c r="W523" i="3"/>
  <c r="W522" i="3"/>
  <c r="W521" i="3"/>
  <c r="W520" i="3"/>
  <c r="W519" i="3"/>
  <c r="W518" i="3"/>
  <c r="W894" i="3"/>
  <c r="W893" i="3"/>
  <c r="W210" i="3"/>
  <c r="W209" i="3"/>
  <c r="W208" i="3"/>
  <c r="W207" i="3"/>
  <c r="W1602" i="3"/>
  <c r="W1601" i="3"/>
  <c r="W1600" i="3"/>
  <c r="W1599" i="3"/>
  <c r="W892" i="3"/>
  <c r="W891" i="3"/>
  <c r="W890" i="3"/>
  <c r="W889" i="3"/>
  <c r="W888" i="3"/>
  <c r="W887" i="3"/>
  <c r="W886" i="3"/>
  <c r="W885" i="3"/>
  <c r="W1233" i="3"/>
  <c r="W1232" i="3"/>
  <c r="W1598" i="3"/>
  <c r="W1597" i="3"/>
  <c r="W1596" i="3"/>
  <c r="W1595" i="3"/>
  <c r="W1594" i="3"/>
  <c r="W1593" i="3"/>
  <c r="W1592" i="3"/>
  <c r="W1591" i="3"/>
  <c r="W1590" i="3"/>
  <c r="W1589" i="3"/>
  <c r="W1588" i="3"/>
  <c r="W1587" i="3"/>
  <c r="W1586" i="3"/>
  <c r="W1585" i="3"/>
  <c r="W1584" i="3"/>
  <c r="W1582" i="3"/>
  <c r="W1583" i="3"/>
  <c r="W1581" i="3"/>
  <c r="W517" i="3"/>
  <c r="W516" i="3"/>
  <c r="W515" i="3"/>
  <c r="W514" i="3"/>
  <c r="W513" i="3"/>
  <c r="W512" i="3"/>
  <c r="W1231" i="3"/>
  <c r="W1230" i="3"/>
  <c r="W1229" i="3"/>
  <c r="W1228" i="3"/>
  <c r="W1227" i="3"/>
  <c r="W1226" i="3"/>
  <c r="W1580" i="3"/>
  <c r="W1579" i="3"/>
  <c r="W1578" i="3"/>
  <c r="W1577" i="3"/>
  <c r="W1576" i="3"/>
  <c r="W206" i="3"/>
  <c r="W205" i="3"/>
  <c r="W204" i="3"/>
  <c r="W203" i="3"/>
  <c r="W1575" i="3"/>
  <c r="W1574" i="3"/>
  <c r="W1573" i="3"/>
  <c r="W1572" i="3"/>
  <c r="W1571" i="3"/>
  <c r="W1570" i="3"/>
  <c r="W1569" i="3"/>
  <c r="W1568" i="3"/>
  <c r="W1567" i="3"/>
  <c r="W1566" i="3"/>
  <c r="W1565" i="3"/>
  <c r="W1558" i="3"/>
  <c r="W1564" i="3"/>
  <c r="W1560" i="3"/>
  <c r="W1563" i="3"/>
  <c r="W1562" i="3"/>
  <c r="W1561" i="3"/>
  <c r="W1559" i="3"/>
  <c r="W884" i="3"/>
  <c r="W883" i="3"/>
  <c r="W882" i="3"/>
  <c r="W881" i="3"/>
  <c r="W880" i="3"/>
  <c r="W879" i="3"/>
  <c r="W511" i="3"/>
  <c r="W510" i="3"/>
  <c r="W509" i="3"/>
  <c r="W508" i="3"/>
  <c r="W507" i="3"/>
  <c r="W1225" i="3"/>
  <c r="W202" i="3"/>
  <c r="W201" i="3"/>
  <c r="W200" i="3"/>
  <c r="W878" i="3"/>
  <c r="W877" i="3"/>
  <c r="W1224" i="3"/>
  <c r="W1223" i="3"/>
  <c r="W1222" i="3"/>
  <c r="W199" i="3"/>
  <c r="W198" i="3"/>
  <c r="W197" i="3"/>
  <c r="W196" i="3"/>
  <c r="W1221" i="3"/>
  <c r="W1220" i="3"/>
  <c r="W1219" i="3"/>
  <c r="W1218" i="3"/>
  <c r="W1217" i="3"/>
  <c r="W195" i="3"/>
  <c r="W194" i="3"/>
  <c r="W193" i="3"/>
  <c r="W192" i="3"/>
  <c r="W191" i="3"/>
  <c r="W1557" i="3"/>
  <c r="W1556" i="3"/>
  <c r="W1555" i="3"/>
  <c r="W1554" i="3"/>
  <c r="W1553" i="3"/>
  <c r="W1552" i="3"/>
  <c r="W1551" i="3"/>
  <c r="W1550" i="3"/>
  <c r="W1549" i="3"/>
  <c r="W1548" i="3"/>
  <c r="W1547" i="3"/>
  <c r="W1546" i="3"/>
  <c r="W1545" i="3"/>
  <c r="W1544" i="3"/>
  <c r="W1543" i="3"/>
  <c r="W1542" i="3"/>
  <c r="W1541" i="3"/>
  <c r="W1540" i="3"/>
  <c r="W1539" i="3"/>
  <c r="W1538" i="3"/>
  <c r="W1533" i="3"/>
  <c r="W1537" i="3"/>
  <c r="W1536" i="3"/>
  <c r="W1535" i="3"/>
  <c r="W1534" i="3"/>
  <c r="W1532" i="3"/>
  <c r="W1531" i="3"/>
  <c r="W1530" i="3"/>
  <c r="W1529" i="3"/>
  <c r="W1528" i="3"/>
  <c r="W190" i="3"/>
  <c r="W189" i="3"/>
  <c r="W188" i="3"/>
  <c r="W1216" i="3"/>
  <c r="W1215" i="3"/>
  <c r="W1214" i="3"/>
  <c r="W1213" i="3"/>
  <c r="W1212" i="3"/>
  <c r="W187" i="3"/>
  <c r="W186" i="3"/>
  <c r="W1527" i="3"/>
  <c r="W1526" i="3"/>
  <c r="W1525" i="3"/>
  <c r="W1524" i="3"/>
  <c r="W1523" i="3"/>
  <c r="W499" i="3"/>
  <c r="W506" i="3"/>
  <c r="W505" i="3"/>
  <c r="W504" i="3"/>
  <c r="W503" i="3"/>
  <c r="W502" i="3"/>
  <c r="W501" i="3"/>
  <c r="W500" i="3"/>
  <c r="W876" i="3"/>
  <c r="W874" i="3"/>
  <c r="W875" i="3"/>
  <c r="W185" i="3"/>
  <c r="W184" i="3"/>
  <c r="W183" i="3"/>
  <c r="W182" i="3"/>
  <c r="W181" i="3"/>
  <c r="W180" i="3"/>
  <c r="W1522" i="3"/>
  <c r="W1521" i="3"/>
  <c r="W1520" i="3"/>
  <c r="W1519" i="3"/>
  <c r="W1211" i="3"/>
  <c r="W1210" i="3"/>
  <c r="W1209" i="3"/>
  <c r="W1208" i="3"/>
  <c r="W1207" i="3"/>
  <c r="W498" i="3"/>
  <c r="W497" i="3"/>
  <c r="W496" i="3"/>
  <c r="W495" i="3"/>
  <c r="W494" i="3"/>
  <c r="W493" i="3"/>
  <c r="W492" i="3"/>
  <c r="W1206" i="3"/>
  <c r="W1205" i="3"/>
  <c r="W1204" i="3"/>
  <c r="W1203" i="3"/>
  <c r="W1202" i="3"/>
  <c r="W1518" i="3"/>
  <c r="W1517" i="3"/>
  <c r="W1516" i="3"/>
  <c r="W1515" i="3"/>
  <c r="W1514" i="3"/>
  <c r="W1513" i="3"/>
  <c r="W1512" i="3"/>
  <c r="W1511" i="3"/>
  <c r="W483" i="3"/>
  <c r="W491" i="3"/>
  <c r="W490" i="3"/>
  <c r="W489" i="3"/>
  <c r="W488" i="3"/>
  <c r="W487" i="3"/>
  <c r="W486" i="3"/>
  <c r="W485" i="3"/>
  <c r="W482" i="3"/>
  <c r="W484" i="3"/>
  <c r="W873" i="3"/>
  <c r="W872" i="3"/>
  <c r="W871" i="3"/>
  <c r="W870" i="3"/>
  <c r="W869" i="3"/>
  <c r="W868" i="3"/>
  <c r="W867" i="3"/>
  <c r="W866" i="3"/>
  <c r="W481" i="3"/>
  <c r="W179" i="3"/>
  <c r="W178" i="3"/>
  <c r="W177" i="3"/>
  <c r="W176" i="3"/>
  <c r="W1201" i="3"/>
  <c r="W1200" i="3"/>
  <c r="W1199" i="3"/>
  <c r="W1198" i="3"/>
  <c r="W480" i="3"/>
  <c r="W479" i="3"/>
  <c r="W478" i="3"/>
  <c r="W477" i="3"/>
  <c r="W476" i="3"/>
  <c r="W1197" i="3"/>
  <c r="W1196" i="3"/>
  <c r="W1195" i="3"/>
  <c r="W1194" i="3"/>
  <c r="W175" i="3"/>
  <c r="W1193" i="3"/>
  <c r="W174" i="3"/>
  <c r="W173" i="3"/>
  <c r="W172" i="3"/>
  <c r="W171" i="3"/>
  <c r="W170" i="3"/>
  <c r="W169" i="3"/>
  <c r="W168" i="3"/>
  <c r="W167" i="3"/>
  <c r="W166" i="3"/>
  <c r="W165" i="3"/>
  <c r="W164" i="3"/>
  <c r="W163" i="3"/>
  <c r="W162" i="3"/>
  <c r="W161" i="3"/>
  <c r="W160" i="3"/>
  <c r="W159" i="3"/>
  <c r="W158" i="3"/>
  <c r="W157" i="3"/>
  <c r="W475" i="3"/>
  <c r="W474" i="3"/>
  <c r="W473" i="3"/>
  <c r="W472" i="3"/>
  <c r="W471" i="3"/>
  <c r="W470" i="3"/>
  <c r="W469" i="3"/>
  <c r="W468" i="3"/>
  <c r="W467" i="3"/>
  <c r="W466" i="3"/>
  <c r="W465" i="3"/>
  <c r="W464" i="3"/>
  <c r="W463" i="3"/>
  <c r="W462" i="3"/>
  <c r="W461" i="3"/>
  <c r="W439" i="3"/>
  <c r="W460" i="3"/>
  <c r="W459" i="3"/>
  <c r="W458" i="3"/>
  <c r="W457" i="3"/>
  <c r="W456" i="3"/>
  <c r="W455" i="3"/>
  <c r="W454" i="3"/>
  <c r="W453" i="3"/>
  <c r="W452" i="3"/>
  <c r="W451" i="3"/>
  <c r="W450" i="3"/>
  <c r="W449" i="3"/>
  <c r="W448" i="3"/>
  <c r="W441" i="3"/>
  <c r="W447" i="3"/>
  <c r="W446" i="3"/>
  <c r="W445" i="3"/>
  <c r="W444" i="3"/>
  <c r="W440" i="3"/>
  <c r="W443" i="3"/>
  <c r="W442" i="3"/>
  <c r="W438" i="3"/>
  <c r="W1510" i="3"/>
  <c r="W1509" i="3"/>
  <c r="W1508" i="3"/>
  <c r="W1507" i="3"/>
  <c r="W1506" i="3"/>
  <c r="W1505" i="3"/>
  <c r="W433" i="3"/>
  <c r="W432" i="3"/>
  <c r="W431" i="3"/>
  <c r="W437" i="3"/>
  <c r="W436" i="3"/>
  <c r="W435" i="3"/>
  <c r="W434" i="3"/>
  <c r="W865" i="3"/>
  <c r="W864" i="3"/>
  <c r="W863" i="3"/>
  <c r="W862" i="3"/>
  <c r="W861" i="3"/>
  <c r="W860" i="3"/>
  <c r="W859" i="3"/>
  <c r="W1192" i="3"/>
  <c r="W1191" i="3"/>
  <c r="W1190" i="3"/>
  <c r="W1189" i="3"/>
  <c r="W1188" i="3"/>
  <c r="W1187" i="3"/>
  <c r="W1186" i="3"/>
  <c r="W430" i="3"/>
  <c r="W429" i="3"/>
  <c r="W428" i="3"/>
  <c r="W427" i="3"/>
  <c r="W858" i="3"/>
  <c r="W857" i="3"/>
  <c r="W856" i="3"/>
  <c r="W855" i="3"/>
  <c r="W1185" i="3"/>
  <c r="W1184" i="3"/>
  <c r="W1183" i="3"/>
  <c r="W1182" i="3"/>
  <c r="W1181" i="3"/>
  <c r="W1180" i="3"/>
  <c r="W156" i="3"/>
  <c r="W155" i="3"/>
  <c r="W1179" i="3"/>
  <c r="W1178" i="3"/>
  <c r="W1177" i="3"/>
  <c r="W1176" i="3"/>
  <c r="W1175" i="3"/>
  <c r="W1174" i="3"/>
  <c r="W1173" i="3"/>
  <c r="W1172" i="3"/>
  <c r="W1171" i="3"/>
  <c r="W1170" i="3"/>
  <c r="W1169" i="3"/>
  <c r="W1168" i="3"/>
  <c r="W1167" i="3"/>
  <c r="W1166" i="3"/>
  <c r="W1165" i="3"/>
  <c r="W1164" i="3"/>
  <c r="W1163" i="3"/>
  <c r="W1162" i="3"/>
  <c r="W1504" i="3"/>
  <c r="W1503" i="3"/>
  <c r="W1502" i="3"/>
  <c r="W1501" i="3"/>
  <c r="W426" i="3"/>
  <c r="W425" i="3"/>
  <c r="W424" i="3"/>
  <c r="W423" i="3"/>
  <c r="W422" i="3"/>
  <c r="W421" i="3"/>
  <c r="W420" i="3"/>
  <c r="W419" i="3"/>
  <c r="W854" i="3"/>
  <c r="W853" i="3"/>
  <c r="W852" i="3"/>
  <c r="W851" i="3"/>
  <c r="W850" i="3"/>
  <c r="W849" i="3"/>
  <c r="W848" i="3"/>
  <c r="W847" i="3"/>
  <c r="W846" i="3"/>
  <c r="W845" i="3"/>
  <c r="W844" i="3"/>
  <c r="W843" i="3"/>
  <c r="W838" i="3"/>
  <c r="W842" i="3"/>
  <c r="W841" i="3"/>
  <c r="W840" i="3"/>
  <c r="W839" i="3"/>
  <c r="W837" i="3"/>
  <c r="W836" i="3"/>
  <c r="W835" i="3"/>
  <c r="W834" i="3"/>
  <c r="W833" i="3"/>
  <c r="W832" i="3"/>
  <c r="W831" i="3"/>
  <c r="W830" i="3"/>
  <c r="W829" i="3"/>
  <c r="W828" i="3"/>
  <c r="W827" i="3"/>
  <c r="W826" i="3"/>
  <c r="W825" i="3"/>
  <c r="W784" i="3"/>
  <c r="W824" i="3"/>
  <c r="W823" i="3"/>
  <c r="W822" i="3"/>
  <c r="W821" i="3"/>
  <c r="W820" i="3"/>
  <c r="W819" i="3"/>
  <c r="W818" i="3"/>
  <c r="W817" i="3"/>
  <c r="W816" i="3"/>
  <c r="W815" i="3"/>
  <c r="W814" i="3"/>
  <c r="W788" i="3"/>
  <c r="W813" i="3"/>
  <c r="W812" i="3"/>
  <c r="W811" i="3"/>
  <c r="W810" i="3"/>
  <c r="W809" i="3"/>
  <c r="W808" i="3"/>
  <c r="W807" i="3"/>
  <c r="W793" i="3"/>
  <c r="W792" i="3"/>
  <c r="W806" i="3"/>
  <c r="W805" i="3"/>
  <c r="W804" i="3"/>
  <c r="W803" i="3"/>
  <c r="W802" i="3"/>
  <c r="W801" i="3"/>
  <c r="W800" i="3"/>
  <c r="W799" i="3"/>
  <c r="W787" i="3"/>
  <c r="W786" i="3"/>
  <c r="W785" i="3"/>
  <c r="W798" i="3"/>
  <c r="W797" i="3"/>
  <c r="W796" i="3"/>
  <c r="W795" i="3"/>
  <c r="W794" i="3"/>
  <c r="W791" i="3"/>
  <c r="W790" i="3"/>
  <c r="W789" i="3"/>
  <c r="W401" i="3"/>
  <c r="W400" i="3"/>
  <c r="W418" i="3"/>
  <c r="W417" i="3"/>
  <c r="W416" i="3"/>
  <c r="W415" i="3"/>
  <c r="W414" i="3"/>
  <c r="W413" i="3"/>
  <c r="W405" i="3"/>
  <c r="W412" i="3"/>
  <c r="W403" i="3"/>
  <c r="W411" i="3"/>
  <c r="W410" i="3"/>
  <c r="W399" i="3"/>
  <c r="W409" i="3"/>
  <c r="W408" i="3"/>
  <c r="W407" i="3"/>
  <c r="W398" i="3"/>
  <c r="W402" i="3"/>
  <c r="W397" i="3"/>
  <c r="W404" i="3"/>
  <c r="W406" i="3"/>
  <c r="W1161" i="3"/>
  <c r="W154" i="3"/>
  <c r="W153" i="3"/>
  <c r="W152" i="3"/>
  <c r="W151" i="3"/>
  <c r="W150" i="3"/>
  <c r="W149" i="3"/>
  <c r="W148" i="3"/>
  <c r="W147" i="3"/>
  <c r="W146" i="3"/>
  <c r="W145" i="3"/>
  <c r="W144" i="3"/>
  <c r="W143" i="3"/>
  <c r="W783" i="3"/>
  <c r="W782" i="3"/>
  <c r="W781" i="3"/>
  <c r="W780" i="3"/>
  <c r="W779" i="3"/>
  <c r="W778" i="3"/>
  <c r="W1160" i="3"/>
  <c r="W1159" i="3"/>
  <c r="W1158" i="3"/>
  <c r="W777" i="3"/>
  <c r="W776" i="3"/>
  <c r="W775" i="3"/>
  <c r="W774" i="3"/>
  <c r="W773" i="3"/>
  <c r="W772" i="3"/>
  <c r="W771" i="3"/>
  <c r="W770" i="3"/>
  <c r="W769" i="3"/>
  <c r="W142" i="3"/>
  <c r="W141" i="3"/>
  <c r="W140" i="3"/>
  <c r="W139" i="3"/>
  <c r="W138" i="3"/>
  <c r="W768" i="3"/>
  <c r="W767" i="3"/>
  <c r="W766" i="3"/>
  <c r="W765" i="3"/>
  <c r="W764" i="3"/>
  <c r="W763" i="3"/>
  <c r="W762" i="3"/>
  <c r="W761" i="3"/>
  <c r="W760" i="3"/>
  <c r="W759" i="3"/>
  <c r="W758" i="3"/>
  <c r="W137" i="3"/>
  <c r="W136" i="3"/>
  <c r="W135" i="3"/>
  <c r="W134" i="3"/>
  <c r="W133" i="3"/>
  <c r="W132" i="3"/>
  <c r="W1157" i="3"/>
  <c r="W396" i="3"/>
  <c r="W395" i="3"/>
  <c r="W394" i="3"/>
  <c r="W393" i="3"/>
  <c r="W392" i="3"/>
  <c r="W1156" i="3"/>
  <c r="W1155" i="3"/>
  <c r="W1154" i="3"/>
  <c r="W1153" i="3"/>
  <c r="W1152" i="3"/>
  <c r="W1151" i="3"/>
  <c r="W1150" i="3"/>
  <c r="W1149" i="3"/>
  <c r="W1148" i="3"/>
  <c r="W1147" i="3"/>
  <c r="W1500" i="3"/>
  <c r="W1499" i="3"/>
  <c r="W1498" i="3"/>
  <c r="W1497" i="3"/>
  <c r="W1496" i="3"/>
  <c r="W1495" i="3"/>
  <c r="W1494" i="3"/>
  <c r="W1493" i="3"/>
  <c r="W1492" i="3"/>
  <c r="W1491" i="3"/>
  <c r="W1490" i="3"/>
  <c r="W1487" i="3"/>
  <c r="W1489" i="3"/>
  <c r="W1488" i="3"/>
  <c r="W1146" i="3"/>
  <c r="W1145" i="3"/>
  <c r="W1144" i="3"/>
  <c r="W1143" i="3"/>
  <c r="W1142" i="3"/>
  <c r="W1141" i="3"/>
  <c r="W1140" i="3"/>
  <c r="W1139" i="3"/>
  <c r="W1138" i="3"/>
  <c r="W1137" i="3"/>
  <c r="W391" i="3"/>
  <c r="W390" i="3"/>
  <c r="W389" i="3"/>
  <c r="W757" i="3"/>
  <c r="W756" i="3"/>
  <c r="W131" i="3"/>
  <c r="W130" i="3"/>
  <c r="W1486" i="3"/>
  <c r="W1485" i="3"/>
  <c r="W1484" i="3"/>
  <c r="W1483" i="3"/>
  <c r="W755" i="3"/>
  <c r="W754" i="3"/>
  <c r="W753" i="3"/>
  <c r="W752" i="3"/>
  <c r="W751" i="3"/>
  <c r="W750" i="3"/>
  <c r="W749" i="3"/>
  <c r="W748" i="3"/>
  <c r="W747" i="3"/>
  <c r="W741" i="3"/>
  <c r="W746" i="3"/>
  <c r="W745" i="3"/>
  <c r="W744" i="3"/>
  <c r="W743" i="3"/>
  <c r="W742" i="3"/>
  <c r="W740" i="3"/>
  <c r="W739" i="3"/>
  <c r="W738" i="3"/>
  <c r="W737" i="3"/>
  <c r="W735" i="3"/>
  <c r="W736" i="3"/>
  <c r="W734" i="3"/>
  <c r="W733" i="3"/>
  <c r="W732" i="3"/>
  <c r="W731" i="3"/>
  <c r="W730" i="3"/>
  <c r="W729" i="3"/>
  <c r="W728" i="3"/>
  <c r="W727" i="3"/>
  <c r="W726" i="3"/>
  <c r="W725" i="3"/>
  <c r="W724" i="3"/>
  <c r="W723" i="3"/>
  <c r="W722" i="3"/>
  <c r="W1482" i="3"/>
  <c r="W1481" i="3"/>
  <c r="W721" i="3"/>
  <c r="W720" i="3"/>
  <c r="W1480" i="3"/>
  <c r="W1479" i="3"/>
  <c r="W1478" i="3"/>
  <c r="W1477" i="3"/>
  <c r="W1476" i="3"/>
  <c r="W1475" i="3"/>
  <c r="W1474" i="3"/>
  <c r="W1473" i="3"/>
  <c r="W1472" i="3"/>
  <c r="W1471" i="3"/>
  <c r="W1470" i="3"/>
  <c r="W1469" i="3"/>
  <c r="W1468" i="3"/>
  <c r="W1467" i="3"/>
  <c r="W1466" i="3"/>
  <c r="W719" i="3"/>
  <c r="W718" i="3"/>
  <c r="W717" i="3"/>
  <c r="W1465" i="3"/>
  <c r="W1464" i="3"/>
  <c r="W1463" i="3"/>
  <c r="W1438" i="3"/>
  <c r="W1462" i="3"/>
  <c r="W1461" i="3"/>
  <c r="W1460" i="3"/>
  <c r="W1459" i="3"/>
  <c r="W1458" i="3"/>
  <c r="W1457" i="3"/>
  <c r="W1456" i="3"/>
  <c r="W1455" i="3"/>
  <c r="W1454" i="3"/>
  <c r="W1453" i="3"/>
  <c r="W1452" i="3"/>
  <c r="W1451" i="3"/>
  <c r="W1450" i="3"/>
  <c r="W1449" i="3"/>
  <c r="W1440" i="3"/>
  <c r="W1448" i="3"/>
  <c r="W1447" i="3"/>
  <c r="W1446" i="3"/>
  <c r="W1445" i="3"/>
  <c r="W1439" i="3"/>
  <c r="W1444" i="3"/>
  <c r="W1443" i="3"/>
  <c r="W1442" i="3"/>
  <c r="W1441" i="3"/>
  <c r="W388" i="3"/>
  <c r="W387" i="3"/>
  <c r="W386" i="3"/>
  <c r="W385" i="3"/>
  <c r="W384" i="3"/>
  <c r="W383" i="3"/>
  <c r="W1437" i="3"/>
  <c r="W1436" i="3"/>
  <c r="W1435" i="3"/>
  <c r="W129" i="3"/>
  <c r="W128" i="3"/>
  <c r="W127" i="3"/>
  <c r="W126" i="3"/>
  <c r="W125" i="3"/>
  <c r="W124" i="3"/>
  <c r="W123" i="3"/>
  <c r="W118" i="3"/>
  <c r="W122" i="3"/>
  <c r="W121" i="3"/>
  <c r="W120" i="3"/>
  <c r="W119" i="3"/>
  <c r="W716" i="3"/>
  <c r="W715" i="3"/>
  <c r="W714" i="3"/>
  <c r="W713" i="3"/>
  <c r="W712" i="3"/>
  <c r="W711" i="3"/>
  <c r="W710" i="3"/>
  <c r="W709" i="3"/>
  <c r="W1136" i="3"/>
  <c r="W1135" i="3"/>
  <c r="W1134" i="3"/>
  <c r="W1133" i="3"/>
  <c r="W1132" i="3"/>
  <c r="W1131" i="3"/>
  <c r="W1130" i="3"/>
  <c r="W117" i="3"/>
  <c r="W116" i="3"/>
  <c r="W115" i="3"/>
  <c r="W382" i="3"/>
  <c r="W381" i="3"/>
  <c r="W380" i="3"/>
  <c r="W379" i="3"/>
  <c r="W378" i="3"/>
  <c r="W377" i="3"/>
  <c r="W376" i="3"/>
  <c r="W375" i="3"/>
  <c r="W374" i="3"/>
  <c r="W373" i="3"/>
  <c r="W372" i="3"/>
  <c r="W1129" i="3"/>
  <c r="W1128" i="3"/>
  <c r="W1127" i="3"/>
  <c r="W114" i="3"/>
  <c r="W113" i="3"/>
  <c r="W112" i="3"/>
  <c r="W111" i="3"/>
  <c r="W110" i="3"/>
  <c r="W109" i="3"/>
  <c r="W108" i="3"/>
  <c r="W107" i="3"/>
  <c r="W106" i="3"/>
  <c r="W371" i="3"/>
  <c r="W370" i="3"/>
  <c r="W369" i="3"/>
  <c r="W368" i="3"/>
  <c r="W1434" i="3"/>
  <c r="W1433" i="3"/>
  <c r="W1432" i="3"/>
  <c r="W367" i="3"/>
  <c r="W366" i="3"/>
  <c r="W365" i="3"/>
  <c r="W364" i="3"/>
  <c r="W363" i="3"/>
  <c r="W362" i="3"/>
  <c r="W361" i="3"/>
  <c r="W360" i="3"/>
  <c r="W359" i="3"/>
  <c r="W358" i="3"/>
  <c r="W357" i="3"/>
  <c r="W356" i="3"/>
  <c r="W1126" i="3"/>
  <c r="W1125" i="3"/>
  <c r="W1124" i="3"/>
  <c r="W1123" i="3"/>
  <c r="W1122" i="3"/>
  <c r="W1121" i="3"/>
  <c r="W708" i="3"/>
  <c r="W707" i="3"/>
  <c r="W706" i="3"/>
  <c r="W705" i="3"/>
  <c r="W704" i="3"/>
  <c r="W703" i="3"/>
  <c r="W702" i="3"/>
  <c r="W701" i="3"/>
  <c r="W700" i="3"/>
  <c r="W699" i="3"/>
  <c r="W698" i="3"/>
  <c r="W1120" i="3"/>
  <c r="W1119" i="3"/>
  <c r="W1118" i="3"/>
  <c r="W697" i="3"/>
  <c r="W696" i="3"/>
  <c r="W695" i="3"/>
  <c r="W105" i="3"/>
  <c r="W104" i="3"/>
  <c r="W103" i="3"/>
  <c r="W355" i="3"/>
  <c r="W354" i="3"/>
  <c r="W353" i="3"/>
  <c r="W352" i="3"/>
  <c r="W351" i="3"/>
  <c r="W347" i="3"/>
  <c r="W350" i="3"/>
  <c r="W349" i="3"/>
  <c r="W348" i="3"/>
  <c r="W346" i="3"/>
  <c r="W1117" i="3"/>
  <c r="W102" i="3"/>
  <c r="W101" i="3"/>
  <c r="W100" i="3"/>
  <c r="W1116" i="3"/>
  <c r="W1115" i="3"/>
  <c r="W1114" i="3"/>
  <c r="W1113" i="3"/>
  <c r="W1431" i="3"/>
  <c r="W1430" i="3"/>
  <c r="W1429" i="3"/>
  <c r="W1428" i="3"/>
  <c r="W1427" i="3"/>
  <c r="W99" i="3"/>
  <c r="W98" i="3"/>
  <c r="W97" i="3"/>
  <c r="W95" i="3"/>
  <c r="W96" i="3"/>
  <c r="W94" i="3"/>
  <c r="W93" i="3"/>
  <c r="W1426" i="3"/>
  <c r="W1425" i="3"/>
  <c r="W1424" i="3"/>
  <c r="W1423" i="3"/>
  <c r="W345" i="3"/>
  <c r="W344" i="3"/>
  <c r="W343" i="3"/>
  <c r="W1112" i="3"/>
  <c r="W1111" i="3"/>
  <c r="W1110" i="3"/>
  <c r="W1109" i="3"/>
  <c r="W1108" i="3"/>
  <c r="W1107" i="3"/>
  <c r="W1106" i="3"/>
  <c r="W1105" i="3"/>
  <c r="W694" i="3"/>
  <c r="W693" i="3"/>
  <c r="W692" i="3"/>
  <c r="W691" i="3"/>
  <c r="W92" i="3"/>
  <c r="W91" i="3"/>
  <c r="W1422" i="3"/>
  <c r="W1421" i="3"/>
  <c r="W1420" i="3"/>
  <c r="W1419" i="3"/>
  <c r="W1418" i="3"/>
  <c r="W1417" i="3"/>
  <c r="W1416" i="3"/>
  <c r="W1415" i="3"/>
  <c r="W1414" i="3"/>
  <c r="W90" i="3"/>
  <c r="W89" i="3"/>
  <c r="W88" i="3"/>
  <c r="W87" i="3"/>
  <c r="W86" i="3"/>
  <c r="W85" i="3"/>
  <c r="W84" i="3"/>
  <c r="W83" i="3"/>
  <c r="W82" i="3"/>
  <c r="W81" i="3"/>
  <c r="W80" i="3"/>
  <c r="W79" i="3"/>
  <c r="W78" i="3"/>
  <c r="W77" i="3"/>
  <c r="W76" i="3"/>
  <c r="W75" i="3"/>
  <c r="W74" i="3"/>
  <c r="W73" i="3"/>
  <c r="W72" i="3"/>
  <c r="W71" i="3"/>
  <c r="W70" i="3"/>
  <c r="W69" i="3"/>
  <c r="W68" i="3"/>
  <c r="W67" i="3"/>
  <c r="W66" i="3"/>
  <c r="W65" i="3"/>
  <c r="W64" i="3"/>
  <c r="W63" i="3"/>
  <c r="W62" i="3"/>
  <c r="W61" i="3"/>
  <c r="W60" i="3"/>
  <c r="W59" i="3"/>
  <c r="W58" i="3"/>
  <c r="W57" i="3"/>
  <c r="W56" i="3"/>
  <c r="W55" i="3"/>
  <c r="W54" i="3"/>
  <c r="W53" i="3"/>
  <c r="W52" i="3"/>
  <c r="W51" i="3"/>
  <c r="W50" i="3"/>
  <c r="W49" i="3"/>
  <c r="W15" i="3"/>
  <c r="W14" i="3"/>
  <c r="W23" i="3"/>
  <c r="W22" i="3"/>
  <c r="W21" i="3"/>
  <c r="W48" i="3"/>
  <c r="W47" i="3"/>
  <c r="W46" i="3"/>
  <c r="W45" i="3"/>
  <c r="W44" i="3"/>
  <c r="W43" i="3"/>
  <c r="W42" i="3"/>
  <c r="W41" i="3"/>
  <c r="W40" i="3"/>
  <c r="W39" i="3"/>
  <c r="W12" i="3"/>
  <c r="W11" i="3"/>
  <c r="W10" i="3"/>
  <c r="W9" i="3"/>
  <c r="W8" i="3"/>
  <c r="W7" i="3"/>
  <c r="W6" i="3"/>
  <c r="W5" i="3"/>
  <c r="W38" i="3"/>
  <c r="W37" i="3"/>
  <c r="W36" i="3"/>
  <c r="W35" i="3"/>
  <c r="W34" i="3"/>
  <c r="W33" i="3"/>
  <c r="W32" i="3"/>
  <c r="W31" i="3"/>
  <c r="W30" i="3"/>
  <c r="W29" i="3"/>
  <c r="W28" i="3"/>
  <c r="W27" i="3"/>
  <c r="W13" i="3"/>
  <c r="W20" i="3"/>
  <c r="W19" i="3"/>
  <c r="W18" i="3"/>
  <c r="W26" i="3"/>
  <c r="W17" i="3"/>
  <c r="W25" i="3"/>
  <c r="W24" i="3"/>
  <c r="W16" i="3"/>
  <c r="W4" i="3"/>
  <c r="W1413" i="3"/>
  <c r="W1412" i="3"/>
  <c r="W1411" i="3"/>
  <c r="W1410" i="3"/>
  <c r="W1409" i="3"/>
  <c r="W1408" i="3"/>
  <c r="W1407" i="3"/>
  <c r="W342" i="3"/>
  <c r="W341" i="3"/>
  <c r="W340" i="3"/>
  <c r="W1104" i="3"/>
  <c r="W1103" i="3"/>
  <c r="W1102" i="3"/>
  <c r="W3" i="3"/>
  <c r="W2" i="3"/>
  <c r="W1101" i="3"/>
  <c r="W1100" i="3"/>
  <c r="W1099" i="3"/>
  <c r="W1098" i="3"/>
  <c r="W1097" i="3"/>
  <c r="W1096" i="3"/>
  <c r="W1095" i="3"/>
  <c r="W690" i="3"/>
  <c r="W689" i="3"/>
  <c r="W688" i="3"/>
  <c r="W687" i="3"/>
  <c r="W686" i="3"/>
  <c r="W685" i="3"/>
  <c r="W684" i="3"/>
  <c r="W683" i="3"/>
  <c r="W682" i="3"/>
  <c r="W681" i="3"/>
  <c r="W680" i="3"/>
  <c r="W679" i="3"/>
  <c r="W678" i="3"/>
  <c r="W677" i="3"/>
  <c r="W676" i="3"/>
  <c r="W675" i="3"/>
  <c r="W674" i="3"/>
  <c r="W667" i="3"/>
  <c r="W666" i="3"/>
  <c r="W673" i="3"/>
  <c r="W672" i="3"/>
  <c r="W671" i="3"/>
  <c r="W670" i="3"/>
  <c r="W669" i="3"/>
  <c r="W665" i="3"/>
  <c r="W668"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0587112-5AE7-40EF-B521-255504AFA06D}" keepAlive="1" name="Query - 2018" description="Verbinding maken met de query 2018 in de werkmap." type="5" refreshedVersion="6" background="1" saveData="1">
    <dbPr connection="Provider=Microsoft.Mashup.OleDb.1;Data Source=$Workbook$;Location=2018;Extended Properties=&quot;&quot;" command="SELECT * FROM [2018]"/>
  </connection>
  <connection id="2" xr16:uid="{8285A7AE-D389-4911-9CF7-492F701BDFB3}" keepAlive="1" name="Query - Bestand van 2018 transformeren" description="Verbinding maken met de query Bestand van 2018 transformeren in de werkmap." type="5" refreshedVersion="0" background="1">
    <dbPr connection="Provider=Microsoft.Mashup.OleDb.1;Data Source=$Workbook$;Location=&quot;Bestand van 2018 transformeren&quot;;Extended Properties=&quot;&quot;" command="SELECT * FROM [Bestand van 2018 transformeren]"/>
  </connection>
  <connection id="3" xr16:uid="{45A9FBB5-DE02-4956-858E-CEA53CB0E27D}" keepAlive="1" name="Query - Voorbeeldbestand" description="Verbinding maken met de query Voorbeeldbestand in de werkmap." type="5" refreshedVersion="0" background="1">
    <dbPr connection="Provider=Microsoft.Mashup.OleDb.1;Data Source=$Workbook$;Location=Voorbeeldbestand;Extended Properties=&quot;&quot;" command="SELECT * FROM [Voorbeeldbestand]"/>
  </connection>
</connections>
</file>

<file path=xl/sharedStrings.xml><?xml version="1.0" encoding="utf-8"?>
<sst xmlns="http://schemas.openxmlformats.org/spreadsheetml/2006/main" count="7274" uniqueCount="1710">
  <si>
    <t>id_provincie</t>
  </si>
  <si>
    <t>id_gemeente</t>
  </si>
  <si>
    <t>id_eredienst</t>
  </si>
  <si>
    <t>id_bestuur</t>
  </si>
  <si>
    <t>id_boekjaar</t>
  </si>
  <si>
    <t>id_besluit_bestuursorgaan</t>
  </si>
  <si>
    <t>EO_A</t>
  </si>
  <si>
    <t>EO_B</t>
  </si>
  <si>
    <t>EO_C</t>
  </si>
  <si>
    <t>EO_D</t>
  </si>
  <si>
    <t>EO_E</t>
  </si>
  <si>
    <t>EO_G</t>
  </si>
  <si>
    <t>EU_A</t>
  </si>
  <si>
    <t>EU_B</t>
  </si>
  <si>
    <t>EU_C</t>
  </si>
  <si>
    <t>EU_D</t>
  </si>
  <si>
    <t>EU_E</t>
  </si>
  <si>
    <t>EU_G</t>
  </si>
  <si>
    <t>E_I</t>
  </si>
  <si>
    <t>E_K</t>
  </si>
  <si>
    <t>E_M1</t>
  </si>
  <si>
    <t>E_M2</t>
  </si>
  <si>
    <t>IO_O</t>
  </si>
  <si>
    <t>IO_P</t>
  </si>
  <si>
    <t>IO_Q</t>
  </si>
  <si>
    <t>IO_R</t>
  </si>
  <si>
    <t>IO_S</t>
  </si>
  <si>
    <t>IO_U</t>
  </si>
  <si>
    <t>IU_O</t>
  </si>
  <si>
    <t>IU_P</t>
  </si>
  <si>
    <t>IU_Q</t>
  </si>
  <si>
    <t>IU_R</t>
  </si>
  <si>
    <t>IU_S</t>
  </si>
  <si>
    <t>IU_U</t>
  </si>
  <si>
    <t>I_Y</t>
  </si>
  <si>
    <t>IT_300</t>
  </si>
  <si>
    <t>IT_301</t>
  </si>
  <si>
    <t>IT_302</t>
  </si>
  <si>
    <t>IT_3100</t>
  </si>
  <si>
    <t>IT_3101</t>
  </si>
  <si>
    <t>IT_3102</t>
  </si>
  <si>
    <t>IT_3110</t>
  </si>
  <si>
    <t>IT_3111</t>
  </si>
  <si>
    <t>IT_3112</t>
  </si>
  <si>
    <t>IT_3120</t>
  </si>
  <si>
    <t>IT_3121</t>
  </si>
  <si>
    <t>IT3122</t>
  </si>
  <si>
    <t>IT_322</t>
  </si>
  <si>
    <t>IT_332</t>
  </si>
  <si>
    <t>IT_333</t>
  </si>
  <si>
    <t>IT_334</t>
  </si>
  <si>
    <t>svv_geldbeleggingen</t>
  </si>
  <si>
    <t>svv_liquiditeiten</t>
  </si>
  <si>
    <t>svv_fin_schulden</t>
  </si>
  <si>
    <t>Oost-Vlaanderen</t>
  </si>
  <si>
    <t>Aalst</t>
  </si>
  <si>
    <t>rooms-katholiek</t>
  </si>
  <si>
    <t>H Hart</t>
  </si>
  <si>
    <t>islamitisch</t>
  </si>
  <si>
    <t>Islamitische Gemeenschap Kevser moskee</t>
  </si>
  <si>
    <t>OLV</t>
  </si>
  <si>
    <t>OLV (Erembodegem)</t>
  </si>
  <si>
    <t>OLV (Nieuwerkerken)</t>
  </si>
  <si>
    <t>OLV Hemelvaart (Herdersem)</t>
  </si>
  <si>
    <t>OLV Hemelvaart (Hofstade)</t>
  </si>
  <si>
    <t>orthodox</t>
  </si>
  <si>
    <t>Orthodoxe Parochie Heilige Apostel Andreas en Heilige Materne</t>
  </si>
  <si>
    <t>protestants</t>
  </si>
  <si>
    <t>Protestantse Kerk</t>
  </si>
  <si>
    <t>St Anna</t>
  </si>
  <si>
    <t>St Antonius van Padua</t>
  </si>
  <si>
    <t>St Jan Evangelist</t>
  </si>
  <si>
    <t>St Jozef</t>
  </si>
  <si>
    <t>St Jozef (Erembodegem)</t>
  </si>
  <si>
    <t>St Margriet (Baardegem)</t>
  </si>
  <si>
    <t>St Martinus</t>
  </si>
  <si>
    <t>St Martinus (Gijzegem)</t>
  </si>
  <si>
    <t>St Martinus (Moorsel)</t>
  </si>
  <si>
    <t>St Paulus</t>
  </si>
  <si>
    <t>St Walburga (Meldert)</t>
  </si>
  <si>
    <t>Aalter</t>
  </si>
  <si>
    <t>H Kruisverheffing (Lotenhulle)</t>
  </si>
  <si>
    <t>OLV Geboorte (Bellem)</t>
  </si>
  <si>
    <t>OLV Hulp der Christenen (Maria-Aalter)</t>
  </si>
  <si>
    <t>St Cornelius</t>
  </si>
  <si>
    <t>St Godelieve</t>
  </si>
  <si>
    <t>St Lambertus (Poeke)</t>
  </si>
  <si>
    <t>Vlaams-Brabant</t>
  </si>
  <si>
    <t>Aarschot</t>
  </si>
  <si>
    <t>Christus-Koning</t>
  </si>
  <si>
    <t>Heilig-Hart van Jezus</t>
  </si>
  <si>
    <t>Onze-Lieve-Vrouw</t>
  </si>
  <si>
    <t>Onze-Lieve-Vrouw van Fatima</t>
  </si>
  <si>
    <t>Sint-Antonius-Abt</t>
  </si>
  <si>
    <t>Sint-Cornelius en Sint-Niklaas</t>
  </si>
  <si>
    <t>Sint-Pieter</t>
  </si>
  <si>
    <t>Antwerpen</t>
  </si>
  <si>
    <t>Aartselaar</t>
  </si>
  <si>
    <t>Onbevlekt Hart van Maria</t>
  </si>
  <si>
    <t>Sint-Leonardus</t>
  </si>
  <si>
    <t>Affligem</t>
  </si>
  <si>
    <t>Onze Lieve Vrouw Bezoeking</t>
  </si>
  <si>
    <t>Sint Jan Evangelist</t>
  </si>
  <si>
    <t>Sint Michiel</t>
  </si>
  <si>
    <t>Limburg</t>
  </si>
  <si>
    <t>Alken</t>
  </si>
  <si>
    <t>Onze-Lieve-Vrouw Onbevlekte Ontvangenis</t>
  </si>
  <si>
    <t>Sint-Aldegondis</t>
  </si>
  <si>
    <t>Sint-Joris Hemelveld</t>
  </si>
  <si>
    <t>West-Vlaanderen</t>
  </si>
  <si>
    <t>Alveringem</t>
  </si>
  <si>
    <t>St Audomarus</t>
  </si>
  <si>
    <t>St Audomarus (Beveren-aan-de-Ijzer)</t>
  </si>
  <si>
    <t>St Jan Onthoofding (Stavele)</t>
  </si>
  <si>
    <t>St Lambertus (Hoogstade)</t>
  </si>
  <si>
    <t>St Martinus (Leisele)</t>
  </si>
  <si>
    <t>St Mildreda (Izenberge)</t>
  </si>
  <si>
    <t>St Petrus (Gijverinkhove)</t>
  </si>
  <si>
    <t>anglicaans</t>
  </si>
  <si>
    <t>anglicaanse parochie St Boniface</t>
  </si>
  <si>
    <t>Christelijk Gereformeerde Kerk</t>
  </si>
  <si>
    <t>De Blijde Boodschap (Deurne)</t>
  </si>
  <si>
    <t>De Verrezen Heer (Berchem)</t>
  </si>
  <si>
    <t>Duitstalige protestants-evangelische kerk provincie Antwerpen</t>
  </si>
  <si>
    <t>Emmanuel (Deurne)</t>
  </si>
  <si>
    <t>Evangelische Christengemeente Berchem</t>
  </si>
  <si>
    <t>evangelische kerk Philadelphia</t>
  </si>
  <si>
    <t>Evangelisch-Lutherse kerk</t>
  </si>
  <si>
    <t>Grieks-orthodoxe kerkfabriek Maria Boodschap</t>
  </si>
  <si>
    <t>Heilig Hart (Hoboken)</t>
  </si>
  <si>
    <t>Heilig Hart van Jezus</t>
  </si>
  <si>
    <t>Heilig Sacrament (Berchem)</t>
  </si>
  <si>
    <t>Heilig Sacrament (Merksem)</t>
  </si>
  <si>
    <t>Heilige Drievuldigheid (Berchem)</t>
  </si>
  <si>
    <t>Heilige Familie &amp; Sint-Corneel (Borgerhout)</t>
  </si>
  <si>
    <t>Heilige Familie (Deurne)</t>
  </si>
  <si>
    <t>Heilige Familie (Hoboken)</t>
  </si>
  <si>
    <t>Heilige Geest</t>
  </si>
  <si>
    <t>Heilige Lodewijk van Montfort (Deurne)</t>
  </si>
  <si>
    <t>Heilige Pius X (Deurne)</t>
  </si>
  <si>
    <t>Heilige Pius X Wilrijk</t>
  </si>
  <si>
    <t xml:space="preserve">islamitische geloofsgemeenschap Antwerpen Islamic Association </t>
  </si>
  <si>
    <t>Islamitische geloofsgemeenschap Attaqwa</t>
  </si>
  <si>
    <t>Islamitische geloofsgemeenschap Innerlijke Vrede</t>
  </si>
  <si>
    <t>islamitische geloofsgemeenschap Mehmet Akif</t>
  </si>
  <si>
    <t>israëlitisch</t>
  </si>
  <si>
    <t>israëlitische gemeente Machsike Hadass</t>
  </si>
  <si>
    <t>Israëlitische gemeente Shomre Hadass</t>
  </si>
  <si>
    <t>israëlitische gemeente van de Portugese ritus</t>
  </si>
  <si>
    <t>kathedraal</t>
  </si>
  <si>
    <t>Kathedrale Kerkfabriek OLV</t>
  </si>
  <si>
    <t>Kristus Koning</t>
  </si>
  <si>
    <t>Onze-Lieve-Vrouw Boodschap</t>
  </si>
  <si>
    <t>Onze-Lieve-Vrouw Geboorte (Hoboken)</t>
  </si>
  <si>
    <t>Onze-Lieve-Vrouw Middelares &amp; Sint-Lodewijk (Berchem)</t>
  </si>
  <si>
    <t>Onze-Lieve-Vrouw ter Sneeuw (Borgerhout)</t>
  </si>
  <si>
    <t>Onze-Lieve-Vrouw van Altijddurende Bijstand (Deurne)</t>
  </si>
  <si>
    <t>Onze-Lieve-Vrouw van de Rozenkrans (Wilrijk)</t>
  </si>
  <si>
    <t>Onze-Lieve-Vrouw van Gedurige Bijstand (Ekeren)</t>
  </si>
  <si>
    <t>Onze-Lieve-Vrouw van het Heilig Hart (Borgerhout)</t>
  </si>
  <si>
    <t>Onze-Lieve-Vrouw van Smarten (Merksem)</t>
  </si>
  <si>
    <t>protestantse kerk Antwerpen Oost</t>
  </si>
  <si>
    <t>protestantse kerk Antwerpen Zuid</t>
  </si>
  <si>
    <t>Protestantse kerk te Antwerpen Noord</t>
  </si>
  <si>
    <t>Roemeens-orthodoxe kerkfabriek Geboorte Moeder Gods</t>
  </si>
  <si>
    <t>Russisch-orthodoxe kerkfabriek Christus' Geboorte</t>
  </si>
  <si>
    <t>Sint-Amandus</t>
  </si>
  <si>
    <t>Sint-Andries</t>
  </si>
  <si>
    <t>Sint-Anna (Borgerhout)</t>
  </si>
  <si>
    <t>Sint-Anna-ten-Drieën</t>
  </si>
  <si>
    <t>Sint-Antonius van Padua</t>
  </si>
  <si>
    <t>Sint-Bartholomeus (Merksem)</t>
  </si>
  <si>
    <t>Sint-Bavo (Wilrijk)</t>
  </si>
  <si>
    <t>Sint-Benediktus</t>
  </si>
  <si>
    <t>Sint-Bernardus</t>
  </si>
  <si>
    <t>Sint-Carolus Borromeus</t>
  </si>
  <si>
    <t>Sint-Catharina</t>
  </si>
  <si>
    <t>Sint-Eligius</t>
  </si>
  <si>
    <t>Sint-Franciscus van Assisi (Merksem)</t>
  </si>
  <si>
    <t>Sint-Franciscus Xaverius (Borgerhout)</t>
  </si>
  <si>
    <t>Sint-Fredegandus (Deurne)</t>
  </si>
  <si>
    <t>Sint-Gertrudis</t>
  </si>
  <si>
    <t>Sint-Hubertus</t>
  </si>
  <si>
    <t>Sint-Jacob de Meerdere</t>
  </si>
  <si>
    <t>Sint-Jan Baptist</t>
  </si>
  <si>
    <t>Sint-Jan de Doper</t>
  </si>
  <si>
    <t>Sint-Jan Evangelist (Borgerhout)</t>
  </si>
  <si>
    <t>Sint-Jan Evangelist (Wilrijk)</t>
  </si>
  <si>
    <t>Sint-Jan Vianney  (Wilrijk)</t>
  </si>
  <si>
    <t>Sint-Joris</t>
  </si>
  <si>
    <t>Sint-Jozef (Deurne)</t>
  </si>
  <si>
    <t xml:space="preserve">Sint-Jozef (Hoboken)  </t>
  </si>
  <si>
    <t>Sint-Jozef (Merksem)</t>
  </si>
  <si>
    <t>Sint-Lambertus</t>
  </si>
  <si>
    <t>Sint-Lambertus (Ekeren)</t>
  </si>
  <si>
    <t>Sint-Laurentius</t>
  </si>
  <si>
    <t>Sint-Laurentius (Schoonbroek)</t>
  </si>
  <si>
    <t>Sint-Michaël en Sint-Petrus</t>
  </si>
  <si>
    <t>Sint-Norbertus</t>
  </si>
  <si>
    <t>Sint-Paulus</t>
  </si>
  <si>
    <t>Sint-Paulus (Deurne)</t>
  </si>
  <si>
    <t>Sint-Rochus (Deurne)</t>
  </si>
  <si>
    <t>Sint-Theresia van het Kind Jezus (Berchem)</t>
  </si>
  <si>
    <t>Sint-Theresia van het Kind Jezus (Ekeren)</t>
  </si>
  <si>
    <t>Sint-Vincentius à Paulo (Ekeren)</t>
  </si>
  <si>
    <t>Sint-Walburgis</t>
  </si>
  <si>
    <t>Sint-Willibrordus</t>
  </si>
  <si>
    <t>Sint-Willibrordus (Berchem)</t>
  </si>
  <si>
    <t>Anzegem</t>
  </si>
  <si>
    <t>SSt Jan de Doper en Eligius</t>
  </si>
  <si>
    <t>St Antonius Abt (Ingooigem)</t>
  </si>
  <si>
    <t>St Arnoldus (Tiegem)</t>
  </si>
  <si>
    <t>St Mattheus (Gijzelbrechtegem)</t>
  </si>
  <si>
    <t>St Petrus (Kaster)</t>
  </si>
  <si>
    <t>St Stephanus (Vichte)</t>
  </si>
  <si>
    <t>St Theresia van het Kind Jezus</t>
  </si>
  <si>
    <t>Ardooie</t>
  </si>
  <si>
    <t>St Martinus (Koolskamp)</t>
  </si>
  <si>
    <t>Arendonk</t>
  </si>
  <si>
    <t>Onze-Lieve-Vrouw ten Hemel Opgenomen</t>
  </si>
  <si>
    <t>Sint-Jozef</t>
  </si>
  <si>
    <t>Assenede</t>
  </si>
  <si>
    <t>H Kruis &amp; OLV (Oosteeklo)</t>
  </si>
  <si>
    <t>H Kruis (Boekhoute)</t>
  </si>
  <si>
    <t>OLV Hemelvaart (Bassevelde)</t>
  </si>
  <si>
    <t>St Petrus en St Martinus</t>
  </si>
  <si>
    <t>Asse</t>
  </si>
  <si>
    <t>Sint Antonius</t>
  </si>
  <si>
    <t>Sint Bavo</t>
  </si>
  <si>
    <t>Sint Gaugericus</t>
  </si>
  <si>
    <t>Sint Hubertus</t>
  </si>
  <si>
    <t>Sint Jan de Doper</t>
  </si>
  <si>
    <t>Sint Martinus</t>
  </si>
  <si>
    <t>Sint Stefaan</t>
  </si>
  <si>
    <t>Sint-Godardus</t>
  </si>
  <si>
    <t>As</t>
  </si>
  <si>
    <t>Sint Theresia</t>
  </si>
  <si>
    <t>Sint-Niklaas</t>
  </si>
  <si>
    <t xml:space="preserve">StBarbaraTerHeide </t>
  </si>
  <si>
    <t>St BarbaraTerheide</t>
  </si>
  <si>
    <t>Avelgem</t>
  </si>
  <si>
    <t>OLV Geboorte en St Eligius (Waarmaarde)</t>
  </si>
  <si>
    <t>St Amandus (Kerkhove)</t>
  </si>
  <si>
    <t>St Petrus (Outrijve)</t>
  </si>
  <si>
    <t>Baarle-Hertog</t>
  </si>
  <si>
    <t>Sint-Remigius</t>
  </si>
  <si>
    <t>Sint-Rumoldus</t>
  </si>
  <si>
    <t>Balen</t>
  </si>
  <si>
    <t>Onze-Lieve-Vrouw van Altijddurende Bijstand</t>
  </si>
  <si>
    <t>protestantse kerk te Balen</t>
  </si>
  <si>
    <t>Beernem</t>
  </si>
  <si>
    <t>H Moeder Gods</t>
  </si>
  <si>
    <t>St Amandus</t>
  </si>
  <si>
    <t>St Georgius</t>
  </si>
  <si>
    <t>St Lambertus</t>
  </si>
  <si>
    <t>St Petrus</t>
  </si>
  <si>
    <t>Beersel</t>
  </si>
  <si>
    <t>Onze Lieve Vrouw (Alsemberg)</t>
  </si>
  <si>
    <t>Sint Jan Baptist</t>
  </si>
  <si>
    <t>Sint Lambertus</t>
  </si>
  <si>
    <t>Beerse</t>
  </si>
  <si>
    <t>Sint-Quirinus</t>
  </si>
  <si>
    <t>Bekkevoort</t>
  </si>
  <si>
    <t>Heilig-Hart</t>
  </si>
  <si>
    <t>Beringen</t>
  </si>
  <si>
    <t>Heilige Nectarios</t>
  </si>
  <si>
    <t>Heilige Theodardus - Kleine Heide</t>
  </si>
  <si>
    <t>Heilig-Hart Korspel</t>
  </si>
  <si>
    <t>Onze-Lieve-Vrouw Onbevlekt Ontvangen - Tervant</t>
  </si>
  <si>
    <t xml:space="preserve">Protestants Evangelische Kerkgemeenschap </t>
  </si>
  <si>
    <t>Sint-Brigida Koersel</t>
  </si>
  <si>
    <t>Sint-Gerardus Stal Koersel</t>
  </si>
  <si>
    <t>Sint-Jan de Doper - Paal</t>
  </si>
  <si>
    <t>Sint-Lambertus Beverlo</t>
  </si>
  <si>
    <t>Sint-Pietersbanden</t>
  </si>
  <si>
    <t>Berlaar</t>
  </si>
  <si>
    <t>Berlare</t>
  </si>
  <si>
    <t>OLV Hemelvaart (Overmere)</t>
  </si>
  <si>
    <t>St Pietersbanden (Uitbergen)</t>
  </si>
  <si>
    <t>Bertem</t>
  </si>
  <si>
    <t>Sint-Bartholomeus</t>
  </si>
  <si>
    <t>Beveren</t>
  </si>
  <si>
    <t>H Kruis (Vrasene)</t>
  </si>
  <si>
    <t>OLV (Doel)</t>
  </si>
  <si>
    <t>OLV (Melsele)</t>
  </si>
  <si>
    <t>SSt Petrus en Paulus (Kallo)</t>
  </si>
  <si>
    <t>St Engelbertus (Kieldrecht)</t>
  </si>
  <si>
    <t>St Jacobus (Haasdonk)</t>
  </si>
  <si>
    <t>St Laurentius (Verrebroek)</t>
  </si>
  <si>
    <t>St Michiel (Kieldrecht)</t>
  </si>
  <si>
    <t>Bever</t>
  </si>
  <si>
    <t>Sint Gereon</t>
  </si>
  <si>
    <t>Bierbeek</t>
  </si>
  <si>
    <t>Heilig-Kruis</t>
  </si>
  <si>
    <t>Sint-Hilarius</t>
  </si>
  <si>
    <t>Bilzen</t>
  </si>
  <si>
    <t>Al Mouhsinine</t>
  </si>
  <si>
    <t>Heilige Jozef</t>
  </si>
  <si>
    <t>Onze-Lieve-Vrouw Geboorte Rijkhoven</t>
  </si>
  <si>
    <t>Onze-Lieve-Vrouw ten Hemelopneming Munsterbilzen</t>
  </si>
  <si>
    <t>Sint-Aldegondis Kleine Spouwen</t>
  </si>
  <si>
    <t>Sint-Gertrudis - Beverst</t>
  </si>
  <si>
    <t>Sint-Katharina Mopertingen</t>
  </si>
  <si>
    <t>Sint-Lambertus Grote-Spouwen</t>
  </si>
  <si>
    <t>Sint-Martinus Martenslinde</t>
  </si>
  <si>
    <t>Sint-Mauritius</t>
  </si>
  <si>
    <t>Sint-Petrus Rosmeer</t>
  </si>
  <si>
    <t>Sint-Quintinus - Hees</t>
  </si>
  <si>
    <t>Blankenberge</t>
  </si>
  <si>
    <t>St Amandus (Uitkerke)</t>
  </si>
  <si>
    <t>St Antonius Abt</t>
  </si>
  <si>
    <t>St Antonius en St Rochus</t>
  </si>
  <si>
    <t>Bocholt</t>
  </si>
  <si>
    <t>Sint-Benedictus Lozen</t>
  </si>
  <si>
    <t>Sint-Monulfus en Gondulfus Kaulille</t>
  </si>
  <si>
    <t>Sint-Willibrordus - Reppel</t>
  </si>
  <si>
    <t>Boechout</t>
  </si>
  <si>
    <t>Protestantse Kerkgemeenschap</t>
  </si>
  <si>
    <t>Sint-Bavo</t>
  </si>
  <si>
    <t>Sint-Jan in d'Olie (Vremde)</t>
  </si>
  <si>
    <t>Bonheiden</t>
  </si>
  <si>
    <t>Sint-Ludwina</t>
  </si>
  <si>
    <t>Sint-Martinus</t>
  </si>
  <si>
    <t>Boom</t>
  </si>
  <si>
    <t>Heilig Hart</t>
  </si>
  <si>
    <t>Onze-Lieve-Vrouw en Sint-Rochus</t>
  </si>
  <si>
    <t>Boortmeerbeek</t>
  </si>
  <si>
    <t>Heilige-Familie</t>
  </si>
  <si>
    <t>Sint-Antonius</t>
  </si>
  <si>
    <t>Borgloon</t>
  </si>
  <si>
    <t>H. Kruisverheffing Jesseren</t>
  </si>
  <si>
    <t>Sint-Alfons Bommershoven</t>
  </si>
  <si>
    <t>Sint-Dionysius Gotem</t>
  </si>
  <si>
    <t>Sint-Jozef Rijkel</t>
  </si>
  <si>
    <t>Sint-Lambertus Broekom</t>
  </si>
  <si>
    <t>Sint-Lambertus Voort Hendrieken</t>
  </si>
  <si>
    <t>Sint-Martinus Gors-Op-Leeuw</t>
  </si>
  <si>
    <t xml:space="preserve">Sint-Odulfus </t>
  </si>
  <si>
    <t>Sint-Pantaleon Kerniel</t>
  </si>
  <si>
    <t>Sint-Pieter Haren</t>
  </si>
  <si>
    <t>Sint-Vedastus - Hoepertingen</t>
  </si>
  <si>
    <t>Bornem</t>
  </si>
  <si>
    <t>Onze-Lieve-Vrouw aan de Schelde</t>
  </si>
  <si>
    <t>Borsbeek</t>
  </si>
  <si>
    <t>Sint-Jacobus de Meerdere</t>
  </si>
  <si>
    <t>Sint-Jan Berchmans</t>
  </si>
  <si>
    <t>Boutersem</t>
  </si>
  <si>
    <t>Onze-Lieve-Vrouw-Hemelvaart</t>
  </si>
  <si>
    <t>Sint-Anna</t>
  </si>
  <si>
    <t>Sint-Michiel</t>
  </si>
  <si>
    <t>Sint-Pieters-Banden</t>
  </si>
  <si>
    <t>Brakel</t>
  </si>
  <si>
    <t>OLV (Everbeek)</t>
  </si>
  <si>
    <t>St Apollonia (Elst)</t>
  </si>
  <si>
    <t>St Jozef (Everbeek)</t>
  </si>
  <si>
    <t>St Lambertus (Parike)</t>
  </si>
  <si>
    <t>St Martinus (Opbrakel)</t>
  </si>
  <si>
    <t>St Pieter in de Banden (Nederbrakel)</t>
  </si>
  <si>
    <t>St Sebastiaan (Michelbeke)</t>
  </si>
  <si>
    <t>St Ursmarus (Zegelsem)</t>
  </si>
  <si>
    <t>Brasschaat</t>
  </si>
  <si>
    <t>Goddelijk Kind Jezus</t>
  </si>
  <si>
    <t>Heilige Familie</t>
  </si>
  <si>
    <t>Onze-Lieve-Vrouw Onbevlekt Ontvangen</t>
  </si>
  <si>
    <t>protestantse kerk</t>
  </si>
  <si>
    <t>Sint-Antonius Abt</t>
  </si>
  <si>
    <t>Brecht</t>
  </si>
  <si>
    <t>Heilige Man Job</t>
  </si>
  <si>
    <t>Onze-Lieve-Vrouw van Lourdes</t>
  </si>
  <si>
    <t>Sint Leonardus</t>
  </si>
  <si>
    <t>Bredene</t>
  </si>
  <si>
    <t>St Rikier</t>
  </si>
  <si>
    <t>Bree</t>
  </si>
  <si>
    <t>Onze-Lieve Vrouw Gerdingen</t>
  </si>
  <si>
    <t>Onze-Lieve-Vrouw van het Hart - Vostaert</t>
  </si>
  <si>
    <t>Sint-Martinus Beek</t>
  </si>
  <si>
    <t>Sint-Michiel - Centrum</t>
  </si>
  <si>
    <t>Sint-Petrus Tongerlo - Opitter</t>
  </si>
  <si>
    <t>Sint-Trudo Opitter</t>
  </si>
  <si>
    <t>Brugge</t>
  </si>
  <si>
    <t>Christus Koning</t>
  </si>
  <si>
    <t>H Godelieve en Karel de Goede</t>
  </si>
  <si>
    <t>H Hart en St Philippus</t>
  </si>
  <si>
    <t>H Kruisverheffing en St Jozef (St-Kruis)</t>
  </si>
  <si>
    <t>HH Konstantijn en Helena</t>
  </si>
  <si>
    <t>HH Magdalena en Catharina</t>
  </si>
  <si>
    <t>OLV Bezoeking (Lissewege)</t>
  </si>
  <si>
    <t>OLV Onbevlekt Ontvangen (Assebroek)</t>
  </si>
  <si>
    <t>OLV ten Hemel Opgenomen (Assebroek)</t>
  </si>
  <si>
    <t>St Andries en St Anna</t>
  </si>
  <si>
    <t>St Bavo (St-Andries)</t>
  </si>
  <si>
    <t>St Donatianus (Zeebrugge)</t>
  </si>
  <si>
    <t>St Gillis</t>
  </si>
  <si>
    <t>St Jacob de Meerdere</t>
  </si>
  <si>
    <t>St Jozef en St Christoffel (Assebroek)</t>
  </si>
  <si>
    <t>St Katharina (Assebroek)</t>
  </si>
  <si>
    <t>St Leo de Grote (Zwankendamme)</t>
  </si>
  <si>
    <t>St Michiel</t>
  </si>
  <si>
    <t>St Niklaas (Koolkerke)</t>
  </si>
  <si>
    <t>St Pieter</t>
  </si>
  <si>
    <t>St Pieters in de Banden (Dudzele)</t>
  </si>
  <si>
    <t>St Salvator</t>
  </si>
  <si>
    <t>St Thomas van Kantelberg (St-Kruis)</t>
  </si>
  <si>
    <t>St Walburga</t>
  </si>
  <si>
    <t>St Willibrord</t>
  </si>
  <si>
    <t>Buggenhout</t>
  </si>
  <si>
    <t>St Gerardus van Majella</t>
  </si>
  <si>
    <t>St Niklaas</t>
  </si>
  <si>
    <t>Damme</t>
  </si>
  <si>
    <t>H Drievuldigheid en St Christianus</t>
  </si>
  <si>
    <t>OLV Geboorte (Vivenkapelle)</t>
  </si>
  <si>
    <t>OLV Hemelvaart</t>
  </si>
  <si>
    <t>St Dionysius (Moerkerke)</t>
  </si>
  <si>
    <t>St Jacob de Meerdere (Hoeke)</t>
  </si>
  <si>
    <t>St Quintinus (Oostkerke)</t>
  </si>
  <si>
    <t>St Rita (Moerkerke)</t>
  </si>
  <si>
    <t>De Haan</t>
  </si>
  <si>
    <t>H Kruisverheffing (Wenduine)</t>
  </si>
  <si>
    <t>H Monica (Klemskerke)</t>
  </si>
  <si>
    <t>St Blasius (Vlissegem)</t>
  </si>
  <si>
    <t>St Clemens (Klemskerke)</t>
  </si>
  <si>
    <t>De Panne</t>
  </si>
  <si>
    <t>De Pinte</t>
  </si>
  <si>
    <t>OLV (Zevergem)</t>
  </si>
  <si>
    <t>St Niklaas van Tolentijn</t>
  </si>
  <si>
    <t>Deerlijk</t>
  </si>
  <si>
    <t>OLV Onbevlekt Ontvangen</t>
  </si>
  <si>
    <t>St Columba</t>
  </si>
  <si>
    <t>Deinze</t>
  </si>
  <si>
    <t>OLV en St Jan Baptist (Bachte Maria Leerne)</t>
  </si>
  <si>
    <t>SSt Martinus en Antonius (Petegem)</t>
  </si>
  <si>
    <t>SSt Martinus en Eutropius (Gottem)</t>
  </si>
  <si>
    <t>SSt Petrus en Paulus (Bachte Maria Leerne)</t>
  </si>
  <si>
    <t>St Agnes (Wontergem)</t>
  </si>
  <si>
    <t>St Amandus (Astene)</t>
  </si>
  <si>
    <t>St Amandus (Zeveren)</t>
  </si>
  <si>
    <t>St Bartholomeus (Vinkt)</t>
  </si>
  <si>
    <t>St Jan Baptist (Grammene)</t>
  </si>
  <si>
    <t>St Martinus (St Martens Leerne)</t>
  </si>
  <si>
    <t>St Niklaas (Meigem)</t>
  </si>
  <si>
    <t>St Paulus (Petegem)</t>
  </si>
  <si>
    <t>Denderleeuw</t>
  </si>
  <si>
    <t>OLV ten Nood</t>
  </si>
  <si>
    <t>St Amandus (Iddergem)</t>
  </si>
  <si>
    <t>St Pietersbanden (Welle)</t>
  </si>
  <si>
    <t>Dendermonde</t>
  </si>
  <si>
    <t>O.L.V.</t>
  </si>
  <si>
    <t>OLV van 7 Weeën (Schoonaarde)</t>
  </si>
  <si>
    <t>OLV van den Briel (Baasrode)</t>
  </si>
  <si>
    <t>OLV van Zwijveke (Sint-Gillis-Dendermonde)</t>
  </si>
  <si>
    <t>OLVHemelvaart (Oudegem)</t>
  </si>
  <si>
    <t>St Aldegonde (Mespelare)</t>
  </si>
  <si>
    <t>St Apollonia (Appels)</t>
  </si>
  <si>
    <t>St Egidius</t>
  </si>
  <si>
    <t>St Egidius (Sint-Gillis-Dendermonde)</t>
  </si>
  <si>
    <t>St Gertrudis (Baasrode)</t>
  </si>
  <si>
    <t>St Lutgardis (Sint-Gillis-Dendermonde)</t>
  </si>
  <si>
    <t>St Margriet (Grembergen)</t>
  </si>
  <si>
    <t>St Ursmarus (Baasrode)</t>
  </si>
  <si>
    <t>Dentergem</t>
  </si>
  <si>
    <t>OLV en St Stefanus</t>
  </si>
  <si>
    <t>St Amandus en St Lucia (Markegem)</t>
  </si>
  <si>
    <t>St Martinus (Oeselgem)</t>
  </si>
  <si>
    <t>St Petrus en St Catharina (Wakken)</t>
  </si>
  <si>
    <t>Dessel</t>
  </si>
  <si>
    <t>Destelbergen</t>
  </si>
  <si>
    <t>H Kruis (Heusden)</t>
  </si>
  <si>
    <t>OLV  ter Sneeuw</t>
  </si>
  <si>
    <t>Diepenbeek</t>
  </si>
  <si>
    <t>Heilig Hart - Rooierheide</t>
  </si>
  <si>
    <t>Onze-Lieve-Vrouw van de Vrede - Lutselus</t>
  </si>
  <si>
    <t>Sint-Servatius</t>
  </si>
  <si>
    <t>Diest</t>
  </si>
  <si>
    <t>Beraat te Diest</t>
  </si>
  <si>
    <t>Heilig-Kind-Jezus</t>
  </si>
  <si>
    <t>Sint-Engelbertus</t>
  </si>
  <si>
    <t>Sint-Jan-Berchmans</t>
  </si>
  <si>
    <t>Sint-Sulpitius</t>
  </si>
  <si>
    <t>Sint-Trudo</t>
  </si>
  <si>
    <t>Diksmuide</t>
  </si>
  <si>
    <t xml:space="preserve"> St Martinus (Vladslo)</t>
  </si>
  <si>
    <t>H Kruisverheffing</t>
  </si>
  <si>
    <t>Moeder Gods Troosteres der Bedroefden</t>
  </si>
  <si>
    <t>St Andreas (Woumen)</t>
  </si>
  <si>
    <t>St Jacobus</t>
  </si>
  <si>
    <t>St Jan de Doper (Oudekapelle)</t>
  </si>
  <si>
    <t>St Niklaas (Keiem)</t>
  </si>
  <si>
    <t>St Niklaas (Leke)</t>
  </si>
  <si>
    <t>St Pieter (Esen)</t>
  </si>
  <si>
    <t>St Pieter (Nieuwkapelle)</t>
  </si>
  <si>
    <t>St Pieters (Stuivekenskerke)</t>
  </si>
  <si>
    <t>St Veerle</t>
  </si>
  <si>
    <t xml:space="preserve">St Wandregesilus (Beerst) </t>
  </si>
  <si>
    <t>Dilbeek</t>
  </si>
  <si>
    <t>Sint Ambrosius</t>
  </si>
  <si>
    <t>Sint Egidius</t>
  </si>
  <si>
    <t>Sint Gertrudis</t>
  </si>
  <si>
    <t>Sint Pieter</t>
  </si>
  <si>
    <t>Sint Rumoldus</t>
  </si>
  <si>
    <t>Sint Ulrik</t>
  </si>
  <si>
    <t>Sint-Dominicus Savio</t>
  </si>
  <si>
    <t>Sint-Theresia van het Kind Jezus</t>
  </si>
  <si>
    <t>Dilsen-Stokkem</t>
  </si>
  <si>
    <t>Sint-Elisabeth Stokkem</t>
  </si>
  <si>
    <t>Sint-Martinus Centrum</t>
  </si>
  <si>
    <t>Sint-Monulfus en Gondulfus - Rotem</t>
  </si>
  <si>
    <t>Sint-Paulus - Lanklaar</t>
  </si>
  <si>
    <t>Sint-Petrus Elen</t>
  </si>
  <si>
    <t>Drogenbos</t>
  </si>
  <si>
    <t>Sint Niklaas</t>
  </si>
  <si>
    <t>Duffel</t>
  </si>
  <si>
    <t>Onze-Lieve-Vrouw van Goede Wil</t>
  </si>
  <si>
    <t>Sint-Franciscus van Sales</t>
  </si>
  <si>
    <t>Edegem</t>
  </si>
  <si>
    <t>OLV van Lourdes &amp; Sint-Antonius</t>
  </si>
  <si>
    <t>Eeklo</t>
  </si>
  <si>
    <t>St Antonius (Balgerhoeke)</t>
  </si>
  <si>
    <t>St Vincentius</t>
  </si>
  <si>
    <t>Erpe-Mere</t>
  </si>
  <si>
    <t>St Bavo (Mere)</t>
  </si>
  <si>
    <t>St Lambertus (Vlekkem)</t>
  </si>
  <si>
    <t>St Martinus (Bambrugge)</t>
  </si>
  <si>
    <t>St Martinus (Burst)</t>
  </si>
  <si>
    <t>St Martinus (Erpe)</t>
  </si>
  <si>
    <t>St Niklaas (Aaigem)</t>
  </si>
  <si>
    <t>St Paulus' Bekering (Ottergem)</t>
  </si>
  <si>
    <t>St Pietersbanden (Erondegem)</t>
  </si>
  <si>
    <t>Essen</t>
  </si>
  <si>
    <t>Onze-Lieve-Vrouw Geboorte</t>
  </si>
  <si>
    <t>Sint-Vincentius à Paulo</t>
  </si>
  <si>
    <t>Evergem</t>
  </si>
  <si>
    <t>Goddelijke Voorzienigheid</t>
  </si>
  <si>
    <t>OLV (Kluizen)</t>
  </si>
  <si>
    <t>OLV Hemelvaart (Ertvelde)</t>
  </si>
  <si>
    <t>OLV van Troost (Wippelgem)</t>
  </si>
  <si>
    <t>Sst Petrus en Paulus</t>
  </si>
  <si>
    <t>St Barbara (Ertvelde-Rieme)</t>
  </si>
  <si>
    <t>St Christoffel</t>
  </si>
  <si>
    <t>St Joris &amp; St Godelieve (Sleidinge)</t>
  </si>
  <si>
    <t>Galmaarden</t>
  </si>
  <si>
    <t>Sint Paulus</t>
  </si>
  <si>
    <t>St. Pieter</t>
  </si>
  <si>
    <t>Gavere</t>
  </si>
  <si>
    <t>St Bavo (Baaigem)</t>
  </si>
  <si>
    <t>St Martinus (Asper)</t>
  </si>
  <si>
    <t>St Martinus (Vurste)</t>
  </si>
  <si>
    <t>St Petrus (Dikkelvenne)</t>
  </si>
  <si>
    <t>St Pietersbanden (Semmerzake)</t>
  </si>
  <si>
    <t>Geel</t>
  </si>
  <si>
    <t>Onze-Lieve-Vrouw Bezoeking</t>
  </si>
  <si>
    <t>Sint-Apollonia</t>
  </si>
  <si>
    <t>Sint-Dimpna</t>
  </si>
  <si>
    <t>Sint-Franciscus van Assisi</t>
  </si>
  <si>
    <t>Sint-Gerebernus</t>
  </si>
  <si>
    <t>Sint-Lucia</t>
  </si>
  <si>
    <t>Geetbets</t>
  </si>
  <si>
    <t>Genk</t>
  </si>
  <si>
    <t>Christo-Regi Waterschei</t>
  </si>
  <si>
    <t>Evangelische gemeente Paulus</t>
  </si>
  <si>
    <t>Fatih Moskee</t>
  </si>
  <si>
    <t>Grieks-Orthodoxe Kf Heilige Barbara</t>
  </si>
  <si>
    <t>Hassan Ebno Tabit</t>
  </si>
  <si>
    <t>Heilig Hart - Winterslag</t>
  </si>
  <si>
    <t>Maria Goretti Bokrijk</t>
  </si>
  <si>
    <t>Maria Moeder van de Kerk - Kolderbos en Langerlo</t>
  </si>
  <si>
    <t>Mevlana Camii</t>
  </si>
  <si>
    <t>O.L.Vrouw Ten Hemel Opgenomen Oud-Waterschei</t>
  </si>
  <si>
    <t>O.L.Vrouw van Fatima - Bret Gelieren</t>
  </si>
  <si>
    <t xml:space="preserve">Oekraiëns - Orthodoxe KF Heilige Aartsengel Michaël Archistrateeg </t>
  </si>
  <si>
    <t>Onze-Lieve-Vrouw van de Rozenkrans - Termien</t>
  </si>
  <si>
    <t>Protestantse Kerk Johanneskerk V.P.K.B</t>
  </si>
  <si>
    <t>Sint-Albertus Zwartberg</t>
  </si>
  <si>
    <t>Sint-Eventius - Winterslag Cité</t>
  </si>
  <si>
    <t>Sint-Jan-Baptist de la Salle-Boxbergheide</t>
  </si>
  <si>
    <t>Sint-Jozef Sledderlo</t>
  </si>
  <si>
    <t>Sint-Jozef Werkman - Hoevezavel</t>
  </si>
  <si>
    <t>Yildirim Beyazit Camii</t>
  </si>
  <si>
    <t>Yunus Emre</t>
  </si>
  <si>
    <t>Gent</t>
  </si>
  <si>
    <t>Apostel Andreas</t>
  </si>
  <si>
    <t>Evangelische kerk Bourgoyen</t>
  </si>
  <si>
    <t>Evangelische Kerk De Burg</t>
  </si>
  <si>
    <t>H Hart (Mariakerke)</t>
  </si>
  <si>
    <t>H Hart (Sint-Amandsberg)</t>
  </si>
  <si>
    <t>H Kerst</t>
  </si>
  <si>
    <t>H Kruis (Sint-Kruis-Winkel)</t>
  </si>
  <si>
    <t>H Kruis (Westveld)</t>
  </si>
  <si>
    <t>Islamitische Geloofsgemeenschap Tevhid Camii</t>
  </si>
  <si>
    <t>Islamitische Geloofsgemeenschap Yavuz Sultan Selim (Ledeberg)</t>
  </si>
  <si>
    <t>Islamitishce Gemeenschap Ensarija</t>
  </si>
  <si>
    <t>OLV (Drongen)</t>
  </si>
  <si>
    <t>OLV (Mariakerke)</t>
  </si>
  <si>
    <t>OLV (Sint-Amandsberg)</t>
  </si>
  <si>
    <t xml:space="preserve">OLV Geboorte </t>
  </si>
  <si>
    <t>OLV Presentatie</t>
  </si>
  <si>
    <t>OLV St Pieter</t>
  </si>
  <si>
    <t>OLVKoningin van de Vrede</t>
  </si>
  <si>
    <t>Protestantse kerk Gent Centrum</t>
  </si>
  <si>
    <t>Protestantse kerk van Gent-noord</t>
  </si>
  <si>
    <t>Sst Simon en Judas (Gentbrugge)</t>
  </si>
  <si>
    <t>St Amandus (Oostakker)</t>
  </si>
  <si>
    <t>St Amandus (Sint-Amandsberg)</t>
  </si>
  <si>
    <t>St Antonius van Padua (Gentbrugge)</t>
  </si>
  <si>
    <t>St Baafs</t>
  </si>
  <si>
    <t>St Bavo (Mendonk)</t>
  </si>
  <si>
    <t>St Bernadette</t>
  </si>
  <si>
    <t>St Catharina (Wondelgem)</t>
  </si>
  <si>
    <t>St Dionysius (Sint-Denijs-Westrem)</t>
  </si>
  <si>
    <t>St Eligius (Gentbrugge)</t>
  </si>
  <si>
    <t>St Elisabeth</t>
  </si>
  <si>
    <t>St Gerulfus (Drongen)</t>
  </si>
  <si>
    <t>St Godelieve (Wondelgem)</t>
  </si>
  <si>
    <t>St Jacob</t>
  </si>
  <si>
    <t>St Jan Baptist</t>
  </si>
  <si>
    <t>St Jan Baptist (Afsnee)</t>
  </si>
  <si>
    <t>St John's Anglican Church</t>
  </si>
  <si>
    <t>St Livinus (Ledeberg)</t>
  </si>
  <si>
    <t>St Macharius</t>
  </si>
  <si>
    <t>St Martinus (Drongen)</t>
  </si>
  <si>
    <t>St Michiels</t>
  </si>
  <si>
    <t>St Niklaas (Zwijnaarde)</t>
  </si>
  <si>
    <t>St Pietersbuiten</t>
  </si>
  <si>
    <t>St Stefanus</t>
  </si>
  <si>
    <t>St Vincentius à Paulo</t>
  </si>
  <si>
    <t>Geraardsbergen</t>
  </si>
  <si>
    <t>OLV (Grimminge)</t>
  </si>
  <si>
    <t>OLV (Moerbeke)</t>
  </si>
  <si>
    <t>OLV (Zandbergen)</t>
  </si>
  <si>
    <t>OLV (Zarlardinge)</t>
  </si>
  <si>
    <t>St Aldegonde (Overboelare)</t>
  </si>
  <si>
    <t>St Amandus (Schendelbeke)</t>
  </si>
  <si>
    <t>St Amandus (Viane)</t>
  </si>
  <si>
    <t>St Amandus (Waarbeke)</t>
  </si>
  <si>
    <t>St Bartholomeus</t>
  </si>
  <si>
    <t>St Bavo (Goeferdinge)</t>
  </si>
  <si>
    <t>St Jan Baptist (Nieuwenhove)</t>
  </si>
  <si>
    <t>St Macharius (Nederboelare)</t>
  </si>
  <si>
    <t>St Martinus (Onkerzele)</t>
  </si>
  <si>
    <t>St Mattheus (Smeerebbe-Vloerzegem)</t>
  </si>
  <si>
    <t>St Pietersbanden (Idegem)</t>
  </si>
  <si>
    <t>St Pietersbanden (Ophasselt)</t>
  </si>
  <si>
    <t>Gingelom</t>
  </si>
  <si>
    <t>Heilig-Kruis Vorsen</t>
  </si>
  <si>
    <t>Sint-Joris Jeuk</t>
  </si>
  <si>
    <t>Sint-Petrus</t>
  </si>
  <si>
    <t>Sint-Petrus Borlo</t>
  </si>
  <si>
    <t>Sint-Pieter Boekhout</t>
  </si>
  <si>
    <t>Sint-Saturninus - Mielen-Boven-Aalst</t>
  </si>
  <si>
    <t>Sint-Sebastianus Niel</t>
  </si>
  <si>
    <t>Sint-Trudo Buvingen Muizen Borlo</t>
  </si>
  <si>
    <t>Gistel</t>
  </si>
  <si>
    <t>OLV (Zevekote)</t>
  </si>
  <si>
    <t>OLV ten Hemel Opgenomen</t>
  </si>
  <si>
    <t>St Cornelius (Snaaskerke)</t>
  </si>
  <si>
    <t>St Niklaas (Moere)</t>
  </si>
  <si>
    <t>Glabbeek</t>
  </si>
  <si>
    <t>Gooik</t>
  </si>
  <si>
    <t>Onze Lieve Vrouw Bijstand</t>
  </si>
  <si>
    <t>Sint Ursmarus</t>
  </si>
  <si>
    <t>Grimbergen</t>
  </si>
  <si>
    <t>Onze Lieve Vrouw</t>
  </si>
  <si>
    <t>Sint Amandus</t>
  </si>
  <si>
    <t>Sint Cornelius</t>
  </si>
  <si>
    <t>Sint Salvator</t>
  </si>
  <si>
    <t>Sint Servaas</t>
  </si>
  <si>
    <t>Grobbendonk</t>
  </si>
  <si>
    <t>Haacht</t>
  </si>
  <si>
    <t>Onze-Lieve-Vrouw van Gedurige Bijstand</t>
  </si>
  <si>
    <t>Sint-Adrianus</t>
  </si>
  <si>
    <t>Sint-Jan-Baptist</t>
  </si>
  <si>
    <t>Haaltert</t>
  </si>
  <si>
    <t>St Amandus (Denderhoutem)</t>
  </si>
  <si>
    <t>St Amandus (Heldergem)</t>
  </si>
  <si>
    <t>St Gorik</t>
  </si>
  <si>
    <t>St Martinus (Kerksken)</t>
  </si>
  <si>
    <t>Halen</t>
  </si>
  <si>
    <t>Sint-Andreas - Loksbergen</t>
  </si>
  <si>
    <t>Sint-Lambertus Zelem</t>
  </si>
  <si>
    <t>Sint-Pancratius Zelk</t>
  </si>
  <si>
    <t>Halle</t>
  </si>
  <si>
    <t>Heilig hart Breedhout</t>
  </si>
  <si>
    <t>Sint Jan Bosco</t>
  </si>
  <si>
    <t>Sint Jozef en Sint Franciscus</t>
  </si>
  <si>
    <t>Sint Rochus</t>
  </si>
  <si>
    <t>Sint Vernonus</t>
  </si>
  <si>
    <t>Sint Vincentius</t>
  </si>
  <si>
    <t>Hamme</t>
  </si>
  <si>
    <t>H Familie</t>
  </si>
  <si>
    <t>OLV van Bijstand</t>
  </si>
  <si>
    <t>St Jozef (Moerzeke Castel)</t>
  </si>
  <si>
    <t>St Martinus (Moerzeke)</t>
  </si>
  <si>
    <t>St Pietersbanden</t>
  </si>
  <si>
    <t>Hamont-Achel</t>
  </si>
  <si>
    <t>Heilige Kruisvinding</t>
  </si>
  <si>
    <t>Salvator Mundi - 't Lo</t>
  </si>
  <si>
    <t>Sint-Monulphus en Gondulphus</t>
  </si>
  <si>
    <t>Ham</t>
  </si>
  <si>
    <t>Onze Lieve Vrouw Geboorte Oostham</t>
  </si>
  <si>
    <t>Onze-Lieve-Vrouw ten Hemelopneming-Genendijk</t>
  </si>
  <si>
    <t>Sint-Lambertus Kwaadmechelen</t>
  </si>
  <si>
    <t>Harelbeke</t>
  </si>
  <si>
    <t>St Amandus (Bavikhove)</t>
  </si>
  <si>
    <t>St Augustinus</t>
  </si>
  <si>
    <t>St Petrus (Hulste)</t>
  </si>
  <si>
    <t>St Rita</t>
  </si>
  <si>
    <t>Hasselt</t>
  </si>
  <si>
    <t>Culturele en Islamitische Vereniging Badr</t>
  </si>
  <si>
    <t>Heilig Kruis Runkst II</t>
  </si>
  <si>
    <t>HH.Drie Hiërarchen</t>
  </si>
  <si>
    <t>O.L.Vrouw Boodschap - Spalbeek</t>
  </si>
  <si>
    <t>Onze -Lieve-Vrouw - Kermt</t>
  </si>
  <si>
    <t>Onze-Lieve-Vrouw Bezoeking Godsheide</t>
  </si>
  <si>
    <t>Onze-Lieve-Vrouw van Banneux</t>
  </si>
  <si>
    <t>Protestantse Kerk Hasselt</t>
  </si>
  <si>
    <t>Sint-Amandus Stokrooie</t>
  </si>
  <si>
    <t>Sint-Gertrudis Kuringen</t>
  </si>
  <si>
    <t>Sint-Hubertus Runkst I</t>
  </si>
  <si>
    <t>Sint-Jozef Rapertingen</t>
  </si>
  <si>
    <t>Sint-Jozef Tuilt</t>
  </si>
  <si>
    <t>Sint-Kristoffel Runkst</t>
  </si>
  <si>
    <t>Sint-Lambertus - Sint-Lambrechts Herk</t>
  </si>
  <si>
    <t>Sint-Lambertus Kiewit</t>
  </si>
  <si>
    <t>Sint-Martinus Stevoort</t>
  </si>
  <si>
    <t>Sint-Niklaas Wimmertingen</t>
  </si>
  <si>
    <t>Sint-Quintinus en O.L.Vrouw - kathedraal</t>
  </si>
  <si>
    <t>Sint-Quintinus en O.L.Vrouw</t>
  </si>
  <si>
    <t>Hechtel-Eksel</t>
  </si>
  <si>
    <t>Sint Trudo Eksel</t>
  </si>
  <si>
    <t>Heers</t>
  </si>
  <si>
    <t>De Heilige Drie Moren</t>
  </si>
  <si>
    <t>Onze-Lieve Vrouw Ten Hemelopneming Heks</t>
  </si>
  <si>
    <t>Onze-Lieve-Vrouw Boodschap - Klein Gelmen</t>
  </si>
  <si>
    <t>Onze-Lieve-Vrouw Ten Hemelopneming Veulen</t>
  </si>
  <si>
    <t>Sint Quirinus - Rukkelingen-Loon</t>
  </si>
  <si>
    <t>Sint-Anna Mechelen Bovelingen</t>
  </si>
  <si>
    <t>Sint-Lambertus Horpmaal - Heks</t>
  </si>
  <si>
    <t>Sint-Lambertus Opheers</t>
  </si>
  <si>
    <t>Sint-Martinus - Vechmaal</t>
  </si>
  <si>
    <t>Sint-Martinus Mettekoven</t>
  </si>
  <si>
    <t>Sint-Stephanus Batsheers</t>
  </si>
  <si>
    <t>Heist-op-den-Berg</t>
  </si>
  <si>
    <t>Heilige Naam Jezus</t>
  </si>
  <si>
    <t>Onze-Lieve-Vrouw &amp; Sint-Jozef</t>
  </si>
  <si>
    <t>Onze-Lieve-Vrouw Koningin van de Vrede</t>
  </si>
  <si>
    <t>Sint-Alfonsus</t>
  </si>
  <si>
    <t>Sint-Guibertus</t>
  </si>
  <si>
    <t>Sint-Jan Baptist (Schriek)</t>
  </si>
  <si>
    <t>Sint-Jan Baptist (Wiekevorst)</t>
  </si>
  <si>
    <t>Sint-Salvator</t>
  </si>
  <si>
    <t>Hemiksem</t>
  </si>
  <si>
    <t>Herentals</t>
  </si>
  <si>
    <t>Sint-Waldetrudis</t>
  </si>
  <si>
    <t>Herent</t>
  </si>
  <si>
    <t>Heilig-Hart (Delle)</t>
  </si>
  <si>
    <t>Herenthout</t>
  </si>
  <si>
    <t>Sint-Pieter en Pauwel</t>
  </si>
  <si>
    <t>Maria-Hemelvaart</t>
  </si>
  <si>
    <t>Herk-de-Stad</t>
  </si>
  <si>
    <t>O.L.Vrouw Onbevlekt Ontvangen - Schakkebroek</t>
  </si>
  <si>
    <t>Onze-Lieve Vrouw Geboorte- Berbroek</t>
  </si>
  <si>
    <t>Onze-Lieve-Vrouw Geboorte Donk</t>
  </si>
  <si>
    <t>Sint-Jan Baptist Schulen</t>
  </si>
  <si>
    <t>Herne</t>
  </si>
  <si>
    <t>Onze Lieve Vrouw Kokejane</t>
  </si>
  <si>
    <t>Sint Petrus en Paulus</t>
  </si>
  <si>
    <t>Herselt</t>
  </si>
  <si>
    <t>Herstappe</t>
  </si>
  <si>
    <t xml:space="preserve">Sint-Jan Baptist </t>
  </si>
  <si>
    <t>Herzele</t>
  </si>
  <si>
    <t>OLV Hemelvaart (Steenhuize-Wijnhuize)</t>
  </si>
  <si>
    <t>St Antonius (Borsbeke)</t>
  </si>
  <si>
    <t>St Bartholomeus (Hillegem)</t>
  </si>
  <si>
    <t>St Gertrudis (Sint-Antelinks)</t>
  </si>
  <si>
    <t>St Martinus (Sint Lievens Esse)</t>
  </si>
  <si>
    <t>St Martinus (Woubrechtegem)</t>
  </si>
  <si>
    <t>St Mauritius (Ressegem)</t>
  </si>
  <si>
    <t>Heusden-Zolder</t>
  </si>
  <si>
    <t>Heilig Hart Boekt - Zolder</t>
  </si>
  <si>
    <t>Islamitische gemeenschap Selimiye Camii</t>
  </si>
  <si>
    <t>Onze-Lieve-Vrouw Lindeman - Zolder</t>
  </si>
  <si>
    <t>Sint-Hubertus en Vincentius</t>
  </si>
  <si>
    <t>Sint-Jacobus - Eversel</t>
  </si>
  <si>
    <t>Sint-Job Bolderberg</t>
  </si>
  <si>
    <t>Sint-Quirinus - Viversel</t>
  </si>
  <si>
    <t>Sint-Valentinus Berkenbos</t>
  </si>
  <si>
    <t>Sultan Ahmet</t>
  </si>
  <si>
    <t>Heuvelland</t>
  </si>
  <si>
    <t>OLV (Nieuwkerke)</t>
  </si>
  <si>
    <t>OLV Bezoeking (De Klijte)</t>
  </si>
  <si>
    <t>St Eligius (Westouter)</t>
  </si>
  <si>
    <t>St Jan Baptist (Dranouter)</t>
  </si>
  <si>
    <t>St Laurentius (Kemmel)</t>
  </si>
  <si>
    <t>St Machutus (Wulvergem)</t>
  </si>
  <si>
    <t>St Medardus (Wijtschate)</t>
  </si>
  <si>
    <t>St Petrus (Loker)</t>
  </si>
  <si>
    <t>Hoegaarden</t>
  </si>
  <si>
    <t>Sint-Ermelindis</t>
  </si>
  <si>
    <t>Sint-Gorgonius</t>
  </si>
  <si>
    <t>Sint-Jan-Evangelist</t>
  </si>
  <si>
    <t>Hoeilaart</t>
  </si>
  <si>
    <t>Sint Clemens</t>
  </si>
  <si>
    <t>Hoeselt</t>
  </si>
  <si>
    <t>Onze-Lieve-Vrouw Middelares</t>
  </si>
  <si>
    <t>Sint-Brixius Schalkhoven</t>
  </si>
  <si>
    <t>Sint-Domitianus - Werm</t>
  </si>
  <si>
    <t>Sint-Hubertus Sint-Huibrechts Hern</t>
  </si>
  <si>
    <t>Sint-Jan de Doper Romershoven</t>
  </si>
  <si>
    <t>Sint-Lambertus Alt Hoeselt</t>
  </si>
  <si>
    <t>Sint-Stephanus</t>
  </si>
  <si>
    <t>Holsbeek</t>
  </si>
  <si>
    <t>Sint-Carolus</t>
  </si>
  <si>
    <t>Sint-Maurus</t>
  </si>
  <si>
    <t>Hooglede</t>
  </si>
  <si>
    <t>St Jacob de Meerdere (Gits)</t>
  </si>
  <si>
    <t>Hoogstraten</t>
  </si>
  <si>
    <t>De Allerheiligste Verlosser</t>
  </si>
  <si>
    <t>Sint-Clemens</t>
  </si>
  <si>
    <t>Sint-Jan Evangelist</t>
  </si>
  <si>
    <t>Sint-Katharina</t>
  </si>
  <si>
    <t>Horebeke</t>
  </si>
  <si>
    <t>OLV Hemelvaart (Sint Maria Horebeke)</t>
  </si>
  <si>
    <t>Protestantse Kerk van Horebeke</t>
  </si>
  <si>
    <t>St Cornelius (Sint Kornelis Horebeke)</t>
  </si>
  <si>
    <t>Houthalen-Helchteren</t>
  </si>
  <si>
    <t>Evangelische Christengemeente</t>
  </si>
  <si>
    <t>Onze-Lieve-Vrouw van Banneux - Houthalen-Oost</t>
  </si>
  <si>
    <t>Onze-Lieve-Vrouw van Zeven Smarten Laak</t>
  </si>
  <si>
    <t>Sint-Antonius Lillo</t>
  </si>
  <si>
    <t>Sint-Lambertus Meulenberg</t>
  </si>
  <si>
    <t>Sint-Trudo Helchteren</t>
  </si>
  <si>
    <t>Yesil Camii</t>
  </si>
  <si>
    <t>Houthulst</t>
  </si>
  <si>
    <t>St Bavo (Merkem)</t>
  </si>
  <si>
    <t>St Jozef (Jonkershove)</t>
  </si>
  <si>
    <t>St Kristoffel (Klerken)</t>
  </si>
  <si>
    <t>St Laurentius (Klerken)</t>
  </si>
  <si>
    <t>Hove</t>
  </si>
  <si>
    <t>Huldenberg</t>
  </si>
  <si>
    <t>Sint-Agatha</t>
  </si>
  <si>
    <t>Sint-Pieter en Sint-Pauwel</t>
  </si>
  <si>
    <t>Hulshout</t>
  </si>
  <si>
    <t>Sint-Adriaan</t>
  </si>
  <si>
    <t>Sint-Mattheüs</t>
  </si>
  <si>
    <t>Ichtegem</t>
  </si>
  <si>
    <t>St Amandus (Bekegem)</t>
  </si>
  <si>
    <t>St Medardus (Eernegem)</t>
  </si>
  <si>
    <t>Ieper</t>
  </si>
  <si>
    <t>Anglicaanse Kerk</t>
  </si>
  <si>
    <t>De Hoeksteen</t>
  </si>
  <si>
    <t>OLV Geboorte</t>
  </si>
  <si>
    <t>OLV Hemelvaart (Voormezele)</t>
  </si>
  <si>
    <t>OLV Middelares</t>
  </si>
  <si>
    <t>OLVHemelvaart - Brielen</t>
  </si>
  <si>
    <t>SSt Petrus en Paulus</t>
  </si>
  <si>
    <t>St Catharina</t>
  </si>
  <si>
    <t>St Jan Baptist (Dikkebus)</t>
  </si>
  <si>
    <t>St Leonardus</t>
  </si>
  <si>
    <t>St Maarten en St Niklaas</t>
  </si>
  <si>
    <t>St Vedastus</t>
  </si>
  <si>
    <t>St-Jan-Baptist</t>
  </si>
  <si>
    <t>Ingelmunster</t>
  </si>
  <si>
    <t>Izegem</t>
  </si>
  <si>
    <t>St Hilonius</t>
  </si>
  <si>
    <t>St Jan Baptist (Kachtem)</t>
  </si>
  <si>
    <t>St Pieter (Emelgem)</t>
  </si>
  <si>
    <t>Jabbeke</t>
  </si>
  <si>
    <t>H Mauritius en Gezellen (Varsenare)</t>
  </si>
  <si>
    <t>St Blasius</t>
  </si>
  <si>
    <t>St Eligius (Snellegem)</t>
  </si>
  <si>
    <t>St Jan Baptist (Stalhille)</t>
  </si>
  <si>
    <t>Kalmthout</t>
  </si>
  <si>
    <t>Onze-Lieve-Vrouw van Bezoeking en Bijstand</t>
  </si>
  <si>
    <t>Kampenhout</t>
  </si>
  <si>
    <t>Sint Jozef</t>
  </si>
  <si>
    <t>Sint Servatius</t>
  </si>
  <si>
    <t>Kapellen</t>
  </si>
  <si>
    <t>Onbevlekte Ontvangenis van Maria</t>
  </si>
  <si>
    <t>Sint-Dionysius</t>
  </si>
  <si>
    <t>Kapelle-op-den-Bos</t>
  </si>
  <si>
    <t>Onze Lieve Vrouw Hemelvaart</t>
  </si>
  <si>
    <t>Kaprijke</t>
  </si>
  <si>
    <t>St Egidius (Lembeke)</t>
  </si>
  <si>
    <t>Kasterlee</t>
  </si>
  <si>
    <t>Sinte-Margarita</t>
  </si>
  <si>
    <t>Keerbergen</t>
  </si>
  <si>
    <t>Kinrooi</t>
  </si>
  <si>
    <t>Sint-Lambertus Geistingen</t>
  </si>
  <si>
    <t>Sint-Leonardus Molenbeersel</t>
  </si>
  <si>
    <t>Sint-Martinus - Kessenich</t>
  </si>
  <si>
    <t>Sint-Servatius Ophoven</t>
  </si>
  <si>
    <t>Kluisbergen</t>
  </si>
  <si>
    <t>OLV van de Carmel (Berchem)</t>
  </si>
  <si>
    <t>St Amandus (Kwaremont)</t>
  </si>
  <si>
    <t>St Cornelius (Ruien)</t>
  </si>
  <si>
    <t>St Jan in de Olie (Zulzeke)</t>
  </si>
  <si>
    <t>Knesselare</t>
  </si>
  <si>
    <t>St Medardus (Ursel)</t>
  </si>
  <si>
    <t>St Willibrordus</t>
  </si>
  <si>
    <t>Knokke-Heist</t>
  </si>
  <si>
    <t>Adath Yisrael</t>
  </si>
  <si>
    <t>H Familie (Duinbergen)</t>
  </si>
  <si>
    <t>H Hart van Jezus</t>
  </si>
  <si>
    <t>Onbevlekt Hart van Maria en St Margareta</t>
  </si>
  <si>
    <t>Protestantse kerk</t>
  </si>
  <si>
    <t>St Antonius Abt (Heist)</t>
  </si>
  <si>
    <t>St Georges</t>
  </si>
  <si>
    <t>St Niklaas (Westkapelle)</t>
  </si>
  <si>
    <t>St Vincentius (Ramskapelle)</t>
  </si>
  <si>
    <t>Koekelare</t>
  </si>
  <si>
    <t>H Pastoor van Ars</t>
  </si>
  <si>
    <t>St Andries</t>
  </si>
  <si>
    <t>St Gertrudis</t>
  </si>
  <si>
    <t>Koksijde</t>
  </si>
  <si>
    <t>OLV ter Duinen</t>
  </si>
  <si>
    <t>St Idesbaldus</t>
  </si>
  <si>
    <t>St Niklaas (Oostduinkerke)</t>
  </si>
  <si>
    <t>St Willibrordus (Wulpen)</t>
  </si>
  <si>
    <t>Kontich</t>
  </si>
  <si>
    <t>Sint-Michaël</t>
  </si>
  <si>
    <t>Sint-Rita</t>
  </si>
  <si>
    <t>Kortemark</t>
  </si>
  <si>
    <t>OLV Hemelvaart (Edewalle)</t>
  </si>
  <si>
    <t>St Dionysius</t>
  </si>
  <si>
    <t>St Hadrianus (Handzame)</t>
  </si>
  <si>
    <t>St Martinus (Werken)</t>
  </si>
  <si>
    <t>Kortenaken</t>
  </si>
  <si>
    <t>Kana</t>
  </si>
  <si>
    <t>Kortenberg</t>
  </si>
  <si>
    <t>Sint-Martinus en Sint-Lodewijk</t>
  </si>
  <si>
    <t>Kortessem</t>
  </si>
  <si>
    <t>OLV-ten-Hemelopneming - Vliermaalroot</t>
  </si>
  <si>
    <t>Sint-Agapitus - Vliermaal</t>
  </si>
  <si>
    <t>Sint-Amandus Zammelen</t>
  </si>
  <si>
    <t>Sint-Pietersbanden Wintershoven</t>
  </si>
  <si>
    <t>Sint-Quintinus Guigoven</t>
  </si>
  <si>
    <t>Kortrijk</t>
  </si>
  <si>
    <t>H Amandus</t>
  </si>
  <si>
    <t>St Amandus (Bellegem)</t>
  </si>
  <si>
    <t>St Antonius Abt (Rollegem)</t>
  </si>
  <si>
    <t>St Audomarus (Bissegem)</t>
  </si>
  <si>
    <t>St Brixius (Marke)</t>
  </si>
  <si>
    <t>St Cornelius (Aalbeke)</t>
  </si>
  <si>
    <t>St Elooi</t>
  </si>
  <si>
    <t>St Eutropius</t>
  </si>
  <si>
    <t>St Godelieve (Heule)</t>
  </si>
  <si>
    <t>St Laurentius (Kooigem)</t>
  </si>
  <si>
    <t>St Maarten</t>
  </si>
  <si>
    <t>St Pius X</t>
  </si>
  <si>
    <t>St Rochus</t>
  </si>
  <si>
    <t>Zalige Damiaan (Marke)</t>
  </si>
  <si>
    <t>Kraainem</t>
  </si>
  <si>
    <t>Sint Dominicus</t>
  </si>
  <si>
    <t>Sint Pancratius</t>
  </si>
  <si>
    <t>Kruibeke</t>
  </si>
  <si>
    <t>OLV (Rupelmonde)</t>
  </si>
  <si>
    <t>OLV Ten Hemelopneming</t>
  </si>
  <si>
    <t>St Petrus (Bazel)</t>
  </si>
  <si>
    <t>Kruishoutem</t>
  </si>
  <si>
    <t>OLV van Bijstand (Huise)</t>
  </si>
  <si>
    <t>St Denijs (Wannegem Lede)</t>
  </si>
  <si>
    <t>St Eligius</t>
  </si>
  <si>
    <t>St Machutus (Wannegem Lede)</t>
  </si>
  <si>
    <t>St Ursmarus (Nokere)</t>
  </si>
  <si>
    <t>Kuurne</t>
  </si>
  <si>
    <t>Evangelische Kerk Kuurne</t>
  </si>
  <si>
    <t>St Katharina</t>
  </si>
  <si>
    <t>Laakdal</t>
  </si>
  <si>
    <t>O.L.Vrouw en Sint-Jozef</t>
  </si>
  <si>
    <t>Laarne</t>
  </si>
  <si>
    <t>St Denijs (Kalken)</t>
  </si>
  <si>
    <t>Lanaken</t>
  </si>
  <si>
    <t>Sint Laurentius Gellik</t>
  </si>
  <si>
    <t>Sint-Jozef Smeermaas</t>
  </si>
  <si>
    <t>Sint-Lambertus Neerharen</t>
  </si>
  <si>
    <t>Sint-Lambertus Veldwezelt</t>
  </si>
  <si>
    <t>Sint-Michael - Kesselt</t>
  </si>
  <si>
    <t>Sint-Petrus Rekem</t>
  </si>
  <si>
    <t>Sint-Servatius Heide</t>
  </si>
  <si>
    <t>Sint-Ursula</t>
  </si>
  <si>
    <t>Landen</t>
  </si>
  <si>
    <t>Sint-Pancratius</t>
  </si>
  <si>
    <t>Langemark-Poelkapelle</t>
  </si>
  <si>
    <t>OLV (Poelkapelle)</t>
  </si>
  <si>
    <t>OLV Madonna (Langemark)</t>
  </si>
  <si>
    <t>St Andreas (Bikschote)</t>
  </si>
  <si>
    <t>St Juliaan (Langemark)</t>
  </si>
  <si>
    <t>St Paulus Bekering (Langemark)</t>
  </si>
  <si>
    <t>Lebbeke</t>
  </si>
  <si>
    <t>H Kruis</t>
  </si>
  <si>
    <t>St Johannes Maria Vianney</t>
  </si>
  <si>
    <t>St Martinus (Denderbelle)</t>
  </si>
  <si>
    <t>St Salvator (Wieze)</t>
  </si>
  <si>
    <t>Ledegem</t>
  </si>
  <si>
    <t>St Jan de Doper</t>
  </si>
  <si>
    <t>Lede</t>
  </si>
  <si>
    <t>St Bavo (Wanzele)</t>
  </si>
  <si>
    <t>St Denijs (Impe)</t>
  </si>
  <si>
    <t>St Martinus (Oordegem)</t>
  </si>
  <si>
    <t>St Pharaïldis (Smetlede)</t>
  </si>
  <si>
    <t>Lendelede</t>
  </si>
  <si>
    <t>Lennik</t>
  </si>
  <si>
    <t>Sint Kwintinus</t>
  </si>
  <si>
    <t>Sint Ursula</t>
  </si>
  <si>
    <t>Leopoldsburg</t>
  </si>
  <si>
    <t>Heilig Sacrament</t>
  </si>
  <si>
    <t>Onze-Lieve-Vrouw Hemelvaart</t>
  </si>
  <si>
    <t>Onze-Lieve-Vrouw Maagd der Armen</t>
  </si>
  <si>
    <t>Sint-Blasius Heppen</t>
  </si>
  <si>
    <t>Leuven</t>
  </si>
  <si>
    <t>Al Ihsaan</t>
  </si>
  <si>
    <t>Christengemeenschap</t>
  </si>
  <si>
    <t>Heilige Apostel en Evangelist Mattheos</t>
  </si>
  <si>
    <t>Heilige Familie Boven-Lo</t>
  </si>
  <si>
    <t>Heilig-Hart Blauwput</t>
  </si>
  <si>
    <t>Onze-Lieve-Vrouw van Troost</t>
  </si>
  <si>
    <t>Onze-Lieve-Vrouw Vlierbeek</t>
  </si>
  <si>
    <t>Protestantss Evangelische kerk te Leuven</t>
  </si>
  <si>
    <t>Protsetantse kerk Leuven</t>
  </si>
  <si>
    <t>Saint Martha and Mary's</t>
  </si>
  <si>
    <t>Sint-Hadrianus</t>
  </si>
  <si>
    <t>Sint-Jacob</t>
  </si>
  <si>
    <t>Sint-Joannes-Bosco</t>
  </si>
  <si>
    <t>Sint-Kwinten</t>
  </si>
  <si>
    <t>Sint-Michiel en Sint-Reinildis</t>
  </si>
  <si>
    <t>Lichtervelde</t>
  </si>
  <si>
    <t>Liedekerke</t>
  </si>
  <si>
    <t>Onze Lieve Vrouw Boodschap</t>
  </si>
  <si>
    <t>Lierde</t>
  </si>
  <si>
    <t>St Jan de Doper (Hemelveerdegem)</t>
  </si>
  <si>
    <t>St Maria Magdalena (Sint-Maria-Lierde)</t>
  </si>
  <si>
    <t>St Martinus (St Martens Lierde)</t>
  </si>
  <si>
    <t>St Ursmarus (Deftinge)</t>
  </si>
  <si>
    <t>Lier</t>
  </si>
  <si>
    <t>Heilig Kruis</t>
  </si>
  <si>
    <t>Sint-Gummarus</t>
  </si>
  <si>
    <t>Sint-Jozef &amp; Bernardus</t>
  </si>
  <si>
    <t>Lille</t>
  </si>
  <si>
    <t>Sint-Amelberga</t>
  </si>
  <si>
    <t>Linkebeek</t>
  </si>
  <si>
    <t>Sint Sebastiaan</t>
  </si>
  <si>
    <t>Linter</t>
  </si>
  <si>
    <t>Onze-Lieve-Vrouw van Het Hart</t>
  </si>
  <si>
    <t>Sint-Foillanus</t>
  </si>
  <si>
    <t>Lint</t>
  </si>
  <si>
    <t>Lochristi</t>
  </si>
  <si>
    <t>OLV en St Petrus (Zaffelare)</t>
  </si>
  <si>
    <t>St Daniël (Beervelde)</t>
  </si>
  <si>
    <t>St Eligius (Zeveneken)</t>
  </si>
  <si>
    <t>Lokeren</t>
  </si>
  <si>
    <t>OLV (Daknam)</t>
  </si>
  <si>
    <t>OLV (Eksaarde-Doorslaar)</t>
  </si>
  <si>
    <t>OLV Hemelvaart (Eksaarde)</t>
  </si>
  <si>
    <t>St Laurentius</t>
  </si>
  <si>
    <t>Lommel</t>
  </si>
  <si>
    <t>Heilige Maagd der Armen</t>
  </si>
  <si>
    <t>Heilig-Sacrament - Kattenbos</t>
  </si>
  <si>
    <t>Onze-Lieve Vrouw van Lourdes - Heuvel</t>
  </si>
  <si>
    <t>Selimiye Camii</t>
  </si>
  <si>
    <t>Sint-Antonius - Barrier</t>
  </si>
  <si>
    <t>Sint-Barbara Werkplaats</t>
  </si>
  <si>
    <t>Sint-Jan Baptist Kerkhoven</t>
  </si>
  <si>
    <t>Sint-Jozef Heuvelse Heide</t>
  </si>
  <si>
    <t>Sint-Paulus Heeserbergen</t>
  </si>
  <si>
    <t>Londerzeel</t>
  </si>
  <si>
    <t>Sint Genoveva</t>
  </si>
  <si>
    <t>Sint Kristoffel</t>
  </si>
  <si>
    <t>Lo-Reninge</t>
  </si>
  <si>
    <t>St Barnabas</t>
  </si>
  <si>
    <t>St Rictrudis</t>
  </si>
  <si>
    <t>Lovendegem</t>
  </si>
  <si>
    <t>St Bavo (Vinderhoute)</t>
  </si>
  <si>
    <t>Lubbeek</t>
  </si>
  <si>
    <t>Lummen</t>
  </si>
  <si>
    <t>Onze - Lieve Vrouw</t>
  </si>
  <si>
    <t>Sint Rochus Genebos</t>
  </si>
  <si>
    <t>Sint-Jan Baptist Thiewinkel</t>
  </si>
  <si>
    <t>Sint-Trudo Linkhout</t>
  </si>
  <si>
    <t>Sint-Willibrordus Meldert</t>
  </si>
  <si>
    <t>Maarkedal</t>
  </si>
  <si>
    <t>OLV Hemelvaart (Nukerke)</t>
  </si>
  <si>
    <t>OLV van La Salette Louise-Marie (Etikhove)</t>
  </si>
  <si>
    <t>St Britius (Etikhove)</t>
  </si>
  <si>
    <t>St Petrus (Maarke-Kerkem)</t>
  </si>
  <si>
    <t>St Petrus (Schorisse)</t>
  </si>
  <si>
    <t>Maaseik</t>
  </si>
  <si>
    <t>Onze-Lieve-Vrouw der Christenen - Neeroeteren</t>
  </si>
  <si>
    <t>Sint-Anna Aldeneik</t>
  </si>
  <si>
    <t>Sint-Dionysius Opoeteren</t>
  </si>
  <si>
    <t>Sint-Donatius Dorne</t>
  </si>
  <si>
    <t>Sint-Gertrudis Heppeneert</t>
  </si>
  <si>
    <t>Sint-Jozef Voorshoven</t>
  </si>
  <si>
    <t>Sint-Lambertus Neeroeteren</t>
  </si>
  <si>
    <t>Sint-Laurentius Wurfeld</t>
  </si>
  <si>
    <t>Maasmechelen</t>
  </si>
  <si>
    <t>Heilige Dimitrios</t>
  </si>
  <si>
    <t>Mariaheide Vucht</t>
  </si>
  <si>
    <t>Sint-Barbara - Eisden</t>
  </si>
  <si>
    <t>Sint-Christoffel Opgrimbie</t>
  </si>
  <si>
    <t>Sint-Filomena - Kotem</t>
  </si>
  <si>
    <t>Sint-Laurentius Meeswijk</t>
  </si>
  <si>
    <t>Sint-Monulfus en Gondulfus</t>
  </si>
  <si>
    <t>Sint-Niklaas Uikhoven</t>
  </si>
  <si>
    <t>Sint-Petrus en Andreas Proosterbos</t>
  </si>
  <si>
    <t>Sint-Pieter Leut</t>
  </si>
  <si>
    <t>Sint-Remigius Vucht</t>
  </si>
  <si>
    <t xml:space="preserve">Sint-Willibrordus Eisden </t>
  </si>
  <si>
    <t>Machelen</t>
  </si>
  <si>
    <t>Onze Lieve Vrouw 7 Smarten</t>
  </si>
  <si>
    <t>Sint Catharina</t>
  </si>
  <si>
    <t>Maldegem</t>
  </si>
  <si>
    <t>HH Petrus &amp; Paulus (Middelburg)</t>
  </si>
  <si>
    <t>St Adrianus (Adegem)</t>
  </si>
  <si>
    <t>St Barbara</t>
  </si>
  <si>
    <t>St Jozef (Donk)</t>
  </si>
  <si>
    <t>Malle</t>
  </si>
  <si>
    <t>Mechelen</t>
  </si>
  <si>
    <t>Catharina</t>
  </si>
  <si>
    <t>Emmaüs</t>
  </si>
  <si>
    <t>Lieve Vrouweparochie</t>
  </si>
  <si>
    <t>Onze-Lieve-Vrouw van Hanswijk</t>
  </si>
  <si>
    <t>Protestantse kerk Mechelen Noord</t>
  </si>
  <si>
    <t xml:space="preserve">Protestantse kerk Mechelen Zuid </t>
  </si>
  <si>
    <t xml:space="preserve">Sint-Jan Baptist en Sint-Jan Evangelist  </t>
  </si>
  <si>
    <t>Meerhout</t>
  </si>
  <si>
    <t>Meeuwen-Gruitrode</t>
  </si>
  <si>
    <t>Onze-Lieve-Vrouw ten Hemelopgenomen - Wijshagen</t>
  </si>
  <si>
    <t>Sint Hubertus Neerglabbeek</t>
  </si>
  <si>
    <t>Sint-Harlindis en Relindis Ellikom</t>
  </si>
  <si>
    <t>Sint-Martinus - Meeuwen</t>
  </si>
  <si>
    <t>Meise</t>
  </si>
  <si>
    <t>Onze Lieve Vrouw van de Heilige Rozenkrans</t>
  </si>
  <si>
    <t>Sint Brixius</t>
  </si>
  <si>
    <t>Sint Kwinten</t>
  </si>
  <si>
    <t>Sint Laurentius</t>
  </si>
  <si>
    <t>Sint Stefanus</t>
  </si>
  <si>
    <t>Sint-Medardus en Sint-Gildardus</t>
  </si>
  <si>
    <t>Melle</t>
  </si>
  <si>
    <t>St Bavo (Gontrode)</t>
  </si>
  <si>
    <t>Menen</t>
  </si>
  <si>
    <t>H Maagd der Armen</t>
  </si>
  <si>
    <t>St Bavo</t>
  </si>
  <si>
    <t xml:space="preserve">St Jan Baptist </t>
  </si>
  <si>
    <t xml:space="preserve">St Niklaas </t>
  </si>
  <si>
    <t>Merchtem</t>
  </si>
  <si>
    <t>Onze Lieve Vrouw Onbevlekt</t>
  </si>
  <si>
    <t>Onze Lieve Vrouw ter Noodt</t>
  </si>
  <si>
    <t>Merelbeke</t>
  </si>
  <si>
    <t>OLV van de Rozenkrans (Flora)</t>
  </si>
  <si>
    <t>St Aldegondis (Lemberge)</t>
  </si>
  <si>
    <t>St Anna (Bottelare)</t>
  </si>
  <si>
    <t>St Bonifacius (Munte)</t>
  </si>
  <si>
    <t>St Martinus (Schelderode)</t>
  </si>
  <si>
    <t>St Stefanus (Melsen)</t>
  </si>
  <si>
    <t>Merksplas</t>
  </si>
  <si>
    <t>Mesen</t>
  </si>
  <si>
    <t>Meulebeke</t>
  </si>
  <si>
    <t>OLV Bezoeking en St Leo</t>
  </si>
  <si>
    <t>Middelkerke</t>
  </si>
  <si>
    <t>OLV (Leffinge)</t>
  </si>
  <si>
    <t>OLV (Mannekensvere)</t>
  </si>
  <si>
    <t>OLV (Schore)</t>
  </si>
  <si>
    <t>OLV Bezoeking (Lombardsijde</t>
  </si>
  <si>
    <t>Protestantse Kerk Bethel</t>
  </si>
  <si>
    <t>St Gulielmus (Wilskerke)</t>
  </si>
  <si>
    <t>St Laurentius (Westende)</t>
  </si>
  <si>
    <t>St Niklaas (Slijpe)</t>
  </si>
  <si>
    <t>St Petrus (St-Pieterskapelle)</t>
  </si>
  <si>
    <t>Moerbeke</t>
  </si>
  <si>
    <t>Sst Philippus en Jacobus (Koewacht)</t>
  </si>
  <si>
    <t>Mol</t>
  </si>
  <si>
    <t>islamitische geloofsgemeenschap Ensar</t>
  </si>
  <si>
    <t>Sint-Jozef Ambachtsman</t>
  </si>
  <si>
    <t>Sint-Odrada</t>
  </si>
  <si>
    <t>Sint-Pieter en Paulus</t>
  </si>
  <si>
    <t>Moorslede</t>
  </si>
  <si>
    <t>OLV Onbevlekt Ontvangen (Dadizele)</t>
  </si>
  <si>
    <t>St Theresia (Slypskapelle)</t>
  </si>
  <si>
    <t>Mortsel</t>
  </si>
  <si>
    <t>Heilige Bernadette</t>
  </si>
  <si>
    <t>Sint-Benedictus</t>
  </si>
  <si>
    <t>Sint-Lodewijk</t>
  </si>
  <si>
    <t>Nazareth</t>
  </si>
  <si>
    <t>St Amandus (Eke)</t>
  </si>
  <si>
    <t>Neerpelt</t>
  </si>
  <si>
    <t>Heilige Maagd der Armen - Grote Heide</t>
  </si>
  <si>
    <t>Sint-Jozef Boseind</t>
  </si>
  <si>
    <t>Sint-Monulfus en Gondulfus - St Huibrechts lille</t>
  </si>
  <si>
    <t>Sint-Willebrordus Herent</t>
  </si>
  <si>
    <t>Nevele</t>
  </si>
  <si>
    <t>Sst Blasius en Margriet (Landegem)</t>
  </si>
  <si>
    <t>Sst Mauritius en Gezellen</t>
  </si>
  <si>
    <t>Sst Petrus en Paulus (Hansbeke)</t>
  </si>
  <si>
    <t>St Eligius (Vosselare)</t>
  </si>
  <si>
    <t>St Laurentius (Poesele)</t>
  </si>
  <si>
    <t>St Radegondis (Merendree)</t>
  </si>
  <si>
    <t>Niel</t>
  </si>
  <si>
    <t>Nieuwerkerken</t>
  </si>
  <si>
    <t>Nieuwpoort</t>
  </si>
  <si>
    <t>St Bernardus</t>
  </si>
  <si>
    <t>St Georgius (St-Joris)</t>
  </si>
  <si>
    <t>St Laurentius (Ramskapelle)</t>
  </si>
  <si>
    <t>Nijlen</t>
  </si>
  <si>
    <t>Onze-Lieve-vrouw ten Hemel Opgenomen</t>
  </si>
  <si>
    <t>Ninove</t>
  </si>
  <si>
    <t>OLV (Lieferinge)</t>
  </si>
  <si>
    <t xml:space="preserve">OLV Hemelvaart </t>
  </si>
  <si>
    <t>OLV Opdracht (Okegem)</t>
  </si>
  <si>
    <t>St Amandus (Aspelare)</t>
  </si>
  <si>
    <t>St Amandus (Nederhasselt)</t>
  </si>
  <si>
    <t>St Amandus (Outer)</t>
  </si>
  <si>
    <t>St Antonius van Padua (Outer)</t>
  </si>
  <si>
    <t>St Christoffel (Pollare)</t>
  </si>
  <si>
    <t>St Gertrudis (Appelterre-Eichem)</t>
  </si>
  <si>
    <t>St Margriet (Neigem)</t>
  </si>
  <si>
    <t>St Pieter (Denderwindeke)</t>
  </si>
  <si>
    <t>St Pieter (Meerbeke)</t>
  </si>
  <si>
    <t>St Pietersbanden (Voorde)</t>
  </si>
  <si>
    <t>St Theresia</t>
  </si>
  <si>
    <t>Olen</t>
  </si>
  <si>
    <t>Oostende</t>
  </si>
  <si>
    <t>Heilige Johannes de Theoloog</t>
  </si>
  <si>
    <t>HH,Kyrillos  en Methodios</t>
  </si>
  <si>
    <t>Israëlitische Gemeenschap</t>
  </si>
  <si>
    <t>OLV (Zandvoorde)</t>
  </si>
  <si>
    <t>St Anna (Stene)</t>
  </si>
  <si>
    <t>St Franciscus van Assisië (Stene)</t>
  </si>
  <si>
    <t>St Katharina (Stene)</t>
  </si>
  <si>
    <t>St Petrus en St Paulus</t>
  </si>
  <si>
    <t>St Raphaël</t>
  </si>
  <si>
    <t>Oosterzele</t>
  </si>
  <si>
    <t>St Agatha (Landskouter)</t>
  </si>
  <si>
    <t>St Amandus (Moortsele)</t>
  </si>
  <si>
    <t>St Bavo (Gijzenzele)</t>
  </si>
  <si>
    <t>St Christoffel (Scheldewindeke)</t>
  </si>
  <si>
    <t>St Gangulfus</t>
  </si>
  <si>
    <t>St Martinus (Balegem)</t>
  </si>
  <si>
    <t>Oostkamp</t>
  </si>
  <si>
    <t>St Blasius (Waardamme)</t>
  </si>
  <si>
    <t>St Eligius (Ruddervoorde)</t>
  </si>
  <si>
    <t>St Godelieve (Moerbrugge)</t>
  </si>
  <si>
    <t>St Godelieve (Ruddervoorde)</t>
  </si>
  <si>
    <t>St Joannes Evangelist (Hertsberge)</t>
  </si>
  <si>
    <t>Oostrozebeke</t>
  </si>
  <si>
    <t>Opglabbeek</t>
  </si>
  <si>
    <t>OLV der Kempen</t>
  </si>
  <si>
    <t>Sint Jozef Louwel</t>
  </si>
  <si>
    <t>Opwijk</t>
  </si>
  <si>
    <t>Onze Lieve Vrouw Middelares</t>
  </si>
  <si>
    <t>Sint Pietersbanden</t>
  </si>
  <si>
    <t>Oudenaarde</t>
  </si>
  <si>
    <t>OLV van Pamele</t>
  </si>
  <si>
    <t>St Amandus (Heurne)</t>
  </si>
  <si>
    <t>St Amandus (Leupegem)</t>
  </si>
  <si>
    <t>St Eligius (Eine)</t>
  </si>
  <si>
    <t>St Hilarius (Mullem)</t>
  </si>
  <si>
    <t>St Laurentius (Ename)</t>
  </si>
  <si>
    <t>St Martinus (Edelare)</t>
  </si>
  <si>
    <t>St Martinus (Mater)</t>
  </si>
  <si>
    <t>St Martinus (Melden)</t>
  </si>
  <si>
    <t>St Martinus (Volkegem)</t>
  </si>
  <si>
    <t>St Martinus (Welden)</t>
  </si>
  <si>
    <t>St Pietersbanden (Bevere)</t>
  </si>
  <si>
    <t>St Vedastus (Nederename)</t>
  </si>
  <si>
    <t>Oudenburg</t>
  </si>
  <si>
    <t>St Eligius (Ettelgem)</t>
  </si>
  <si>
    <t>St Michiel (Roksem)</t>
  </si>
  <si>
    <t>Oud-Heverlee</t>
  </si>
  <si>
    <t>Onze-Lieve-Vrouw (Haasrode)</t>
  </si>
  <si>
    <t>Sint-Joris (Weert)</t>
  </si>
  <si>
    <t>Oud-Turnhout</t>
  </si>
  <si>
    <t>Overijse</t>
  </si>
  <si>
    <t>Heilige Maria Magdalena</t>
  </si>
  <si>
    <t>Onze Lieve Vrouw van Jezus Eik</t>
  </si>
  <si>
    <t>Sint Bernardus</t>
  </si>
  <si>
    <t>Sint Joost</t>
  </si>
  <si>
    <t>Overpelt</t>
  </si>
  <si>
    <t>Sint-Barbara Holheide</t>
  </si>
  <si>
    <t>Sint-Cornelius Lindelhoeven</t>
  </si>
  <si>
    <t>Sint-Jozef Fabriek</t>
  </si>
  <si>
    <t>Peer</t>
  </si>
  <si>
    <t>Onze-Lieve-Vrouw Onbevlekt Ontvangen - Linde</t>
  </si>
  <si>
    <t>Sint-Jozef Wauberg</t>
  </si>
  <si>
    <t xml:space="preserve">Sint-Trudo Centrum </t>
  </si>
  <si>
    <t>Sint-Trudo Grote Brogel</t>
  </si>
  <si>
    <t>Sint-Trudo Wijchmaal</t>
  </si>
  <si>
    <t>Sint-Ursula Kleine Brogel</t>
  </si>
  <si>
    <t>Pepingen</t>
  </si>
  <si>
    <t>Onze Lieve Vrouw Bellingen</t>
  </si>
  <si>
    <t>Sint Augustinus</t>
  </si>
  <si>
    <t>Sint Theodardus</t>
  </si>
  <si>
    <t>Pittem</t>
  </si>
  <si>
    <t>St Germanus (Egem)</t>
  </si>
  <si>
    <t>Poperinge</t>
  </si>
  <si>
    <t>St Bavo (Watou)</t>
  </si>
  <si>
    <t>St Bertinus</t>
  </si>
  <si>
    <t>St Blasius (Krombeke)</t>
  </si>
  <si>
    <t>St Jan</t>
  </si>
  <si>
    <t>St Jan ter Biezen (Watou)</t>
  </si>
  <si>
    <t>St Martinus (Haringe)</t>
  </si>
  <si>
    <t>St Martinus (Roesbrugge)</t>
  </si>
  <si>
    <t>St Vedastus (Reningelst)</t>
  </si>
  <si>
    <t>St Victor (Proven)</t>
  </si>
  <si>
    <t>Putte</t>
  </si>
  <si>
    <t>Sint-Gerardus Majella</t>
  </si>
  <si>
    <t>Puurs</t>
  </si>
  <si>
    <t>Ranst</t>
  </si>
  <si>
    <t>Ravels</t>
  </si>
  <si>
    <t>Onze-Lieve-Vrouw van de H. Rozenkrans</t>
  </si>
  <si>
    <t>Sint-Valentinus</t>
  </si>
  <si>
    <t>Retie</t>
  </si>
  <si>
    <t>Sint-Job</t>
  </si>
  <si>
    <t>Riemst</t>
  </si>
  <si>
    <t>Sint-Albanus Vlijtingen</t>
  </si>
  <si>
    <t>Sint-Genoveva - Zussen</t>
  </si>
  <si>
    <t>Sint-Hubertus Kanne</t>
  </si>
  <si>
    <t>Sint-Hubertus Membruggen</t>
  </si>
  <si>
    <t>Sint-Jan Baptist Herderen</t>
  </si>
  <si>
    <t>Sint-Martinus - Heukelom</t>
  </si>
  <si>
    <t>Sint-Martinus Genoelselderen</t>
  </si>
  <si>
    <t>Sint-Petrus en Paulus Vroenhoven</t>
  </si>
  <si>
    <t>Sint-Pieter en Sint-Laurentius Zichen Bolder</t>
  </si>
  <si>
    <t>Sint-Stefanus Millen</t>
  </si>
  <si>
    <t>Sint-Stefanus Valmeer</t>
  </si>
  <si>
    <t>Rijkevorsel</t>
  </si>
  <si>
    <t>Roeselare</t>
  </si>
  <si>
    <t xml:space="preserve">H Godelieve </t>
  </si>
  <si>
    <t>H Kruisverheffing (Beveren)</t>
  </si>
  <si>
    <t>St Henricus (Rumbeke)</t>
  </si>
  <si>
    <t>St Martinus (Oekene)</t>
  </si>
  <si>
    <t>St Petrus en St Paulus (Rumbeke)</t>
  </si>
  <si>
    <t>Ronse</t>
  </si>
  <si>
    <t>OLV Altijddurende Bijstand</t>
  </si>
  <si>
    <t>Protestantse Kerk van Ronse</t>
  </si>
  <si>
    <t>St Antonius</t>
  </si>
  <si>
    <t>St Hermes</t>
  </si>
  <si>
    <t>Roosdaal</t>
  </si>
  <si>
    <t>Onze Lieve Vrouw Onbevlekt Hart van Maria</t>
  </si>
  <si>
    <t>Sint Appollonia</t>
  </si>
  <si>
    <t>Rotselaar</t>
  </si>
  <si>
    <t>Ruiselede</t>
  </si>
  <si>
    <t>H Kruisverheffing (Kruiskerke)</t>
  </si>
  <si>
    <t>St Carolus (Doomkerke)</t>
  </si>
  <si>
    <t>Rumst</t>
  </si>
  <si>
    <t>H. Maria Magdalena</t>
  </si>
  <si>
    <t>Schelle</t>
  </si>
  <si>
    <t>Sint-Petrus en Paulus</t>
  </si>
  <si>
    <t>Scherpenheuvel-Zichem</t>
  </si>
  <si>
    <t>Heilig-Hart en Sint-Antonius van Padua</t>
  </si>
  <si>
    <t>Sint-Eustachius</t>
  </si>
  <si>
    <t>Sint-Jozef en Antonius van Padua</t>
  </si>
  <si>
    <t>Schilde</t>
  </si>
  <si>
    <t>Schoten</t>
  </si>
  <si>
    <t>Onze-Lieve-Vrouw Koningin van Alle Heiligen</t>
  </si>
  <si>
    <t>Sint-Cordula</t>
  </si>
  <si>
    <t>Sint-Filippus</t>
  </si>
  <si>
    <t>Sint-Amands</t>
  </si>
  <si>
    <t>Heilige Amandus</t>
  </si>
  <si>
    <t>Sint-Genesius-Rode</t>
  </si>
  <si>
    <t>Onze Lieve Vrouw Oorzaak onzer Blijdschap</t>
  </si>
  <si>
    <t>Sint Barbara</t>
  </si>
  <si>
    <t>Sint-Genesius</t>
  </si>
  <si>
    <t>Sint-Gillis-Waas</t>
  </si>
  <si>
    <t>OLV Hemelvaart (De Klinge)</t>
  </si>
  <si>
    <t>St Cornelius (Meerdonk)</t>
  </si>
  <si>
    <t>St Paulus (Sint-Pauwels)</t>
  </si>
  <si>
    <t>Sint-Katelijne-Waver</t>
  </si>
  <si>
    <t>De Goede Herder</t>
  </si>
  <si>
    <t xml:space="preserve">Sint-Augustinus </t>
  </si>
  <si>
    <t>Sint-Laureins</t>
  </si>
  <si>
    <t>OLV Hemelvaart (Watervliet)</t>
  </si>
  <si>
    <t>St Jan Baptist (Sint-Jan-in-Eremo)</t>
  </si>
  <si>
    <t>St Margriet (Sint-Margriete)</t>
  </si>
  <si>
    <t>St Niklaas (Waterland-Oudeman)</t>
  </si>
  <si>
    <t>Sint-Lievens-Houtem</t>
  </si>
  <si>
    <t>H Kruisverheffing (Letterhoutem)</t>
  </si>
  <si>
    <t>St Fledericus (Vlierzele)</t>
  </si>
  <si>
    <t>St Onkomena (Bavegem)</t>
  </si>
  <si>
    <t>St Stefanus (Zonnegem)</t>
  </si>
  <si>
    <t>Sint-Martens-Latem</t>
  </si>
  <si>
    <t>St Aldegonde (Deurle)</t>
  </si>
  <si>
    <t>Islamitische Geloofsgemeenschap Hicret Cami</t>
  </si>
  <si>
    <t>OLV ten Bos (Nieuwkerken-Waas)</t>
  </si>
  <si>
    <t>Sst Andreas en Ghislenus (Belsele)</t>
  </si>
  <si>
    <t>St Job (Belsele)</t>
  </si>
  <si>
    <t>St Johannes Bosco</t>
  </si>
  <si>
    <t>St Katharina (Sinaai)</t>
  </si>
  <si>
    <t>Sint-Pieters-Leeuw</t>
  </si>
  <si>
    <t>Jan Ruusbroeck</t>
  </si>
  <si>
    <t>Onze Lieve Vrouw ten Hemel Opgenomen</t>
  </si>
  <si>
    <t>Sint Lutgardis</t>
  </si>
  <si>
    <t>Sint-Pieter in Banden</t>
  </si>
  <si>
    <t>Sint-Truiden</t>
  </si>
  <si>
    <t>Barmhartig</t>
  </si>
  <si>
    <t>OLV Bezoeking Wilderen</t>
  </si>
  <si>
    <t>Onze-Lieve Vrouw ten Hemelopneming</t>
  </si>
  <si>
    <t>Onze-Lieve Vrouw ten Hemelopneming - Basiliek</t>
  </si>
  <si>
    <t>Onze-Lieve Vrouw Ten Hemelopneming - Gorsem</t>
  </si>
  <si>
    <t>Onze-Lieve-Vrouw Onbevlekt Ontvangen - Aalst</t>
  </si>
  <si>
    <t>Salvator Mundi - Melveren</t>
  </si>
  <si>
    <t>Sint Martinus Velm</t>
  </si>
  <si>
    <t>Sint Quintinus Gelinden Gelmen</t>
  </si>
  <si>
    <t>Sint-Andreas Runkelen- Duras</t>
  </si>
  <si>
    <t>Sint-Augustinus</t>
  </si>
  <si>
    <t>Sint-Genoveva Zepperen</t>
  </si>
  <si>
    <t>Sint-Harlindis en Relindis - Ordingen</t>
  </si>
  <si>
    <t xml:space="preserve">Sint-Jacobus Schurhoven </t>
  </si>
  <si>
    <t>Sint-Jan Baptist Engelsmanshoven</t>
  </si>
  <si>
    <t>Sint-Lambertus Bevingen</t>
  </si>
  <si>
    <t>Sint-Laurentius Brustem</t>
  </si>
  <si>
    <t>Sint-Martinus Groot Gelmen</t>
  </si>
  <si>
    <t>Sint-Martinus Kerkom</t>
  </si>
  <si>
    <t>Sint-Niklaas en Sint-Pieter</t>
  </si>
  <si>
    <t>Spiere-Helkijn</t>
  </si>
  <si>
    <t>H Hart van Jezus en H Amandus (Spiere)</t>
  </si>
  <si>
    <t>St Jan de Doper (Helkijn)</t>
  </si>
  <si>
    <t>Stabroek</t>
  </si>
  <si>
    <t>Staden</t>
  </si>
  <si>
    <t>OLV (Oostnieuwkerke)</t>
  </si>
  <si>
    <t>St Bavo (Westrozebeke)</t>
  </si>
  <si>
    <t>Steenokkerzeel</t>
  </si>
  <si>
    <t>Stekene</t>
  </si>
  <si>
    <t>OLV (Sinaai)</t>
  </si>
  <si>
    <t>St Jacobus (Kemzeke)</t>
  </si>
  <si>
    <t>Temse</t>
  </si>
  <si>
    <t>St Jan Evangelist (Steendorp)</t>
  </si>
  <si>
    <t>St Margriet (Elversele)</t>
  </si>
  <si>
    <t>St Petrus (Tielrode)</t>
  </si>
  <si>
    <t>Ternat</t>
  </si>
  <si>
    <t>Sint Remigius</t>
  </si>
  <si>
    <t>Tervuren</t>
  </si>
  <si>
    <t>Protestantse Kerk Tervuren</t>
  </si>
  <si>
    <t>Saint-Paul</t>
  </si>
  <si>
    <t>Tessenderlo</t>
  </si>
  <si>
    <t>Sint-Barbara</t>
  </si>
  <si>
    <t>Sint-Jozef Schoot</t>
  </si>
  <si>
    <t>Sint-Lucia Engsbergen</t>
  </si>
  <si>
    <t>Tielt</t>
  </si>
  <si>
    <t>OLV Geboorte (Schuiferskapelle)</t>
  </si>
  <si>
    <t>St Bavo (Kanegem)</t>
  </si>
  <si>
    <t>St Jozef Werkman</t>
  </si>
  <si>
    <t>St Martinus (Aarsele)</t>
  </si>
  <si>
    <t>Tielt-Winge</t>
  </si>
  <si>
    <t>Sint-Denijs</t>
  </si>
  <si>
    <t>Tienen</t>
  </si>
  <si>
    <t>Goddelijke-Zaligmaker</t>
  </si>
  <si>
    <t>Heilige-Margaretha</t>
  </si>
  <si>
    <t>HH Petrus en Paulus</t>
  </si>
  <si>
    <t>Sint-Egidius</t>
  </si>
  <si>
    <t>Sint-Genoveva</t>
  </si>
  <si>
    <t>Sint-Germanus</t>
  </si>
  <si>
    <t>Sint-Odulphus Bost</t>
  </si>
  <si>
    <t>Tongeren</t>
  </si>
  <si>
    <t>Heilige Kruisvinding - Mal</t>
  </si>
  <si>
    <t>O.L. Vrouw Geboorte</t>
  </si>
  <si>
    <t>Sint Cunibertus Diets Heur</t>
  </si>
  <si>
    <t>Sint Stefanus 's Herenelderen</t>
  </si>
  <si>
    <t>Sint-Gertrudis Piringen Haren</t>
  </si>
  <si>
    <t>Sint-Gertudis Riksingen</t>
  </si>
  <si>
    <t>Sint-Gillis</t>
  </si>
  <si>
    <t xml:space="preserve">Sint-Hubertus - Henis </t>
  </si>
  <si>
    <t>Sint-Jan Baptist Tongeren</t>
  </si>
  <si>
    <t>Sint-Laurentius Overrepen - Kolmont</t>
  </si>
  <si>
    <t>Sint-Ludgerius-Neerrepen</t>
  </si>
  <si>
    <t>Sint-Lutgardis</t>
  </si>
  <si>
    <t>Sint-Martinus Berg</t>
  </si>
  <si>
    <t>Sint-Martinus Rutten</t>
  </si>
  <si>
    <t>Sint-Maternus</t>
  </si>
  <si>
    <t>Sint-Medardus Vreren</t>
  </si>
  <si>
    <t>Sint-Pancratius Widooie</t>
  </si>
  <si>
    <t>Sint-Petrus Lauw</t>
  </si>
  <si>
    <t>Sint-Servatius Koninksem</t>
  </si>
  <si>
    <t>Sint-Servatius Nerem</t>
  </si>
  <si>
    <t>Sint-Servatius Sluizen</t>
  </si>
  <si>
    <t>Torhout</t>
  </si>
  <si>
    <t>Don Bosco</t>
  </si>
  <si>
    <t>St Henricus</t>
  </si>
  <si>
    <t>St Jozef Arbeider</t>
  </si>
  <si>
    <t>St Jozef en Zalige Karel de Goede (Wijnendale)</t>
  </si>
  <si>
    <t>St Pieters</t>
  </si>
  <si>
    <t>Tremelo</t>
  </si>
  <si>
    <t>Heilige Damiaan van Molokai</t>
  </si>
  <si>
    <t>Onze-Lieve-Vrouw van Bijstand</t>
  </si>
  <si>
    <t>Turnhout</t>
  </si>
  <si>
    <t>Emmaüsparochie</t>
  </si>
  <si>
    <t>Pinksterkerk</t>
  </si>
  <si>
    <t>Veurne</t>
  </si>
  <si>
    <t>OLV (Houtem)</t>
  </si>
  <si>
    <t>OLV en St Audomarus (Beauvoorde)</t>
  </si>
  <si>
    <t>St Audomarus (Booitshoeke)</t>
  </si>
  <si>
    <t>St Bertinus (Bulskamp)</t>
  </si>
  <si>
    <t>St Jan Onthoofding (Eggewaartskapelle)</t>
  </si>
  <si>
    <t>St Laurentius (Steenkerke)</t>
  </si>
  <si>
    <t>St Michiel (Avekapelle)</t>
  </si>
  <si>
    <t>Vilvoorde</t>
  </si>
  <si>
    <t>Heilige Wivina</t>
  </si>
  <si>
    <t>Onze Lieve Vrouw van Goede Hoop</t>
  </si>
  <si>
    <t>Sint Aloysius van Gonzaga</t>
  </si>
  <si>
    <t>William Tyndaele Silo</t>
  </si>
  <si>
    <t>Vleteren</t>
  </si>
  <si>
    <t>St Amatus (Oostvleteren)</t>
  </si>
  <si>
    <t>St Martinus (Westvleteren)</t>
  </si>
  <si>
    <t>St Rictrudis (Woesten)</t>
  </si>
  <si>
    <t>Voeren</t>
  </si>
  <si>
    <t>Onze-Lieve Vrouw ten Hemelopneming - Moelingen</t>
  </si>
  <si>
    <t>Sint-Heribertus  Remersdaal</t>
  </si>
  <si>
    <t>Sint-Lambertus - 's Gravenvoeren</t>
  </si>
  <si>
    <t>Sint-Martinus - Sint-Martens</t>
  </si>
  <si>
    <t>Sint-Petrus - Sint-Pieters</t>
  </si>
  <si>
    <t>Sint-Petrus Teuven</t>
  </si>
  <si>
    <t>Vorselaar</t>
  </si>
  <si>
    <t>Vosselaar</t>
  </si>
  <si>
    <t>Waarschoot</t>
  </si>
  <si>
    <t>St Ghislenus</t>
  </si>
  <si>
    <t>St Maurus (Beke)</t>
  </si>
  <si>
    <t>Waasmunster</t>
  </si>
  <si>
    <t>OLV &amp; Sst Petrus en Paulus</t>
  </si>
  <si>
    <t>St Rochus (Sombeke)</t>
  </si>
  <si>
    <t>Wachtebeke</t>
  </si>
  <si>
    <t>OLV Geboorte (Overslag)</t>
  </si>
  <si>
    <t>Waregem</t>
  </si>
  <si>
    <t>H Margareta</t>
  </si>
  <si>
    <t xml:space="preserve">Islamitische geloofsgemeenschap Assounah </t>
  </si>
  <si>
    <t>St Amandus en St Blasius</t>
  </si>
  <si>
    <t>Wellen</t>
  </si>
  <si>
    <t>Sint-Agatha Berlingen</t>
  </si>
  <si>
    <t>Sint-Rochus Ulbeek</t>
  </si>
  <si>
    <t>Wemmel</t>
  </si>
  <si>
    <t>Wervik</t>
  </si>
  <si>
    <t>St Dionysius (Geluwe)</t>
  </si>
  <si>
    <t>St Medardus</t>
  </si>
  <si>
    <t>Westerlo</t>
  </si>
  <si>
    <t>Onze-Lieve-vrouw Bezoeking</t>
  </si>
  <si>
    <t>Wetteren</t>
  </si>
  <si>
    <t>St Martinus (Massemen)</t>
  </si>
  <si>
    <t>Wevelgem</t>
  </si>
  <si>
    <t>St Amandus (Gullegem)</t>
  </si>
  <si>
    <t>St Hilarius</t>
  </si>
  <si>
    <t>St Martinus en St Christoffel (Moorsele)</t>
  </si>
  <si>
    <t>Wezembeek-Oppem</t>
  </si>
  <si>
    <t>HH.Michaël en Jozef</t>
  </si>
  <si>
    <t>Wichelen</t>
  </si>
  <si>
    <t>St Denijs (Serskamp)</t>
  </si>
  <si>
    <t xml:space="preserve">St Jansonthoofding (Schellebelle)   </t>
  </si>
  <si>
    <t>Wielsbeke</t>
  </si>
  <si>
    <t>St Brixius (Ooigem)</t>
  </si>
  <si>
    <t>Wijnegem</t>
  </si>
  <si>
    <t>Willebroek</t>
  </si>
  <si>
    <t>Wingene</t>
  </si>
  <si>
    <t>St Aldegondis (Zwevezele)</t>
  </si>
  <si>
    <t>Wommelgem</t>
  </si>
  <si>
    <t>Sint-Petrus &amp; Paulus</t>
  </si>
  <si>
    <t>Wortegem-Petegem</t>
  </si>
  <si>
    <t>OLV Geboorte (Wortegem)</t>
  </si>
  <si>
    <t>Sint Amandus (Ooike)</t>
  </si>
  <si>
    <t>Sint Maurus (Elsegem)</t>
  </si>
  <si>
    <t>Sint Pietersstoel (Moregem)</t>
  </si>
  <si>
    <t>St Martinus (Petegem)</t>
  </si>
  <si>
    <t>Wuustwezel</t>
  </si>
  <si>
    <t>Zandhoven</t>
  </si>
  <si>
    <t>Onze-Lieve-Vrouw-Ten-Hemel-Opgenomen</t>
  </si>
  <si>
    <t>Sint-Stefaan</t>
  </si>
  <si>
    <t>Zaventem</t>
  </si>
  <si>
    <t>Zedelgem</t>
  </si>
  <si>
    <t>OLV (Veldegem)</t>
  </si>
  <si>
    <t>St Andreas (Aartrijke)</t>
  </si>
  <si>
    <t>St Martinus (Loppem)</t>
  </si>
  <si>
    <t>Zele</t>
  </si>
  <si>
    <t>OLV van 7 Weeën</t>
  </si>
  <si>
    <t>SSt Jozef en Antonius</t>
  </si>
  <si>
    <t>St Ludgerus</t>
  </si>
  <si>
    <t>Zelzate</t>
  </si>
  <si>
    <t>Zemst</t>
  </si>
  <si>
    <t>Onze Lieve Vrouw van Goede Bijstand</t>
  </si>
  <si>
    <t>Sint-Engelbertus en Sint-Bernardus</t>
  </si>
  <si>
    <t>Zingem</t>
  </si>
  <si>
    <t>Sst Petrus en Urbanus (Huise)</t>
  </si>
  <si>
    <t>St Jan Baptist (Ouwegem)</t>
  </si>
  <si>
    <t>Zoersel</t>
  </si>
  <si>
    <t>Sint-Elisabeth</t>
  </si>
  <si>
    <t>Zomergem</t>
  </si>
  <si>
    <t>St Gangulfus (Ronsele)</t>
  </si>
  <si>
    <t>St Jans Onthoofding (Oostwinkel)</t>
  </si>
  <si>
    <t>Zonhoven</t>
  </si>
  <si>
    <t>Onze-Lieve-Vrouw der Armen - Termolen</t>
  </si>
  <si>
    <t>Sint-Eligius Terdonk</t>
  </si>
  <si>
    <t>Sint-Jozef Halveweg</t>
  </si>
  <si>
    <t>Sint-Quintinus</t>
  </si>
  <si>
    <t>Zonnebeke</t>
  </si>
  <si>
    <t>St Margaretha</t>
  </si>
  <si>
    <t>Zottegem</t>
  </si>
  <si>
    <t>H Hart (Bevegem)</t>
  </si>
  <si>
    <t>OLV Geboorte (Elene)</t>
  </si>
  <si>
    <t>OLV Hemelvaart (St Maria Oudenhove)</t>
  </si>
  <si>
    <t>St Amandus (Leeuwergem)</t>
  </si>
  <si>
    <t>St Andreas (Strijpen)</t>
  </si>
  <si>
    <t>St Gorik (St Goriks Oudenhove)</t>
  </si>
  <si>
    <t>St Martinus (Oombergen)</t>
  </si>
  <si>
    <t>St Martinus (Velzeke)</t>
  </si>
  <si>
    <t>St Paulus Bekering (Godveerdegem)</t>
  </si>
  <si>
    <t>St Pietersbanden (Erwetegem)</t>
  </si>
  <si>
    <t>St Pietersbanden (Grotenberge)</t>
  </si>
  <si>
    <t>Zoutleeuw</t>
  </si>
  <si>
    <t>Sint-Cyriacus</t>
  </si>
  <si>
    <t>Zuienkerke</t>
  </si>
  <si>
    <t>OLV ten hemel opgenomen</t>
  </si>
  <si>
    <t>SSt Bavo en Machutus</t>
  </si>
  <si>
    <t>Zulte</t>
  </si>
  <si>
    <t>St Michiel, Cornelis en Ghislenus (Machelen)</t>
  </si>
  <si>
    <t>St Petrus (Olsene)</t>
  </si>
  <si>
    <t>Zutendaal</t>
  </si>
  <si>
    <t>Onze-Lieve-Vrouw ten Hemelopneming</t>
  </si>
  <si>
    <t>Sint-Jozef Wiemesmeer</t>
  </si>
  <si>
    <t>Zwalm</t>
  </si>
  <si>
    <t>Alle Heiligen</t>
  </si>
  <si>
    <t>OLV Bezoeking (Rozebeke)</t>
  </si>
  <si>
    <t>OLV van Zeven Smarten (St Maria Latem)</t>
  </si>
  <si>
    <t>St Amandus (Hundelgem)</t>
  </si>
  <si>
    <t>St Andreas (Beerlegem)</t>
  </si>
  <si>
    <t>St Blasius (Sint-Blasius-Boekel)</t>
  </si>
  <si>
    <t>St Denijs (Sint-Denijs-Boekel)</t>
  </si>
  <si>
    <t>St Dionysius (Roborst)</t>
  </si>
  <si>
    <t>St Gengulphus (Paulatem)</t>
  </si>
  <si>
    <t>St Martinus (Meilegem)</t>
  </si>
  <si>
    <t>St Mattheus (Munkzwalm)</t>
  </si>
  <si>
    <t>St Pietersbanden (Dikkele)</t>
  </si>
  <si>
    <t>Zwevegem</t>
  </si>
  <si>
    <t>OLV Hemelvaart (Heestert)</t>
  </si>
  <si>
    <t>St Amand en St Anna (Otegem)</t>
  </si>
  <si>
    <t>St Dionysius en St Genesius( St-Denijs)</t>
  </si>
  <si>
    <t>St Eligius (Moen)</t>
  </si>
  <si>
    <t>St Maria Bernarda</t>
  </si>
  <si>
    <t>Zwijndrecht</t>
  </si>
  <si>
    <t>E_M</t>
  </si>
  <si>
    <t>IT_ered</t>
  </si>
  <si>
    <t>IT_hfdgeb</t>
  </si>
  <si>
    <t>IT_ander</t>
  </si>
  <si>
    <t>IT_woning</t>
  </si>
  <si>
    <t>IT_pp</t>
  </si>
  <si>
    <t>IT_gem</t>
  </si>
  <si>
    <t>IT_prov</t>
  </si>
  <si>
    <t>IT_gew</t>
  </si>
  <si>
    <t>De letters in de labels van de tabel verwijzen naar de letters in het overzicht in het officiële model van de jaarrekening. De cijfers verwijzen naar de rekeningnummers. Hieronder vindt u bij elk label een korte toelichting,</t>
  </si>
  <si>
    <t>label</t>
  </si>
  <si>
    <t>toelichting</t>
  </si>
  <si>
    <t>provincie</t>
  </si>
  <si>
    <t>gemeente</t>
  </si>
  <si>
    <t>eredienst</t>
  </si>
  <si>
    <t>naam van het bestuur van de eredienst (afgekort)</t>
  </si>
  <si>
    <t xml:space="preserve">datum waarop de jaarrekening werd vastgesteld door het bestuursorgaan (kerkraad e.d.) </t>
  </si>
  <si>
    <t>exploitatieontvangsten eredienst</t>
  </si>
  <si>
    <t>exploitatieontvangsten gebouwen van de eredienst</t>
  </si>
  <si>
    <t>exploitatieontvangsten bestuur van de eredienst</t>
  </si>
  <si>
    <t>exploitatieontvangsten privaat patrimonium</t>
  </si>
  <si>
    <t>exploitatieontvangsten stichtingen</t>
  </si>
  <si>
    <t>exploitatieontvangsten financiering</t>
  </si>
  <si>
    <t>exploitatieuitgaven eredienst</t>
  </si>
  <si>
    <t>exploitatieuitgaven gebouwen van de eredienst</t>
  </si>
  <si>
    <t>exploitatieuitgaven bestuur van de eredienst</t>
  </si>
  <si>
    <t>exploitatieuitgaven privaat patrimonium</t>
  </si>
  <si>
    <t>exploitatieuitgaven stichtingen</t>
  </si>
  <si>
    <t>exploitatieuitgaven financiering</t>
  </si>
  <si>
    <t>overboekingen</t>
  </si>
  <si>
    <t>gewone exploitatietoelage</t>
  </si>
  <si>
    <t>achterstallige exploitatietoelage</t>
  </si>
  <si>
    <t>exploitatietoelage totaal (=M1+M2)</t>
  </si>
  <si>
    <t>investeringsontvangsten eredienst</t>
  </si>
  <si>
    <t>investeringsontvangsten gebouwen van de eredienst</t>
  </si>
  <si>
    <t>investeringsontvangsten bestuur van de eredienst</t>
  </si>
  <si>
    <t>investeringsontvangsten privaat patrimonium</t>
  </si>
  <si>
    <t>investeringsontvangsten stichtingen</t>
  </si>
  <si>
    <t>investeringsontvangsten financiering</t>
  </si>
  <si>
    <t>investeringsuitgaven eredienst</t>
  </si>
  <si>
    <t>investeringsuitgaven gebouwen van de eredienst</t>
  </si>
  <si>
    <t>investeringsuitgaven bestuur van de eredienst</t>
  </si>
  <si>
    <t>investeringsuitgaven privaat patrimonium</t>
  </si>
  <si>
    <t>investeringsuitgaven stichtingen</t>
  </si>
  <si>
    <t>investeringsuitgaven financiering</t>
  </si>
  <si>
    <t>investeringstoelage hoofdfunctie eredienst</t>
  </si>
  <si>
    <t>provinciale investeringstoelage hoofdfunctie eredienst</t>
  </si>
  <si>
    <t>gewestelijke investeringstoelage hoofdfunctie eredienst</t>
  </si>
  <si>
    <t>totaal investeringstoelagen hoofdfunctie eredienst (som van de drie voorgaande)</t>
  </si>
  <si>
    <t>investeringstoelage hoofdgebouw van de eredienst</t>
  </si>
  <si>
    <t>provinciale investeringstoelage hoofdgebouw van de eredienst</t>
  </si>
  <si>
    <t>gewestelijke investeringstoelage hoofdgebouw van de eredienst</t>
  </si>
  <si>
    <t>totaal investeringstoelagen hoofdgebouw van de eredienst (som van de drie voorgaande)</t>
  </si>
  <si>
    <t>investeringstoelage andere gebouwen van de eredienst</t>
  </si>
  <si>
    <t>provinciale investeringstoelage andere gebouwen van de eredienst</t>
  </si>
  <si>
    <t>gewestelijke investeringstoelage andere gebouwen van de eredienst</t>
  </si>
  <si>
    <t>totaal investeringstoelagen andere gebouwen van de eredienst (som van de drie voorgaande)</t>
  </si>
  <si>
    <t>investeringstoelage woning bedienaar van de eredienst</t>
  </si>
  <si>
    <t>provinciale investeringstoelage woning bedienaar van de eredienst</t>
  </si>
  <si>
    <t>IT_3122</t>
  </si>
  <si>
    <t>gewestelijke investeringstoelage woning bedienaar van de eredienst</t>
  </si>
  <si>
    <t>totaal investeringstoelagen woning bedienaar van de eredienst (som van de drie voorgaande)</t>
  </si>
  <si>
    <t>investeringstoelage hoofdfunctie bestuur van de eredienst</t>
  </si>
  <si>
    <t>investeringstoelage hoofdfunctie privaat patrimonium</t>
  </si>
  <si>
    <t>provinciale investeringstoelage hoofdfunctie privaat patrimonium</t>
  </si>
  <si>
    <t>gewestelijke investeringstoelage hoofdfunctie privaat patrimonium</t>
  </si>
  <si>
    <t>totaal investeringstoelagen hoofdfunctie privaat patrimonium (som van de drie voorgaande)</t>
  </si>
  <si>
    <t>totaal investeringstoelagen gemeenten</t>
  </si>
  <si>
    <t>totaal investeringstoelagen provincies</t>
  </si>
  <si>
    <t>totaal investeringstoelagen gewest</t>
  </si>
  <si>
    <t>het bedrag dat in de staat van vermogen werd opgenomen bij geldbeleggingen</t>
  </si>
  <si>
    <t>het bedrag dat in de staat van vermogen werd opgenomen bij liquiditeiten</t>
  </si>
  <si>
    <t>het bedrag dat in de staat van vermogen werd opgenomen bij financiële schulden</t>
  </si>
  <si>
    <t>Cijfergegevens jaarrekeningen 2018 besturen van de eredienst</t>
  </si>
  <si>
    <t>De cijfers op het volgende tabblad zijn de cijfers van de jaarrekeningen over het boekjaar 2018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</si>
  <si>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het boekjaar, hier telkens 2018</t>
  </si>
  <si>
    <t>overschot/tekort exploitatie n-1 (2017)</t>
  </si>
  <si>
    <t>overschot/tekort investeringen n-1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</si>
</sst>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4"/>
      <name val="Arial"/>
      <family val="2"/>
    </font>
    <font>
      <sz val="11"/>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0" borderId="0" xfId="0" applyFont="1"/>
    <xf numFmtId="14" fontId="3" fillId="0" borderId="0" xfId="0" applyNumberFormat="1" applyFont="1"/>
    <xf numFmtId="3" fontId="3" fillId="0" borderId="0" xfId="0" applyNumberFormat="1" applyFont="1"/>
    <xf numFmtId="0" fontId="2" fillId="0" borderId="0" xfId="0" applyFont="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C5470-871D-41F7-A9EA-846CCDF5B30C}">
  <dimension ref="A2:M81"/>
  <sheetViews>
    <sheetView tabSelected="1" workbookViewId="0">
      <selection activeCell="A23" sqref="A23"/>
    </sheetView>
  </sheetViews>
  <sheetFormatPr defaultRowHeight="15" x14ac:dyDescent="0.25"/>
  <cols>
    <col min="1" max="1" width="31.85546875" customWidth="1"/>
    <col min="12" max="12" width="2" customWidth="1"/>
    <col min="13" max="13" width="2.140625" customWidth="1"/>
  </cols>
  <sheetData>
    <row r="2" spans="1:13" ht="18" x14ac:dyDescent="0.25">
      <c r="A2" s="1" t="s">
        <v>1705</v>
      </c>
    </row>
    <row r="4" spans="1:13" x14ac:dyDescent="0.25">
      <c r="A4" s="6" t="s">
        <v>1706</v>
      </c>
      <c r="B4" s="6"/>
      <c r="C4" s="6"/>
      <c r="D4" s="6"/>
      <c r="E4" s="6"/>
      <c r="F4" s="6"/>
      <c r="G4" s="6"/>
      <c r="H4" s="6"/>
      <c r="I4" s="6"/>
      <c r="J4" s="6"/>
      <c r="K4" s="6"/>
      <c r="L4" s="6"/>
      <c r="M4" s="6"/>
    </row>
    <row r="5" spans="1:13" x14ac:dyDescent="0.25">
      <c r="A5" s="6"/>
      <c r="B5" s="6"/>
      <c r="C5" s="6"/>
      <c r="D5" s="6"/>
      <c r="E5" s="6"/>
      <c r="F5" s="6"/>
      <c r="G5" s="6"/>
      <c r="H5" s="6"/>
      <c r="I5" s="6"/>
      <c r="J5" s="6"/>
      <c r="K5" s="6"/>
      <c r="L5" s="6"/>
      <c r="M5" s="6"/>
    </row>
    <row r="6" spans="1:13" x14ac:dyDescent="0.25">
      <c r="A6" s="6"/>
      <c r="B6" s="6"/>
      <c r="C6" s="6"/>
      <c r="D6" s="6"/>
      <c r="E6" s="6"/>
      <c r="F6" s="6"/>
      <c r="G6" s="6"/>
      <c r="H6" s="6"/>
      <c r="I6" s="6"/>
      <c r="J6" s="6"/>
      <c r="K6" s="6"/>
      <c r="L6" s="6"/>
      <c r="M6" s="6"/>
    </row>
    <row r="7" spans="1:13" x14ac:dyDescent="0.25">
      <c r="A7" s="6"/>
      <c r="B7" s="6"/>
      <c r="C7" s="6"/>
      <c r="D7" s="6"/>
      <c r="E7" s="6"/>
      <c r="F7" s="6"/>
      <c r="G7" s="6"/>
      <c r="H7" s="6"/>
      <c r="I7" s="6"/>
      <c r="J7" s="6"/>
      <c r="K7" s="6"/>
      <c r="L7" s="6"/>
      <c r="M7" s="6"/>
    </row>
    <row r="8" spans="1:13" x14ac:dyDescent="0.25">
      <c r="A8" s="6"/>
      <c r="B8" s="6"/>
      <c r="C8" s="6"/>
      <c r="D8" s="6"/>
      <c r="E8" s="6"/>
      <c r="F8" s="6"/>
      <c r="G8" s="6"/>
      <c r="H8" s="6"/>
      <c r="I8" s="6"/>
      <c r="J8" s="6"/>
      <c r="K8" s="6"/>
      <c r="L8" s="6"/>
      <c r="M8" s="6"/>
    </row>
    <row r="9" spans="1:13" x14ac:dyDescent="0.25">
      <c r="A9" s="6"/>
      <c r="B9" s="6"/>
      <c r="C9" s="6"/>
      <c r="D9" s="6"/>
      <c r="E9" s="6"/>
      <c r="F9" s="6"/>
      <c r="G9" s="6"/>
      <c r="H9" s="6"/>
      <c r="I9" s="6"/>
      <c r="J9" s="6"/>
      <c r="K9" s="6"/>
      <c r="L9" s="6"/>
      <c r="M9" s="6"/>
    </row>
    <row r="10" spans="1:13" x14ac:dyDescent="0.25">
      <c r="A10" s="6"/>
      <c r="B10" s="6"/>
      <c r="C10" s="6"/>
      <c r="D10" s="6"/>
      <c r="E10" s="6"/>
      <c r="F10" s="6"/>
      <c r="G10" s="6"/>
      <c r="H10" s="6"/>
      <c r="I10" s="6"/>
      <c r="J10" s="6"/>
      <c r="K10" s="6"/>
      <c r="L10" s="6"/>
      <c r="M10" s="6"/>
    </row>
    <row r="11" spans="1:13" x14ac:dyDescent="0.25">
      <c r="A11" s="6"/>
      <c r="B11" s="6"/>
      <c r="C11" s="6"/>
      <c r="D11" s="6"/>
      <c r="E11" s="6"/>
      <c r="F11" s="6"/>
      <c r="G11" s="6"/>
      <c r="H11" s="6"/>
      <c r="I11" s="6"/>
      <c r="J11" s="6"/>
      <c r="K11" s="6"/>
      <c r="L11" s="6"/>
      <c r="M11" s="6"/>
    </row>
    <row r="12" spans="1:13" x14ac:dyDescent="0.25">
      <c r="A12" s="6"/>
      <c r="B12" s="6"/>
      <c r="C12" s="6"/>
      <c r="D12" s="6"/>
      <c r="E12" s="6"/>
      <c r="F12" s="6"/>
      <c r="G12" s="6"/>
      <c r="H12" s="6"/>
      <c r="I12" s="6"/>
      <c r="J12" s="6"/>
      <c r="K12" s="6"/>
      <c r="L12" s="6"/>
      <c r="M12" s="6"/>
    </row>
    <row r="13" spans="1:13" x14ac:dyDescent="0.25">
      <c r="A13" s="6"/>
      <c r="B13" s="6"/>
      <c r="C13" s="6"/>
      <c r="D13" s="6"/>
      <c r="E13" s="6"/>
      <c r="F13" s="6"/>
      <c r="G13" s="6"/>
      <c r="H13" s="6"/>
      <c r="I13" s="6"/>
      <c r="J13" s="6"/>
      <c r="K13" s="6"/>
      <c r="L13" s="6"/>
      <c r="M13" s="6"/>
    </row>
    <row r="15" spans="1:13" x14ac:dyDescent="0.25">
      <c r="A15" s="6" t="s">
        <v>1641</v>
      </c>
      <c r="B15" s="6"/>
      <c r="C15" s="6"/>
      <c r="D15" s="6"/>
      <c r="E15" s="6"/>
      <c r="F15" s="6"/>
      <c r="G15" s="6"/>
      <c r="H15" s="6"/>
      <c r="I15" s="6"/>
      <c r="J15" s="6"/>
      <c r="K15" s="6"/>
      <c r="L15" s="6"/>
    </row>
    <row r="16" spans="1:13" x14ac:dyDescent="0.25">
      <c r="A16" s="6"/>
      <c r="B16" s="6"/>
      <c r="C16" s="6"/>
      <c r="D16" s="6"/>
      <c r="E16" s="6"/>
      <c r="F16" s="6"/>
      <c r="G16" s="6"/>
      <c r="H16" s="6"/>
      <c r="I16" s="6"/>
      <c r="J16" s="6"/>
      <c r="K16" s="6"/>
      <c r="L16" s="6"/>
    </row>
    <row r="17" spans="1:12" x14ac:dyDescent="0.25">
      <c r="A17" s="6"/>
      <c r="B17" s="6"/>
      <c r="C17" s="6"/>
      <c r="D17" s="6"/>
      <c r="E17" s="6"/>
      <c r="F17" s="6"/>
      <c r="G17" s="6"/>
      <c r="H17" s="6"/>
      <c r="I17" s="6"/>
      <c r="J17" s="6"/>
      <c r="K17" s="6"/>
      <c r="L17" s="6"/>
    </row>
    <row r="18" spans="1:12" x14ac:dyDescent="0.25">
      <c r="A18" s="2" t="s">
        <v>1642</v>
      </c>
      <c r="B18" s="2" t="s">
        <v>1643</v>
      </c>
    </row>
    <row r="19" spans="1:12" x14ac:dyDescent="0.25">
      <c r="A19" s="2" t="s">
        <v>0</v>
      </c>
      <c r="B19" s="2" t="s">
        <v>1644</v>
      </c>
    </row>
    <row r="20" spans="1:12" x14ac:dyDescent="0.25">
      <c r="A20" s="2" t="s">
        <v>1</v>
      </c>
      <c r="B20" s="2" t="s">
        <v>1645</v>
      </c>
    </row>
    <row r="21" spans="1:12" x14ac:dyDescent="0.25">
      <c r="A21" s="2" t="s">
        <v>2</v>
      </c>
      <c r="B21" s="2" t="s">
        <v>1646</v>
      </c>
    </row>
    <row r="22" spans="1:12" x14ac:dyDescent="0.25">
      <c r="A22" s="2" t="s">
        <v>3</v>
      </c>
      <c r="B22" s="2" t="s">
        <v>1647</v>
      </c>
    </row>
    <row r="23" spans="1:12" x14ac:dyDescent="0.25">
      <c r="A23" s="2" t="s">
        <v>4</v>
      </c>
      <c r="B23" s="2" t="s">
        <v>1707</v>
      </c>
    </row>
    <row r="24" spans="1:12" x14ac:dyDescent="0.25">
      <c r="A24" s="2" t="s">
        <v>5</v>
      </c>
      <c r="B24" s="2" t="s">
        <v>1648</v>
      </c>
    </row>
    <row r="25" spans="1:12" x14ac:dyDescent="0.25">
      <c r="A25" s="2" t="s">
        <v>6</v>
      </c>
      <c r="B25" s="2" t="s">
        <v>1649</v>
      </c>
    </row>
    <row r="26" spans="1:12" x14ac:dyDescent="0.25">
      <c r="A26" s="2" t="s">
        <v>7</v>
      </c>
      <c r="B26" s="2" t="s">
        <v>1650</v>
      </c>
    </row>
    <row r="27" spans="1:12" x14ac:dyDescent="0.25">
      <c r="A27" s="2" t="s">
        <v>8</v>
      </c>
      <c r="B27" s="2" t="s">
        <v>1651</v>
      </c>
    </row>
    <row r="28" spans="1:12" x14ac:dyDescent="0.25">
      <c r="A28" s="2" t="s">
        <v>9</v>
      </c>
      <c r="B28" s="2" t="s">
        <v>1652</v>
      </c>
    </row>
    <row r="29" spans="1:12" x14ac:dyDescent="0.25">
      <c r="A29" s="2" t="s">
        <v>10</v>
      </c>
      <c r="B29" s="2" t="s">
        <v>1653</v>
      </c>
    </row>
    <row r="30" spans="1:12" x14ac:dyDescent="0.25">
      <c r="A30" s="2" t="s">
        <v>11</v>
      </c>
      <c r="B30" s="2" t="s">
        <v>1654</v>
      </c>
    </row>
    <row r="31" spans="1:12" x14ac:dyDescent="0.25">
      <c r="A31" s="2" t="s">
        <v>12</v>
      </c>
      <c r="B31" s="2" t="s">
        <v>1655</v>
      </c>
    </row>
    <row r="32" spans="1:12" x14ac:dyDescent="0.25">
      <c r="A32" s="2" t="s">
        <v>13</v>
      </c>
      <c r="B32" s="2" t="s">
        <v>1656</v>
      </c>
    </row>
    <row r="33" spans="1:2" x14ac:dyDescent="0.25">
      <c r="A33" s="2" t="s">
        <v>14</v>
      </c>
      <c r="B33" s="2" t="s">
        <v>1657</v>
      </c>
    </row>
    <row r="34" spans="1:2" x14ac:dyDescent="0.25">
      <c r="A34" s="2" t="s">
        <v>15</v>
      </c>
      <c r="B34" s="2" t="s">
        <v>1658</v>
      </c>
    </row>
    <row r="35" spans="1:2" x14ac:dyDescent="0.25">
      <c r="A35" s="2" t="s">
        <v>16</v>
      </c>
      <c r="B35" s="2" t="s">
        <v>1659</v>
      </c>
    </row>
    <row r="36" spans="1:2" x14ac:dyDescent="0.25">
      <c r="A36" s="2" t="s">
        <v>17</v>
      </c>
      <c r="B36" s="2" t="s">
        <v>1660</v>
      </c>
    </row>
    <row r="37" spans="1:2" x14ac:dyDescent="0.25">
      <c r="A37" s="2" t="s">
        <v>18</v>
      </c>
      <c r="B37" s="2" t="s">
        <v>1661</v>
      </c>
    </row>
    <row r="38" spans="1:2" x14ac:dyDescent="0.25">
      <c r="A38" s="2" t="s">
        <v>19</v>
      </c>
      <c r="B38" s="2" t="s">
        <v>1708</v>
      </c>
    </row>
    <row r="39" spans="1:2" x14ac:dyDescent="0.25">
      <c r="A39" s="2" t="s">
        <v>20</v>
      </c>
      <c r="B39" s="2" t="s">
        <v>1662</v>
      </c>
    </row>
    <row r="40" spans="1:2" x14ac:dyDescent="0.25">
      <c r="A40" s="2" t="s">
        <v>21</v>
      </c>
      <c r="B40" s="2" t="s">
        <v>1663</v>
      </c>
    </row>
    <row r="41" spans="1:2" x14ac:dyDescent="0.25">
      <c r="A41" s="2" t="s">
        <v>1632</v>
      </c>
      <c r="B41" s="2" t="s">
        <v>1664</v>
      </c>
    </row>
    <row r="42" spans="1:2" x14ac:dyDescent="0.25">
      <c r="A42" s="2" t="s">
        <v>22</v>
      </c>
      <c r="B42" s="2" t="s">
        <v>1665</v>
      </c>
    </row>
    <row r="43" spans="1:2" x14ac:dyDescent="0.25">
      <c r="A43" s="2" t="s">
        <v>23</v>
      </c>
      <c r="B43" s="2" t="s">
        <v>1666</v>
      </c>
    </row>
    <row r="44" spans="1:2" x14ac:dyDescent="0.25">
      <c r="A44" s="2" t="s">
        <v>24</v>
      </c>
      <c r="B44" s="2" t="s">
        <v>1667</v>
      </c>
    </row>
    <row r="45" spans="1:2" x14ac:dyDescent="0.25">
      <c r="A45" s="2" t="s">
        <v>25</v>
      </c>
      <c r="B45" s="2" t="s">
        <v>1668</v>
      </c>
    </row>
    <row r="46" spans="1:2" x14ac:dyDescent="0.25">
      <c r="A46" s="2" t="s">
        <v>26</v>
      </c>
      <c r="B46" s="2" t="s">
        <v>1669</v>
      </c>
    </row>
    <row r="47" spans="1:2" x14ac:dyDescent="0.25">
      <c r="A47" s="2" t="s">
        <v>27</v>
      </c>
      <c r="B47" s="2" t="s">
        <v>1670</v>
      </c>
    </row>
    <row r="48" spans="1:2" x14ac:dyDescent="0.25">
      <c r="A48" s="2" t="s">
        <v>28</v>
      </c>
      <c r="B48" s="2" t="s">
        <v>1671</v>
      </c>
    </row>
    <row r="49" spans="1:2" x14ac:dyDescent="0.25">
      <c r="A49" s="2" t="s">
        <v>29</v>
      </c>
      <c r="B49" s="2" t="s">
        <v>1672</v>
      </c>
    </row>
    <row r="50" spans="1:2" x14ac:dyDescent="0.25">
      <c r="A50" s="2" t="s">
        <v>30</v>
      </c>
      <c r="B50" s="2" t="s">
        <v>1673</v>
      </c>
    </row>
    <row r="51" spans="1:2" x14ac:dyDescent="0.25">
      <c r="A51" s="2" t="s">
        <v>31</v>
      </c>
      <c r="B51" s="2" t="s">
        <v>1674</v>
      </c>
    </row>
    <row r="52" spans="1:2" x14ac:dyDescent="0.25">
      <c r="A52" s="2" t="s">
        <v>32</v>
      </c>
      <c r="B52" s="2" t="s">
        <v>1675</v>
      </c>
    </row>
    <row r="53" spans="1:2" x14ac:dyDescent="0.25">
      <c r="A53" s="2" t="s">
        <v>33</v>
      </c>
      <c r="B53" s="2" t="s">
        <v>1676</v>
      </c>
    </row>
    <row r="54" spans="1:2" x14ac:dyDescent="0.25">
      <c r="A54" s="2" t="s">
        <v>34</v>
      </c>
      <c r="B54" s="2" t="s">
        <v>1709</v>
      </c>
    </row>
    <row r="55" spans="1:2" x14ac:dyDescent="0.25">
      <c r="A55" s="2" t="s">
        <v>35</v>
      </c>
      <c r="B55" s="2" t="s">
        <v>1677</v>
      </c>
    </row>
    <row r="56" spans="1:2" x14ac:dyDescent="0.25">
      <c r="A56" s="2" t="s">
        <v>36</v>
      </c>
      <c r="B56" s="2" t="s">
        <v>1678</v>
      </c>
    </row>
    <row r="57" spans="1:2" x14ac:dyDescent="0.25">
      <c r="A57" s="2" t="s">
        <v>37</v>
      </c>
      <c r="B57" s="2" t="s">
        <v>1679</v>
      </c>
    </row>
    <row r="58" spans="1:2" x14ac:dyDescent="0.25">
      <c r="A58" s="2" t="s">
        <v>1633</v>
      </c>
      <c r="B58" s="2" t="s">
        <v>1680</v>
      </c>
    </row>
    <row r="59" spans="1:2" x14ac:dyDescent="0.25">
      <c r="A59" s="2" t="s">
        <v>38</v>
      </c>
      <c r="B59" s="2" t="s">
        <v>1681</v>
      </c>
    </row>
    <row r="60" spans="1:2" x14ac:dyDescent="0.25">
      <c r="A60" s="2" t="s">
        <v>39</v>
      </c>
      <c r="B60" s="2" t="s">
        <v>1682</v>
      </c>
    </row>
    <row r="61" spans="1:2" x14ac:dyDescent="0.25">
      <c r="A61" s="2" t="s">
        <v>40</v>
      </c>
      <c r="B61" s="2" t="s">
        <v>1683</v>
      </c>
    </row>
    <row r="62" spans="1:2" x14ac:dyDescent="0.25">
      <c r="A62" s="2" t="s">
        <v>1634</v>
      </c>
      <c r="B62" s="2" t="s">
        <v>1684</v>
      </c>
    </row>
    <row r="63" spans="1:2" x14ac:dyDescent="0.25">
      <c r="A63" s="2" t="s">
        <v>41</v>
      </c>
      <c r="B63" s="2" t="s">
        <v>1685</v>
      </c>
    </row>
    <row r="64" spans="1:2" x14ac:dyDescent="0.25">
      <c r="A64" s="2" t="s">
        <v>42</v>
      </c>
      <c r="B64" s="2" t="s">
        <v>1686</v>
      </c>
    </row>
    <row r="65" spans="1:2" x14ac:dyDescent="0.25">
      <c r="A65" s="2" t="s">
        <v>43</v>
      </c>
      <c r="B65" s="2" t="s">
        <v>1687</v>
      </c>
    </row>
    <row r="66" spans="1:2" x14ac:dyDescent="0.25">
      <c r="A66" s="2" t="s">
        <v>1635</v>
      </c>
      <c r="B66" s="2" t="s">
        <v>1688</v>
      </c>
    </row>
    <row r="67" spans="1:2" x14ac:dyDescent="0.25">
      <c r="A67" s="2" t="s">
        <v>44</v>
      </c>
      <c r="B67" s="2" t="s">
        <v>1689</v>
      </c>
    </row>
    <row r="68" spans="1:2" x14ac:dyDescent="0.25">
      <c r="A68" s="2" t="s">
        <v>45</v>
      </c>
      <c r="B68" s="2" t="s">
        <v>1690</v>
      </c>
    </row>
    <row r="69" spans="1:2" x14ac:dyDescent="0.25">
      <c r="A69" s="2" t="s">
        <v>1691</v>
      </c>
      <c r="B69" s="2" t="s">
        <v>1692</v>
      </c>
    </row>
    <row r="70" spans="1:2" x14ac:dyDescent="0.25">
      <c r="A70" s="2" t="s">
        <v>1636</v>
      </c>
      <c r="B70" s="2" t="s">
        <v>1693</v>
      </c>
    </row>
    <row r="71" spans="1:2" x14ac:dyDescent="0.25">
      <c r="A71" s="2" t="s">
        <v>47</v>
      </c>
      <c r="B71" s="2" t="s">
        <v>1694</v>
      </c>
    </row>
    <row r="72" spans="1:2" x14ac:dyDescent="0.25">
      <c r="A72" s="2" t="s">
        <v>48</v>
      </c>
      <c r="B72" s="2" t="s">
        <v>1695</v>
      </c>
    </row>
    <row r="73" spans="1:2" x14ac:dyDescent="0.25">
      <c r="A73" s="2" t="s">
        <v>49</v>
      </c>
      <c r="B73" s="2" t="s">
        <v>1696</v>
      </c>
    </row>
    <row r="74" spans="1:2" x14ac:dyDescent="0.25">
      <c r="A74" s="2" t="s">
        <v>50</v>
      </c>
      <c r="B74" s="2" t="s">
        <v>1697</v>
      </c>
    </row>
    <row r="75" spans="1:2" x14ac:dyDescent="0.25">
      <c r="A75" s="2" t="s">
        <v>1637</v>
      </c>
      <c r="B75" s="2" t="s">
        <v>1698</v>
      </c>
    </row>
    <row r="76" spans="1:2" x14ac:dyDescent="0.25">
      <c r="A76" s="2" t="s">
        <v>1638</v>
      </c>
      <c r="B76" s="2" t="s">
        <v>1699</v>
      </c>
    </row>
    <row r="77" spans="1:2" x14ac:dyDescent="0.25">
      <c r="A77" s="2" t="s">
        <v>1639</v>
      </c>
      <c r="B77" s="2" t="s">
        <v>1700</v>
      </c>
    </row>
    <row r="78" spans="1:2" x14ac:dyDescent="0.25">
      <c r="A78" s="2" t="s">
        <v>1640</v>
      </c>
      <c r="B78" s="2" t="s">
        <v>1701</v>
      </c>
    </row>
    <row r="79" spans="1:2" x14ac:dyDescent="0.25">
      <c r="A79" s="2" t="s">
        <v>51</v>
      </c>
      <c r="B79" s="2" t="s">
        <v>1702</v>
      </c>
    </row>
    <row r="80" spans="1:2" x14ac:dyDescent="0.25">
      <c r="A80" s="2" t="s">
        <v>52</v>
      </c>
      <c r="B80" s="2" t="s">
        <v>1703</v>
      </c>
    </row>
    <row r="81" spans="1:2" x14ac:dyDescent="0.25">
      <c r="A81" s="2" t="s">
        <v>53</v>
      </c>
      <c r="B81" s="2" t="s">
        <v>1704</v>
      </c>
    </row>
  </sheetData>
  <mergeCells count="2">
    <mergeCell ref="A4:M13"/>
    <mergeCell ref="A15: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BF91-AA58-4528-A5C9-5ACE0FBFDE82}">
  <dimension ref="A1:BK1771"/>
  <sheetViews>
    <sheetView workbookViewId="0">
      <selection activeCell="D17" sqref="D17"/>
    </sheetView>
  </sheetViews>
  <sheetFormatPr defaultColWidth="8.85546875" defaultRowHeight="12.75" x14ac:dyDescent="0.2"/>
  <cols>
    <col min="1" max="1" width="15.28515625" style="3" bestFit="1" customWidth="1"/>
    <col min="2" max="2" width="20.7109375" style="3" bestFit="1" customWidth="1"/>
    <col min="3" max="3" width="17.28515625" style="3" bestFit="1" customWidth="1"/>
    <col min="4" max="4" width="57.42578125" style="3" bestFit="1" customWidth="1"/>
    <col min="5" max="5" width="9" style="3" bestFit="1" customWidth="1"/>
    <col min="6" max="6" width="11" style="4" bestFit="1" customWidth="1"/>
    <col min="7" max="7" width="9.85546875" style="3" bestFit="1" customWidth="1"/>
    <col min="8" max="9" width="11" style="3" bestFit="1" customWidth="1"/>
    <col min="10" max="16" width="9.85546875" style="3" bestFit="1" customWidth="1"/>
    <col min="17" max="17" width="9" style="3" bestFit="1" customWidth="1"/>
    <col min="18" max="18" width="11" style="3" bestFit="1" customWidth="1"/>
    <col min="19" max="19" width="9.85546875" style="3" bestFit="1" customWidth="1"/>
    <col min="20" max="20" width="10.5703125" style="3" bestFit="1" customWidth="1"/>
    <col min="21" max="24" width="9.85546875" style="3" bestFit="1" customWidth="1"/>
    <col min="25" max="25" width="11" style="3" bestFit="1" customWidth="1"/>
    <col min="26" max="26" width="9" style="3" bestFit="1" customWidth="1"/>
    <col min="27" max="27" width="11" style="3" bestFit="1" customWidth="1"/>
    <col min="28" max="28" width="9.85546875" style="3" bestFit="1" customWidth="1"/>
    <col min="29" max="29" width="11" style="3" bestFit="1" customWidth="1"/>
    <col min="30" max="30" width="9" style="3" bestFit="1" customWidth="1"/>
    <col min="31" max="31" width="11" style="3" bestFit="1" customWidth="1"/>
    <col min="32" max="32" width="9.85546875" style="3" bestFit="1" customWidth="1"/>
    <col min="33" max="33" width="11" style="3" bestFit="1" customWidth="1"/>
    <col min="34" max="34" width="9.85546875" style="3" bestFit="1" customWidth="1"/>
    <col min="35" max="36" width="11" style="3" bestFit="1" customWidth="1"/>
    <col min="37" max="37" width="9.85546875" style="3" bestFit="1" customWidth="1"/>
    <col min="38" max="39" width="9" style="3" bestFit="1" customWidth="1"/>
    <col min="40" max="40" width="9.85546875" style="3" bestFit="1" customWidth="1"/>
    <col min="41" max="41" width="11" style="3" bestFit="1" customWidth="1"/>
    <col min="42" max="43" width="9.85546875" style="3" bestFit="1" customWidth="1"/>
    <col min="44" max="44" width="11" style="3" bestFit="1" customWidth="1"/>
    <col min="45" max="45" width="9.85546875" style="3" bestFit="1" customWidth="1"/>
    <col min="46" max="47" width="9" style="3" bestFit="1" customWidth="1"/>
    <col min="48" max="49" width="9.85546875" style="3" bestFit="1" customWidth="1"/>
    <col min="50" max="50" width="9" style="3" bestFit="1" customWidth="1"/>
    <col min="51" max="52" width="9.85546875" style="3" bestFit="1" customWidth="1"/>
    <col min="53" max="53" width="9" style="3" bestFit="1" customWidth="1"/>
    <col min="54" max="54" width="9.85546875" style="3" bestFit="1" customWidth="1"/>
    <col min="55" max="56" width="9" style="3" bestFit="1" customWidth="1"/>
    <col min="57" max="58" width="9.85546875" style="3" bestFit="1" customWidth="1"/>
    <col min="59" max="59" width="9" style="3" bestFit="1" customWidth="1"/>
    <col min="60" max="60" width="9.85546875" style="3" bestFit="1" customWidth="1"/>
    <col min="61" max="63" width="11" style="3" bestFit="1" customWidth="1"/>
    <col min="64" max="16384" width="8.85546875" style="3"/>
  </cols>
  <sheetData>
    <row r="1" spans="1:63" x14ac:dyDescent="0.2">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1632</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1633</v>
      </c>
      <c r="AO1" s="3" t="s">
        <v>38</v>
      </c>
      <c r="AP1" s="3" t="s">
        <v>39</v>
      </c>
      <c r="AQ1" s="3" t="s">
        <v>40</v>
      </c>
      <c r="AR1" s="3" t="s">
        <v>1634</v>
      </c>
      <c r="AS1" s="3" t="s">
        <v>41</v>
      </c>
      <c r="AT1" s="3" t="s">
        <v>42</v>
      </c>
      <c r="AU1" s="3" t="s">
        <v>43</v>
      </c>
      <c r="AV1" s="3" t="s">
        <v>1635</v>
      </c>
      <c r="AW1" s="3" t="s">
        <v>44</v>
      </c>
      <c r="AX1" s="3" t="s">
        <v>45</v>
      </c>
      <c r="AY1" s="3" t="s">
        <v>46</v>
      </c>
      <c r="AZ1" s="3" t="s">
        <v>1636</v>
      </c>
      <c r="BA1" s="3" t="s">
        <v>47</v>
      </c>
      <c r="BB1" s="3" t="s">
        <v>48</v>
      </c>
      <c r="BC1" s="3" t="s">
        <v>49</v>
      </c>
      <c r="BD1" s="3" t="s">
        <v>50</v>
      </c>
      <c r="BE1" s="3" t="s">
        <v>1637</v>
      </c>
      <c r="BF1" s="3" t="s">
        <v>1638</v>
      </c>
      <c r="BG1" s="3" t="s">
        <v>1639</v>
      </c>
      <c r="BH1" s="3" t="s">
        <v>1640</v>
      </c>
      <c r="BI1" s="3" t="s">
        <v>51</v>
      </c>
      <c r="BJ1" s="3" t="s">
        <v>52</v>
      </c>
      <c r="BK1" s="3" t="s">
        <v>53</v>
      </c>
    </row>
    <row r="2" spans="1:63" x14ac:dyDescent="0.2">
      <c r="A2" s="3" t="s">
        <v>96</v>
      </c>
      <c r="B2" s="3" t="s">
        <v>97</v>
      </c>
      <c r="C2" s="3" t="s">
        <v>56</v>
      </c>
      <c r="D2" s="3" t="s">
        <v>98</v>
      </c>
      <c r="E2" s="3">
        <v>2018</v>
      </c>
      <c r="F2" s="4">
        <v>43504</v>
      </c>
      <c r="G2" s="3">
        <v>3292.41</v>
      </c>
      <c r="H2" s="3">
        <v>0</v>
      </c>
      <c r="I2" s="3">
        <v>0</v>
      </c>
      <c r="J2" s="3">
        <v>587.5</v>
      </c>
      <c r="K2" s="3">
        <v>0</v>
      </c>
      <c r="L2" s="3">
        <v>0</v>
      </c>
      <c r="M2" s="3">
        <v>3705.03</v>
      </c>
      <c r="N2" s="3">
        <v>6557.84</v>
      </c>
      <c r="O2" s="3">
        <v>1079.3499999999999</v>
      </c>
      <c r="P2" s="3">
        <v>16.579999999999998</v>
      </c>
      <c r="Q2" s="3">
        <v>0</v>
      </c>
      <c r="R2" s="3">
        <v>0</v>
      </c>
      <c r="S2" s="3">
        <v>0</v>
      </c>
      <c r="T2" s="3">
        <v>16027.83</v>
      </c>
      <c r="U2" s="3">
        <v>3369.9</v>
      </c>
      <c r="V2" s="3">
        <v>0</v>
      </c>
      <c r="W2" s="3">
        <f>U2+V2</f>
        <v>3369.9</v>
      </c>
      <c r="X2" s="3">
        <v>0</v>
      </c>
      <c r="Y2" s="3">
        <v>0</v>
      </c>
      <c r="Z2" s="3">
        <v>0</v>
      </c>
      <c r="AA2" s="3">
        <v>0</v>
      </c>
      <c r="AB2" s="3">
        <v>0</v>
      </c>
      <c r="AC2" s="3">
        <v>0</v>
      </c>
      <c r="AD2" s="3">
        <v>0</v>
      </c>
      <c r="AE2" s="3">
        <v>0</v>
      </c>
      <c r="AF2" s="3">
        <v>0</v>
      </c>
      <c r="AG2" s="3">
        <v>0</v>
      </c>
      <c r="AH2" s="3">
        <v>0</v>
      </c>
      <c r="AI2" s="3">
        <v>0</v>
      </c>
      <c r="AJ2" s="3">
        <v>-4461.4399999999996</v>
      </c>
      <c r="AK2" s="3">
        <v>0</v>
      </c>
      <c r="AL2" s="3">
        <v>0</v>
      </c>
      <c r="AM2" s="3">
        <v>0</v>
      </c>
      <c r="AN2" s="3">
        <f>AK2+AL2+AM2</f>
        <v>0</v>
      </c>
      <c r="AO2" s="3">
        <v>0</v>
      </c>
      <c r="AP2" s="3">
        <v>0</v>
      </c>
      <c r="AQ2" s="3">
        <v>0</v>
      </c>
      <c r="AR2" s="3">
        <f>SUM(AO2:AQ2)</f>
        <v>0</v>
      </c>
      <c r="AS2" s="3">
        <v>0</v>
      </c>
      <c r="AT2" s="3">
        <v>0</v>
      </c>
      <c r="AU2" s="3">
        <v>0</v>
      </c>
      <c r="AV2" s="3">
        <f>SUM(AS2:AU2)</f>
        <v>0</v>
      </c>
      <c r="AW2" s="3">
        <v>0</v>
      </c>
      <c r="AX2" s="3">
        <v>0</v>
      </c>
      <c r="AY2" s="3">
        <v>0</v>
      </c>
      <c r="AZ2" s="3">
        <f>SUM(AW2:AY2)</f>
        <v>0</v>
      </c>
      <c r="BA2" s="3">
        <v>0</v>
      </c>
      <c r="BB2" s="3">
        <v>0</v>
      </c>
      <c r="BC2" s="3">
        <v>0</v>
      </c>
      <c r="BD2" s="3">
        <v>0</v>
      </c>
      <c r="BE2" s="3">
        <f>SUM(BB2:BD2)</f>
        <v>0</v>
      </c>
      <c r="BF2" s="5">
        <f>AK2+AO2+AS2+AW2+BA2+BB2</f>
        <v>0</v>
      </c>
      <c r="BG2" s="5">
        <f>AL2+AP2+AT2+AX2+BC2</f>
        <v>0</v>
      </c>
      <c r="BH2" s="5">
        <f>AM2+AQ2+AU2+AY2+BD2</f>
        <v>0</v>
      </c>
      <c r="BI2" s="3">
        <v>0</v>
      </c>
      <c r="BJ2" s="3">
        <v>7457.4</v>
      </c>
      <c r="BK2" s="3">
        <v>0</v>
      </c>
    </row>
    <row r="3" spans="1:63" x14ac:dyDescent="0.2">
      <c r="A3" s="3" t="s">
        <v>96</v>
      </c>
      <c r="B3" s="3" t="s">
        <v>97</v>
      </c>
      <c r="C3" s="3" t="s">
        <v>56</v>
      </c>
      <c r="D3" s="3" t="s">
        <v>99</v>
      </c>
      <c r="E3" s="3">
        <v>2018</v>
      </c>
      <c r="F3" s="4">
        <v>43494</v>
      </c>
      <c r="G3" s="3">
        <v>13336.29</v>
      </c>
      <c r="H3" s="3">
        <v>14822.14</v>
      </c>
      <c r="I3" s="3">
        <v>140</v>
      </c>
      <c r="J3" s="3">
        <v>53646.29</v>
      </c>
      <c r="K3" s="3">
        <v>0</v>
      </c>
      <c r="L3" s="3">
        <v>0</v>
      </c>
      <c r="M3" s="3">
        <v>6918.8</v>
      </c>
      <c r="N3" s="3">
        <v>14123.31</v>
      </c>
      <c r="O3" s="3">
        <v>8214.23</v>
      </c>
      <c r="P3" s="3">
        <v>15064.96</v>
      </c>
      <c r="Q3" s="3">
        <v>0</v>
      </c>
      <c r="R3" s="3">
        <v>0</v>
      </c>
      <c r="S3" s="3">
        <v>2768.8</v>
      </c>
      <c r="T3" s="3">
        <v>71966.490000000005</v>
      </c>
      <c r="U3" s="3">
        <v>0</v>
      </c>
      <c r="V3" s="3">
        <v>0</v>
      </c>
      <c r="W3" s="3">
        <f>U3+V3</f>
        <v>0</v>
      </c>
      <c r="X3" s="3">
        <v>0</v>
      </c>
      <c r="Y3" s="3">
        <v>0</v>
      </c>
      <c r="Z3" s="3">
        <v>0</v>
      </c>
      <c r="AA3" s="3">
        <v>19104.009999999998</v>
      </c>
      <c r="AB3" s="3">
        <v>0</v>
      </c>
      <c r="AC3" s="3">
        <v>0</v>
      </c>
      <c r="AD3" s="3">
        <v>0</v>
      </c>
      <c r="AE3" s="3">
        <v>1548.8</v>
      </c>
      <c r="AF3" s="3">
        <v>1220</v>
      </c>
      <c r="AG3" s="3">
        <v>19104.009999999998</v>
      </c>
      <c r="AH3" s="3">
        <v>0</v>
      </c>
      <c r="AI3" s="3">
        <v>0</v>
      </c>
      <c r="AJ3" s="3">
        <v>0</v>
      </c>
      <c r="AK3" s="3">
        <v>0</v>
      </c>
      <c r="AL3" s="3">
        <v>0</v>
      </c>
      <c r="AM3" s="3">
        <v>0</v>
      </c>
      <c r="AN3" s="3">
        <f>AK3+AL3+AM3</f>
        <v>0</v>
      </c>
      <c r="AO3" s="3">
        <v>0</v>
      </c>
      <c r="AP3" s="3">
        <v>0</v>
      </c>
      <c r="AQ3" s="3">
        <v>0</v>
      </c>
      <c r="AR3" s="3">
        <f>SUM(AO3:AQ3)</f>
        <v>0</v>
      </c>
      <c r="AS3" s="3">
        <v>0</v>
      </c>
      <c r="AT3" s="3">
        <v>0</v>
      </c>
      <c r="AU3" s="3">
        <v>0</v>
      </c>
      <c r="AV3" s="3">
        <f>SUM(AS3:AU3)</f>
        <v>0</v>
      </c>
      <c r="AW3" s="3">
        <v>0</v>
      </c>
      <c r="AX3" s="3">
        <v>0</v>
      </c>
      <c r="AY3" s="3">
        <v>0</v>
      </c>
      <c r="AZ3" s="3">
        <f>SUM(AW3:AY3)</f>
        <v>0</v>
      </c>
      <c r="BA3" s="3">
        <v>0</v>
      </c>
      <c r="BB3" s="3">
        <v>0</v>
      </c>
      <c r="BC3" s="3">
        <v>0</v>
      </c>
      <c r="BD3" s="3">
        <v>0</v>
      </c>
      <c r="BE3" s="3">
        <f>SUM(BB3:BD3)</f>
        <v>0</v>
      </c>
      <c r="BF3" s="5">
        <f>AK3+AO3+AS3+AW3+BA3+BB3</f>
        <v>0</v>
      </c>
      <c r="BG3" s="5">
        <f>AL3+AP3+AT3+AX3+BC3</f>
        <v>0</v>
      </c>
      <c r="BH3" s="5">
        <f>AM3+AQ3+AU3+AY3+BD3</f>
        <v>0</v>
      </c>
      <c r="BI3" s="3">
        <v>19104.009999999998</v>
      </c>
      <c r="BJ3" s="3">
        <v>106821.11</v>
      </c>
      <c r="BK3" s="3">
        <v>0</v>
      </c>
    </row>
    <row r="4" spans="1:63" x14ac:dyDescent="0.2">
      <c r="A4" s="3" t="s">
        <v>96</v>
      </c>
      <c r="B4" s="3" t="s">
        <v>96</v>
      </c>
      <c r="C4" s="3" t="s">
        <v>118</v>
      </c>
      <c r="D4" s="3" t="s">
        <v>119</v>
      </c>
      <c r="E4" s="3">
        <v>2018</v>
      </c>
      <c r="F4" s="4">
        <v>43487</v>
      </c>
      <c r="G4" s="3">
        <v>14077.33</v>
      </c>
      <c r="H4" s="3">
        <v>1494.17</v>
      </c>
      <c r="I4" s="3">
        <v>1790.52</v>
      </c>
      <c r="J4" s="3">
        <v>5170</v>
      </c>
      <c r="K4" s="3">
        <v>0</v>
      </c>
      <c r="L4" s="3">
        <v>0</v>
      </c>
      <c r="M4" s="3">
        <v>4680.08</v>
      </c>
      <c r="N4" s="3">
        <v>26465.13</v>
      </c>
      <c r="O4" s="3">
        <v>3236.38</v>
      </c>
      <c r="P4" s="3">
        <v>0</v>
      </c>
      <c r="Q4" s="3">
        <v>0</v>
      </c>
      <c r="R4" s="3">
        <v>13471.51</v>
      </c>
      <c r="S4" s="3">
        <v>0</v>
      </c>
      <c r="T4" s="3">
        <v>10605.37</v>
      </c>
      <c r="U4" s="3">
        <v>15156.01</v>
      </c>
      <c r="V4" s="3">
        <v>0</v>
      </c>
      <c r="W4" s="3">
        <f>U4+V4</f>
        <v>15156.01</v>
      </c>
      <c r="X4" s="3">
        <v>0</v>
      </c>
      <c r="Y4" s="3">
        <v>0</v>
      </c>
      <c r="Z4" s="3">
        <v>0</v>
      </c>
      <c r="AA4" s="3">
        <v>0</v>
      </c>
      <c r="AB4" s="3">
        <v>0</v>
      </c>
      <c r="AC4" s="3">
        <v>0</v>
      </c>
      <c r="AD4" s="3">
        <v>0</v>
      </c>
      <c r="AE4" s="3">
        <v>0</v>
      </c>
      <c r="AF4" s="3">
        <v>0</v>
      </c>
      <c r="AG4" s="3">
        <v>0</v>
      </c>
      <c r="AH4" s="3">
        <v>0</v>
      </c>
      <c r="AI4" s="3">
        <v>0</v>
      </c>
      <c r="AJ4" s="3">
        <v>1275.82</v>
      </c>
      <c r="AK4" s="3">
        <v>0</v>
      </c>
      <c r="AL4" s="3">
        <v>0</v>
      </c>
      <c r="AM4" s="3">
        <v>0</v>
      </c>
      <c r="AN4" s="3">
        <f>AK4+AL4+AM4</f>
        <v>0</v>
      </c>
      <c r="AO4" s="3">
        <v>0</v>
      </c>
      <c r="AP4" s="3">
        <v>0</v>
      </c>
      <c r="AQ4" s="3">
        <v>0</v>
      </c>
      <c r="AR4" s="3">
        <f>SUM(AO4:AQ4)</f>
        <v>0</v>
      </c>
      <c r="AS4" s="3">
        <v>0</v>
      </c>
      <c r="AT4" s="3">
        <v>0</v>
      </c>
      <c r="AU4" s="3">
        <v>0</v>
      </c>
      <c r="AV4" s="3">
        <f>SUM(AS4:AU4)</f>
        <v>0</v>
      </c>
      <c r="AW4" s="3">
        <v>0</v>
      </c>
      <c r="AX4" s="3">
        <v>0</v>
      </c>
      <c r="AY4" s="3">
        <v>0</v>
      </c>
      <c r="AZ4" s="3">
        <f>SUM(AW4:AY4)</f>
        <v>0</v>
      </c>
      <c r="BA4" s="3">
        <v>0</v>
      </c>
      <c r="BB4" s="3">
        <v>0</v>
      </c>
      <c r="BC4" s="3">
        <v>0</v>
      </c>
      <c r="BD4" s="3">
        <v>0</v>
      </c>
      <c r="BE4" s="3">
        <f>SUM(BB4:BD4)</f>
        <v>0</v>
      </c>
      <c r="BF4" s="5">
        <f>AK4+AO4+AS4+AW4+BA4+BB4</f>
        <v>0</v>
      </c>
      <c r="BG4" s="5">
        <f>AL4+AP4+AT4+AX4+BC4</f>
        <v>0</v>
      </c>
      <c r="BH4" s="5">
        <f>AM4+AQ4+AU4+AY4+BD4</f>
        <v>0</v>
      </c>
      <c r="BI4" s="3">
        <v>0</v>
      </c>
      <c r="BJ4" s="3">
        <v>1716.12</v>
      </c>
      <c r="BK4" s="3">
        <v>106764.92</v>
      </c>
    </row>
    <row r="5" spans="1:63" x14ac:dyDescent="0.2">
      <c r="A5" s="3" t="s">
        <v>96</v>
      </c>
      <c r="B5" s="3" t="s">
        <v>96</v>
      </c>
      <c r="C5" s="3" t="s">
        <v>58</v>
      </c>
      <c r="D5" s="3" t="s">
        <v>141</v>
      </c>
      <c r="E5" s="3">
        <v>2018</v>
      </c>
      <c r="F5" s="4">
        <v>43627</v>
      </c>
      <c r="G5" s="3">
        <v>5493</v>
      </c>
      <c r="H5" s="3">
        <v>169.45</v>
      </c>
      <c r="I5" s="3">
        <v>315.49</v>
      </c>
      <c r="J5" s="3">
        <v>0</v>
      </c>
      <c r="K5" s="3">
        <v>0</v>
      </c>
      <c r="L5" s="3">
        <v>0</v>
      </c>
      <c r="M5" s="3">
        <v>5292.04</v>
      </c>
      <c r="N5" s="3">
        <v>27339.95</v>
      </c>
      <c r="O5" s="3">
        <v>11302.37</v>
      </c>
      <c r="P5" s="3">
        <v>0</v>
      </c>
      <c r="Q5" s="3">
        <v>0</v>
      </c>
      <c r="R5" s="3">
        <v>0</v>
      </c>
      <c r="S5" s="3">
        <v>0</v>
      </c>
      <c r="T5" s="3">
        <v>15824.06</v>
      </c>
      <c r="U5" s="3">
        <v>23617</v>
      </c>
      <c r="V5" s="3">
        <v>0</v>
      </c>
      <c r="W5" s="3">
        <f>U5+V5</f>
        <v>23617</v>
      </c>
      <c r="X5" s="3">
        <v>0</v>
      </c>
      <c r="Y5" s="3">
        <v>0</v>
      </c>
      <c r="Z5" s="3">
        <v>0</v>
      </c>
      <c r="AA5" s="3">
        <v>0</v>
      </c>
      <c r="AB5" s="3">
        <v>0</v>
      </c>
      <c r="AC5" s="3">
        <v>0</v>
      </c>
      <c r="AD5" s="3">
        <v>0</v>
      </c>
      <c r="AE5" s="3">
        <v>0</v>
      </c>
      <c r="AF5" s="3">
        <v>0</v>
      </c>
      <c r="AG5" s="3">
        <v>0</v>
      </c>
      <c r="AH5" s="3">
        <v>0</v>
      </c>
      <c r="AI5" s="3">
        <v>0</v>
      </c>
      <c r="AJ5" s="3">
        <v>0</v>
      </c>
      <c r="AK5" s="3">
        <v>0</v>
      </c>
      <c r="AL5" s="3">
        <v>0</v>
      </c>
      <c r="AM5" s="3">
        <v>0</v>
      </c>
      <c r="AN5" s="3">
        <f>AK5+AL5+AM5</f>
        <v>0</v>
      </c>
      <c r="AO5" s="3">
        <v>0</v>
      </c>
      <c r="AP5" s="3">
        <v>0</v>
      </c>
      <c r="AQ5" s="3">
        <v>0</v>
      </c>
      <c r="AR5" s="3">
        <f>SUM(AO5:AQ5)</f>
        <v>0</v>
      </c>
      <c r="AS5" s="3">
        <v>0</v>
      </c>
      <c r="AT5" s="3">
        <v>0</v>
      </c>
      <c r="AU5" s="3">
        <v>0</v>
      </c>
      <c r="AV5" s="3">
        <f>SUM(AS5:AU5)</f>
        <v>0</v>
      </c>
      <c r="AW5" s="3">
        <v>0</v>
      </c>
      <c r="AX5" s="3">
        <v>0</v>
      </c>
      <c r="AY5" s="3">
        <v>0</v>
      </c>
      <c r="AZ5" s="3">
        <f>SUM(AW5:AY5)</f>
        <v>0</v>
      </c>
      <c r="BA5" s="3">
        <v>0</v>
      </c>
      <c r="BB5" s="3">
        <v>0</v>
      </c>
      <c r="BC5" s="3">
        <v>0</v>
      </c>
      <c r="BD5" s="3">
        <v>0</v>
      </c>
      <c r="BE5" s="3">
        <f>SUM(BB5:BD5)</f>
        <v>0</v>
      </c>
      <c r="BF5" s="5">
        <f>AK5+AO5+AS5+AW5+BA5+BB5</f>
        <v>0</v>
      </c>
      <c r="BG5" s="5">
        <f>AL5+AP5+AT5+AX5+BC5</f>
        <v>0</v>
      </c>
      <c r="BH5" s="5">
        <f>AM5+AQ5+AU5+AY5+BD5</f>
        <v>0</v>
      </c>
      <c r="BI5" s="3">
        <v>0</v>
      </c>
      <c r="BJ5" s="3">
        <v>1484.64</v>
      </c>
      <c r="BK5" s="3">
        <v>0</v>
      </c>
    </row>
    <row r="6" spans="1:63" x14ac:dyDescent="0.2">
      <c r="A6" s="3" t="s">
        <v>96</v>
      </c>
      <c r="B6" s="3" t="s">
        <v>96</v>
      </c>
      <c r="C6" s="3" t="s">
        <v>58</v>
      </c>
      <c r="D6" s="3" t="s">
        <v>142</v>
      </c>
      <c r="E6" s="3">
        <v>2018</v>
      </c>
      <c r="F6" s="4">
        <v>43582</v>
      </c>
      <c r="G6" s="3">
        <v>3365</v>
      </c>
      <c r="H6" s="3">
        <v>3272.17</v>
      </c>
      <c r="I6" s="3">
        <v>175.22</v>
      </c>
      <c r="J6" s="3">
        <v>0</v>
      </c>
      <c r="K6" s="3">
        <v>0</v>
      </c>
      <c r="L6" s="3">
        <v>5000</v>
      </c>
      <c r="M6" s="3">
        <v>2666.42</v>
      </c>
      <c r="N6" s="3">
        <v>25966.15</v>
      </c>
      <c r="O6" s="3">
        <v>2388.81</v>
      </c>
      <c r="P6" s="3">
        <v>0</v>
      </c>
      <c r="Q6" s="3">
        <v>0</v>
      </c>
      <c r="R6" s="3">
        <v>5000</v>
      </c>
      <c r="S6" s="3">
        <v>0</v>
      </c>
      <c r="T6" s="3">
        <v>515.29999999999995</v>
      </c>
      <c r="U6" s="3">
        <v>24497</v>
      </c>
      <c r="V6" s="3">
        <v>0</v>
      </c>
      <c r="W6" s="3">
        <f>U6+V6</f>
        <v>24497</v>
      </c>
      <c r="X6" s="3">
        <v>0</v>
      </c>
      <c r="Y6" s="3">
        <v>0</v>
      </c>
      <c r="Z6" s="3">
        <v>0</v>
      </c>
      <c r="AA6" s="3">
        <v>0</v>
      </c>
      <c r="AB6" s="3">
        <v>0</v>
      </c>
      <c r="AC6" s="3">
        <v>0</v>
      </c>
      <c r="AD6" s="3">
        <v>0</v>
      </c>
      <c r="AE6" s="3">
        <v>0</v>
      </c>
      <c r="AF6" s="3">
        <v>0</v>
      </c>
      <c r="AG6" s="3">
        <v>0</v>
      </c>
      <c r="AH6" s="3">
        <v>0</v>
      </c>
      <c r="AI6" s="3">
        <v>0</v>
      </c>
      <c r="AJ6" s="3">
        <v>0</v>
      </c>
      <c r="AK6" s="3">
        <v>0</v>
      </c>
      <c r="AL6" s="3">
        <v>0</v>
      </c>
      <c r="AM6" s="3">
        <v>0</v>
      </c>
      <c r="AN6" s="3">
        <f>AK6+AL6+AM6</f>
        <v>0</v>
      </c>
      <c r="AO6" s="3">
        <v>0</v>
      </c>
      <c r="AP6" s="3">
        <v>0</v>
      </c>
      <c r="AQ6" s="3">
        <v>0</v>
      </c>
      <c r="AR6" s="3">
        <f>SUM(AO6:AQ6)</f>
        <v>0</v>
      </c>
      <c r="AS6" s="3">
        <v>0</v>
      </c>
      <c r="AT6" s="3">
        <v>0</v>
      </c>
      <c r="AU6" s="3">
        <v>0</v>
      </c>
      <c r="AV6" s="3">
        <f>SUM(AS6:AU6)</f>
        <v>0</v>
      </c>
      <c r="AW6" s="3">
        <v>0</v>
      </c>
      <c r="AX6" s="3">
        <v>0</v>
      </c>
      <c r="AY6" s="3">
        <v>0</v>
      </c>
      <c r="AZ6" s="3">
        <f>SUM(AW6:AY6)</f>
        <v>0</v>
      </c>
      <c r="BA6" s="3">
        <v>0</v>
      </c>
      <c r="BB6" s="3">
        <v>0</v>
      </c>
      <c r="BC6" s="3">
        <v>0</v>
      </c>
      <c r="BD6" s="3">
        <v>0</v>
      </c>
      <c r="BE6" s="3">
        <f>SUM(BB6:BD6)</f>
        <v>0</v>
      </c>
      <c r="BF6" s="5">
        <f>AK6+AO6+AS6+AW6+BA6+BB6</f>
        <v>0</v>
      </c>
      <c r="BG6" s="5">
        <f>AL6+AP6+AT6+AX6+BC6</f>
        <v>0</v>
      </c>
      <c r="BH6" s="5">
        <f>AM6+AQ6+AU6+AY6+BD6</f>
        <v>0</v>
      </c>
      <c r="BI6" s="3">
        <v>0</v>
      </c>
      <c r="BJ6" s="3">
        <v>803.31</v>
      </c>
      <c r="BK6" s="3">
        <v>0</v>
      </c>
    </row>
    <row r="7" spans="1:63" x14ac:dyDescent="0.2">
      <c r="A7" s="3" t="s">
        <v>96</v>
      </c>
      <c r="B7" s="3" t="s">
        <v>96</v>
      </c>
      <c r="C7" s="3" t="s">
        <v>58</v>
      </c>
      <c r="D7" s="3" t="s">
        <v>143</v>
      </c>
      <c r="E7" s="3">
        <v>2018</v>
      </c>
      <c r="F7" s="4">
        <v>43578</v>
      </c>
      <c r="G7" s="3">
        <v>3139.44</v>
      </c>
      <c r="H7" s="3">
        <v>947.01</v>
      </c>
      <c r="I7" s="3">
        <v>152.77000000000001</v>
      </c>
      <c r="J7" s="3">
        <v>0</v>
      </c>
      <c r="K7" s="3">
        <v>0</v>
      </c>
      <c r="L7" s="3">
        <v>500</v>
      </c>
      <c r="M7" s="3">
        <v>2149.41</v>
      </c>
      <c r="N7" s="3">
        <v>25514.959999999999</v>
      </c>
      <c r="O7" s="3">
        <v>2669.7</v>
      </c>
      <c r="P7" s="3">
        <v>0</v>
      </c>
      <c r="Q7" s="3">
        <v>0</v>
      </c>
      <c r="R7" s="3">
        <v>1000</v>
      </c>
      <c r="S7" s="3">
        <v>0</v>
      </c>
      <c r="T7" s="3">
        <v>203.06</v>
      </c>
      <c r="U7" s="3">
        <v>26992</v>
      </c>
      <c r="V7" s="3">
        <v>0</v>
      </c>
      <c r="W7" s="3">
        <f>U7+V7</f>
        <v>26992</v>
      </c>
      <c r="X7" s="3">
        <v>0</v>
      </c>
      <c r="Y7" s="3">
        <v>0</v>
      </c>
      <c r="Z7" s="3">
        <v>0</v>
      </c>
      <c r="AA7" s="3">
        <v>0</v>
      </c>
      <c r="AB7" s="3">
        <v>0</v>
      </c>
      <c r="AC7" s="3">
        <v>0</v>
      </c>
      <c r="AD7" s="3">
        <v>0</v>
      </c>
      <c r="AE7" s="3">
        <v>0</v>
      </c>
      <c r="AF7" s="3">
        <v>0</v>
      </c>
      <c r="AG7" s="3">
        <v>0</v>
      </c>
      <c r="AH7" s="3">
        <v>0</v>
      </c>
      <c r="AI7" s="3">
        <v>0</v>
      </c>
      <c r="AJ7" s="3">
        <v>0</v>
      </c>
      <c r="AK7" s="3">
        <v>0</v>
      </c>
      <c r="AL7" s="3">
        <v>0</v>
      </c>
      <c r="AM7" s="3">
        <v>0</v>
      </c>
      <c r="AN7" s="3">
        <f>AK7+AL7+AM7</f>
        <v>0</v>
      </c>
      <c r="AO7" s="3">
        <v>0</v>
      </c>
      <c r="AP7" s="3">
        <v>0</v>
      </c>
      <c r="AQ7" s="3">
        <v>0</v>
      </c>
      <c r="AR7" s="3">
        <f>SUM(AO7:AQ7)</f>
        <v>0</v>
      </c>
      <c r="AS7" s="3">
        <v>0</v>
      </c>
      <c r="AT7" s="3">
        <v>0</v>
      </c>
      <c r="AU7" s="3">
        <v>0</v>
      </c>
      <c r="AV7" s="3">
        <f>SUM(AS7:AU7)</f>
        <v>0</v>
      </c>
      <c r="AW7" s="3">
        <v>0</v>
      </c>
      <c r="AX7" s="3">
        <v>0</v>
      </c>
      <c r="AY7" s="3">
        <v>0</v>
      </c>
      <c r="AZ7" s="3">
        <f>SUM(AW7:AY7)</f>
        <v>0</v>
      </c>
      <c r="BA7" s="3">
        <v>0</v>
      </c>
      <c r="BB7" s="3">
        <v>0</v>
      </c>
      <c r="BC7" s="3">
        <v>0</v>
      </c>
      <c r="BD7" s="3">
        <v>0</v>
      </c>
      <c r="BE7" s="3">
        <f>SUM(BB7:BD7)</f>
        <v>0</v>
      </c>
      <c r="BF7" s="5">
        <f>AK7+AO7+AS7+AW7+BA7+BB7</f>
        <v>0</v>
      </c>
      <c r="BG7" s="5">
        <f>AL7+AP7+AT7+AX7+BC7</f>
        <v>0</v>
      </c>
      <c r="BH7" s="5">
        <f>AM7+AQ7+AU7+AY7+BD7</f>
        <v>0</v>
      </c>
      <c r="BI7" s="3">
        <v>0</v>
      </c>
      <c r="BJ7" s="3">
        <v>600.21</v>
      </c>
      <c r="BK7" s="3">
        <v>0</v>
      </c>
    </row>
    <row r="8" spans="1:63" x14ac:dyDescent="0.2">
      <c r="A8" s="3" t="s">
        <v>96</v>
      </c>
      <c r="B8" s="3" t="s">
        <v>96</v>
      </c>
      <c r="C8" s="3" t="s">
        <v>58</v>
      </c>
      <c r="D8" s="3" t="s">
        <v>144</v>
      </c>
      <c r="E8" s="3">
        <v>2018</v>
      </c>
      <c r="F8" s="4">
        <v>43628</v>
      </c>
      <c r="G8" s="3">
        <v>4600</v>
      </c>
      <c r="H8" s="3">
        <v>1558.01</v>
      </c>
      <c r="I8" s="3">
        <v>0</v>
      </c>
      <c r="J8" s="3">
        <v>0</v>
      </c>
      <c r="K8" s="3">
        <v>0</v>
      </c>
      <c r="L8" s="3">
        <v>2100</v>
      </c>
      <c r="M8" s="3">
        <v>3538.05</v>
      </c>
      <c r="N8" s="3">
        <v>23084.85</v>
      </c>
      <c r="O8" s="3">
        <v>2103.25</v>
      </c>
      <c r="P8" s="3">
        <v>0</v>
      </c>
      <c r="Q8" s="3">
        <v>0</v>
      </c>
      <c r="R8" s="3">
        <v>2100</v>
      </c>
      <c r="S8" s="3">
        <v>0</v>
      </c>
      <c r="T8" s="3">
        <v>297.57</v>
      </c>
      <c r="U8" s="3">
        <v>22384</v>
      </c>
      <c r="V8" s="3">
        <v>0</v>
      </c>
      <c r="W8" s="3">
        <f>U8+V8</f>
        <v>22384</v>
      </c>
      <c r="X8" s="3">
        <v>0</v>
      </c>
      <c r="Y8" s="3">
        <v>0</v>
      </c>
      <c r="Z8" s="3">
        <v>0</v>
      </c>
      <c r="AA8" s="3">
        <v>0</v>
      </c>
      <c r="AB8" s="3">
        <v>0</v>
      </c>
      <c r="AC8" s="3">
        <v>0</v>
      </c>
      <c r="AD8" s="3">
        <v>0</v>
      </c>
      <c r="AE8" s="3">
        <v>0</v>
      </c>
      <c r="AF8" s="3">
        <v>0</v>
      </c>
      <c r="AG8" s="3">
        <v>0</v>
      </c>
      <c r="AH8" s="3">
        <v>0</v>
      </c>
      <c r="AI8" s="3">
        <v>0</v>
      </c>
      <c r="AJ8" s="3">
        <v>0</v>
      </c>
      <c r="AK8" s="3">
        <v>0</v>
      </c>
      <c r="AL8" s="3">
        <v>0</v>
      </c>
      <c r="AM8" s="3">
        <v>0</v>
      </c>
      <c r="AN8" s="3">
        <f>AK8+AL8+AM8</f>
        <v>0</v>
      </c>
      <c r="AO8" s="3">
        <v>0</v>
      </c>
      <c r="AP8" s="3">
        <v>0</v>
      </c>
      <c r="AQ8" s="3">
        <v>0</v>
      </c>
      <c r="AR8" s="3">
        <f>SUM(AO8:AQ8)</f>
        <v>0</v>
      </c>
      <c r="AS8" s="3">
        <v>0</v>
      </c>
      <c r="AT8" s="3">
        <v>0</v>
      </c>
      <c r="AU8" s="3">
        <v>0</v>
      </c>
      <c r="AV8" s="3">
        <f>SUM(AS8:AU8)</f>
        <v>0</v>
      </c>
      <c r="AW8" s="3">
        <v>0</v>
      </c>
      <c r="AX8" s="3">
        <v>0</v>
      </c>
      <c r="AY8" s="3">
        <v>0</v>
      </c>
      <c r="AZ8" s="3">
        <f>SUM(AW8:AY8)</f>
        <v>0</v>
      </c>
      <c r="BA8" s="3">
        <v>0</v>
      </c>
      <c r="BB8" s="3">
        <v>0</v>
      </c>
      <c r="BC8" s="3">
        <v>0</v>
      </c>
      <c r="BD8" s="3">
        <v>0</v>
      </c>
      <c r="BE8" s="3">
        <f>SUM(BB8:BD8)</f>
        <v>0</v>
      </c>
      <c r="BF8" s="5">
        <f>AK8+AO8+AS8+AW8+BA8+BB8</f>
        <v>0</v>
      </c>
      <c r="BG8" s="5">
        <f>AL8+AP8+AT8+AX8+BC8</f>
        <v>0</v>
      </c>
      <c r="BH8" s="5">
        <f>AM8+AQ8+AU8+AY8+BD8</f>
        <v>0</v>
      </c>
      <c r="BI8" s="3">
        <v>0</v>
      </c>
      <c r="BJ8" s="3">
        <v>113.43</v>
      </c>
      <c r="BK8" s="3">
        <v>0</v>
      </c>
    </row>
    <row r="9" spans="1:63" x14ac:dyDescent="0.2">
      <c r="A9" s="3" t="s">
        <v>96</v>
      </c>
      <c r="B9" s="3" t="s">
        <v>96</v>
      </c>
      <c r="C9" s="3" t="s">
        <v>145</v>
      </c>
      <c r="D9" s="3" t="s">
        <v>146</v>
      </c>
      <c r="E9" s="3">
        <v>2018</v>
      </c>
      <c r="F9" s="4">
        <v>43611</v>
      </c>
      <c r="G9" s="3">
        <v>90792.960000000006</v>
      </c>
      <c r="H9" s="3">
        <v>0</v>
      </c>
      <c r="I9" s="3">
        <v>1221202.75</v>
      </c>
      <c r="J9" s="3">
        <v>0</v>
      </c>
      <c r="K9" s="3">
        <v>0</v>
      </c>
      <c r="L9" s="3">
        <v>0</v>
      </c>
      <c r="M9" s="3">
        <v>138668.60999999999</v>
      </c>
      <c r="N9" s="3">
        <v>633.58000000000004</v>
      </c>
      <c r="O9" s="3">
        <v>971998.6</v>
      </c>
      <c r="P9" s="3">
        <v>29990.880000000001</v>
      </c>
      <c r="Q9" s="3">
        <v>0</v>
      </c>
      <c r="R9" s="3">
        <v>0</v>
      </c>
      <c r="S9" s="3">
        <v>0</v>
      </c>
      <c r="T9" s="3">
        <v>128528.49</v>
      </c>
      <c r="U9" s="3">
        <v>0</v>
      </c>
      <c r="V9" s="3">
        <v>0</v>
      </c>
      <c r="W9" s="3">
        <f>U9+V9</f>
        <v>0</v>
      </c>
      <c r="X9" s="3">
        <v>0</v>
      </c>
      <c r="Y9" s="3">
        <v>0</v>
      </c>
      <c r="Z9" s="3">
        <v>0</v>
      </c>
      <c r="AA9" s="3">
        <v>302011.19</v>
      </c>
      <c r="AB9" s="3">
        <v>0</v>
      </c>
      <c r="AC9" s="3">
        <v>0</v>
      </c>
      <c r="AD9" s="3">
        <v>0</v>
      </c>
      <c r="AE9" s="3">
        <v>0</v>
      </c>
      <c r="AF9" s="3">
        <v>0</v>
      </c>
      <c r="AG9" s="3">
        <v>0</v>
      </c>
      <c r="AH9" s="3">
        <v>0</v>
      </c>
      <c r="AI9" s="3">
        <v>0</v>
      </c>
      <c r="AJ9" s="3">
        <v>0</v>
      </c>
      <c r="AK9" s="3">
        <v>0</v>
      </c>
      <c r="AL9" s="3">
        <v>0</v>
      </c>
      <c r="AM9" s="3">
        <v>0</v>
      </c>
      <c r="AN9" s="3">
        <f>AK9+AL9+AM9</f>
        <v>0</v>
      </c>
      <c r="AO9" s="3">
        <v>0</v>
      </c>
      <c r="AP9" s="3">
        <v>0</v>
      </c>
      <c r="AQ9" s="3">
        <v>0</v>
      </c>
      <c r="AR9" s="3">
        <f>SUM(AO9:AQ9)</f>
        <v>0</v>
      </c>
      <c r="AS9" s="3">
        <v>0</v>
      </c>
      <c r="AT9" s="3">
        <v>0</v>
      </c>
      <c r="AU9" s="3">
        <v>0</v>
      </c>
      <c r="AV9" s="3">
        <f>SUM(AS9:AU9)</f>
        <v>0</v>
      </c>
      <c r="AW9" s="3">
        <v>0</v>
      </c>
      <c r="AX9" s="3">
        <v>0</v>
      </c>
      <c r="AY9" s="3">
        <v>0</v>
      </c>
      <c r="AZ9" s="3">
        <f>SUM(AW9:AY9)</f>
        <v>0</v>
      </c>
      <c r="BA9" s="3">
        <v>0</v>
      </c>
      <c r="BB9" s="3">
        <v>0</v>
      </c>
      <c r="BC9" s="3">
        <v>0</v>
      </c>
      <c r="BD9" s="3">
        <v>0</v>
      </c>
      <c r="BE9" s="3">
        <f>SUM(BB9:BD9)</f>
        <v>0</v>
      </c>
      <c r="BF9" s="5">
        <f>AK9+AO9+AS9+AW9+BA9+BB9</f>
        <v>0</v>
      </c>
      <c r="BG9" s="5">
        <f>AL9+AP9+AT9+AX9+BC9</f>
        <v>0</v>
      </c>
      <c r="BH9" s="5">
        <f>AM9+AQ9+AU9+AY9+BD9</f>
        <v>0</v>
      </c>
      <c r="BI9" s="3">
        <v>0</v>
      </c>
      <c r="BJ9" s="3">
        <v>601243.72</v>
      </c>
      <c r="BK9" s="3">
        <v>0</v>
      </c>
    </row>
    <row r="10" spans="1:63" x14ac:dyDescent="0.2">
      <c r="A10" s="3" t="s">
        <v>96</v>
      </c>
      <c r="B10" s="3" t="s">
        <v>96</v>
      </c>
      <c r="C10" s="3" t="s">
        <v>145</v>
      </c>
      <c r="D10" s="3" t="s">
        <v>147</v>
      </c>
      <c r="E10" s="3">
        <v>2018</v>
      </c>
      <c r="F10" s="4">
        <v>43551</v>
      </c>
      <c r="G10" s="3">
        <v>838540.52</v>
      </c>
      <c r="H10" s="3">
        <v>83017.440000000002</v>
      </c>
      <c r="I10" s="3">
        <v>111506.74</v>
      </c>
      <c r="J10" s="3">
        <v>58144.160000000003</v>
      </c>
      <c r="K10" s="3">
        <v>53700</v>
      </c>
      <c r="L10" s="3">
        <v>50282.78</v>
      </c>
      <c r="M10" s="3">
        <v>557389.25</v>
      </c>
      <c r="N10" s="3">
        <v>319646.28999999998</v>
      </c>
      <c r="O10" s="3">
        <v>258146.33</v>
      </c>
      <c r="P10" s="3">
        <v>0</v>
      </c>
      <c r="Q10" s="3">
        <v>0</v>
      </c>
      <c r="R10" s="3">
        <v>121748.36</v>
      </c>
      <c r="S10" s="3">
        <v>0</v>
      </c>
      <c r="T10" s="3">
        <v>919.73</v>
      </c>
      <c r="U10" s="3">
        <v>64053.120000000003</v>
      </c>
      <c r="V10" s="3">
        <v>0</v>
      </c>
      <c r="W10" s="3">
        <f>U10+V10</f>
        <v>64053.120000000003</v>
      </c>
      <c r="X10" s="3">
        <v>0</v>
      </c>
      <c r="Y10" s="3">
        <v>356430.77</v>
      </c>
      <c r="Z10" s="3">
        <v>0</v>
      </c>
      <c r="AA10" s="3">
        <v>1810193.71</v>
      </c>
      <c r="AB10" s="3">
        <v>77344.639999999999</v>
      </c>
      <c r="AC10" s="3">
        <v>79905.31</v>
      </c>
      <c r="AD10" s="3">
        <v>0</v>
      </c>
      <c r="AE10" s="3">
        <v>1156013.29</v>
      </c>
      <c r="AF10" s="3">
        <v>0</v>
      </c>
      <c r="AG10" s="3">
        <v>34007.040000000001</v>
      </c>
      <c r="AH10" s="3">
        <v>0</v>
      </c>
      <c r="AI10" s="3">
        <v>1133854.1000000001</v>
      </c>
      <c r="AJ10" s="3">
        <v>0</v>
      </c>
      <c r="AK10" s="3">
        <v>0</v>
      </c>
      <c r="AL10" s="3">
        <v>0</v>
      </c>
      <c r="AM10" s="3">
        <v>0</v>
      </c>
      <c r="AN10" s="3">
        <f>AK10+AL10+AM10</f>
        <v>0</v>
      </c>
      <c r="AO10" s="3">
        <v>37914.199999999997</v>
      </c>
      <c r="AP10" s="3">
        <v>303312.57</v>
      </c>
      <c r="AQ10" s="3">
        <v>0</v>
      </c>
      <c r="AR10" s="3">
        <f>SUM(AO10:AQ10)</f>
        <v>341226.77</v>
      </c>
      <c r="AS10" s="3">
        <v>15204</v>
      </c>
      <c r="AT10" s="3">
        <v>0</v>
      </c>
      <c r="AU10" s="3">
        <v>0</v>
      </c>
      <c r="AV10" s="3">
        <f>SUM(AS10:AU10)</f>
        <v>15204</v>
      </c>
      <c r="AW10" s="3">
        <v>0</v>
      </c>
      <c r="AX10" s="3">
        <v>0</v>
      </c>
      <c r="AY10" s="3">
        <v>0</v>
      </c>
      <c r="AZ10" s="3">
        <f>SUM(AW10:AY10)</f>
        <v>0</v>
      </c>
      <c r="BA10" s="3">
        <v>0</v>
      </c>
      <c r="BB10" s="3">
        <v>0</v>
      </c>
      <c r="BC10" s="3">
        <v>0</v>
      </c>
      <c r="BD10" s="3">
        <v>0</v>
      </c>
      <c r="BE10" s="3">
        <f>SUM(BB10:BD10)</f>
        <v>0</v>
      </c>
      <c r="BF10" s="5">
        <f>AK10+AO10+AS10+AW10+BA10+BB10</f>
        <v>53118.2</v>
      </c>
      <c r="BG10" s="5">
        <f>AL10+AP10+AT10+AX10+BC10</f>
        <v>303312.57</v>
      </c>
      <c r="BH10" s="5">
        <f>AM10+AQ10+AU10+AY10+BD10</f>
        <v>0</v>
      </c>
      <c r="BI10" s="3">
        <v>1310543.94</v>
      </c>
      <c r="BJ10" s="3">
        <v>3234.26</v>
      </c>
      <c r="BK10" s="3">
        <v>50282.78</v>
      </c>
    </row>
    <row r="11" spans="1:63" x14ac:dyDescent="0.2">
      <c r="A11" s="3" t="s">
        <v>96</v>
      </c>
      <c r="B11" s="3" t="s">
        <v>96</v>
      </c>
      <c r="C11" s="3" t="s">
        <v>145</v>
      </c>
      <c r="D11" s="3" t="s">
        <v>148</v>
      </c>
      <c r="E11" s="3">
        <v>2018</v>
      </c>
      <c r="F11" s="4">
        <v>43517</v>
      </c>
      <c r="G11" s="3">
        <v>19109</v>
      </c>
      <c r="H11" s="3">
        <v>1803.36</v>
      </c>
      <c r="I11" s="3">
        <v>0</v>
      </c>
      <c r="J11" s="3">
        <v>0</v>
      </c>
      <c r="K11" s="3">
        <v>0</v>
      </c>
      <c r="L11" s="3">
        <v>0</v>
      </c>
      <c r="M11" s="3">
        <v>6600</v>
      </c>
      <c r="N11" s="3">
        <v>5417.33</v>
      </c>
      <c r="O11" s="3">
        <v>7563.08</v>
      </c>
      <c r="P11" s="3">
        <v>8335</v>
      </c>
      <c r="Q11" s="3">
        <v>0</v>
      </c>
      <c r="R11" s="3">
        <v>0</v>
      </c>
      <c r="S11" s="3">
        <v>0</v>
      </c>
      <c r="T11" s="3">
        <v>1458.82</v>
      </c>
      <c r="U11" s="3">
        <v>0</v>
      </c>
      <c r="V11" s="3">
        <v>0</v>
      </c>
      <c r="W11" s="3">
        <f>U11+V11</f>
        <v>0</v>
      </c>
      <c r="X11" s="3">
        <v>0</v>
      </c>
      <c r="Y11" s="3">
        <v>0</v>
      </c>
      <c r="Z11" s="3">
        <v>0</v>
      </c>
      <c r="AA11" s="3">
        <v>0</v>
      </c>
      <c r="AB11" s="3">
        <v>0</v>
      </c>
      <c r="AC11" s="3">
        <v>0</v>
      </c>
      <c r="AD11" s="3">
        <v>0</v>
      </c>
      <c r="AE11" s="3">
        <v>0</v>
      </c>
      <c r="AF11" s="3">
        <v>0</v>
      </c>
      <c r="AG11" s="3">
        <v>0</v>
      </c>
      <c r="AH11" s="3">
        <v>0</v>
      </c>
      <c r="AI11" s="3">
        <v>0</v>
      </c>
      <c r="AJ11" s="3">
        <v>10647.13</v>
      </c>
      <c r="AK11" s="3">
        <v>0</v>
      </c>
      <c r="AL11" s="3">
        <v>0</v>
      </c>
      <c r="AM11" s="3">
        <v>0</v>
      </c>
      <c r="AN11" s="3">
        <f>AK11+AL11+AM11</f>
        <v>0</v>
      </c>
      <c r="AO11" s="3">
        <v>0</v>
      </c>
      <c r="AP11" s="3">
        <v>0</v>
      </c>
      <c r="AQ11" s="3">
        <v>0</v>
      </c>
      <c r="AR11" s="3">
        <f>SUM(AO11:AQ11)</f>
        <v>0</v>
      </c>
      <c r="AS11" s="3">
        <v>0</v>
      </c>
      <c r="AT11" s="3">
        <v>0</v>
      </c>
      <c r="AU11" s="3">
        <v>0</v>
      </c>
      <c r="AV11" s="3">
        <f>SUM(AS11:AU11)</f>
        <v>0</v>
      </c>
      <c r="AW11" s="3">
        <v>0</v>
      </c>
      <c r="AX11" s="3">
        <v>0</v>
      </c>
      <c r="AY11" s="3">
        <v>0</v>
      </c>
      <c r="AZ11" s="3">
        <f>SUM(AW11:AY11)</f>
        <v>0</v>
      </c>
      <c r="BA11" s="3">
        <v>0</v>
      </c>
      <c r="BB11" s="3">
        <v>0</v>
      </c>
      <c r="BC11" s="3">
        <v>0</v>
      </c>
      <c r="BD11" s="3">
        <v>0</v>
      </c>
      <c r="BE11" s="3">
        <f>SUM(BB11:BD11)</f>
        <v>0</v>
      </c>
      <c r="BF11" s="5">
        <f>AK11+AO11+AS11+AW11+BA11+BB11</f>
        <v>0</v>
      </c>
      <c r="BG11" s="5">
        <f>AL11+AP11+AT11+AX11+BC11</f>
        <v>0</v>
      </c>
      <c r="BH11" s="5">
        <f>AM11+AQ11+AU11+AY11+BD11</f>
        <v>0</v>
      </c>
      <c r="BI11" s="3">
        <v>0</v>
      </c>
      <c r="BJ11" s="3">
        <v>5102.8999999999996</v>
      </c>
      <c r="BK11" s="3">
        <v>0</v>
      </c>
    </row>
    <row r="12" spans="1:63" x14ac:dyDescent="0.2">
      <c r="A12" s="3" t="s">
        <v>96</v>
      </c>
      <c r="B12" s="3" t="s">
        <v>96</v>
      </c>
      <c r="C12" s="3" t="s">
        <v>149</v>
      </c>
      <c r="D12" s="3" t="s">
        <v>150</v>
      </c>
      <c r="E12" s="3">
        <v>2018</v>
      </c>
      <c r="F12" s="4">
        <v>43580</v>
      </c>
      <c r="G12" s="3">
        <v>73418.97</v>
      </c>
      <c r="H12" s="3">
        <v>1670621.93</v>
      </c>
      <c r="I12" s="3">
        <v>0</v>
      </c>
      <c r="J12" s="3">
        <v>166687.54999999999</v>
      </c>
      <c r="K12" s="3">
        <v>47856.93</v>
      </c>
      <c r="L12" s="3">
        <v>0</v>
      </c>
      <c r="M12" s="3">
        <v>138896.63</v>
      </c>
      <c r="N12" s="3">
        <v>899817.19</v>
      </c>
      <c r="O12" s="3">
        <v>513690.32</v>
      </c>
      <c r="P12" s="3">
        <v>76246.960000000006</v>
      </c>
      <c r="Q12" s="3">
        <v>0</v>
      </c>
      <c r="R12" s="3">
        <v>0</v>
      </c>
      <c r="S12" s="3">
        <v>150000</v>
      </c>
      <c r="T12" s="3">
        <v>-292582.34000000003</v>
      </c>
      <c r="U12" s="3">
        <v>0</v>
      </c>
      <c r="V12" s="3">
        <v>0</v>
      </c>
      <c r="W12" s="3">
        <f>U12+V12</f>
        <v>0</v>
      </c>
      <c r="X12" s="3">
        <v>0</v>
      </c>
      <c r="Y12" s="3">
        <v>0</v>
      </c>
      <c r="Z12" s="3">
        <v>0</v>
      </c>
      <c r="AA12" s="3">
        <v>93938.22</v>
      </c>
      <c r="AB12" s="3">
        <v>0</v>
      </c>
      <c r="AC12" s="3">
        <v>500000</v>
      </c>
      <c r="AD12" s="3">
        <v>0</v>
      </c>
      <c r="AE12" s="3">
        <v>258175.5</v>
      </c>
      <c r="AF12" s="3">
        <v>0</v>
      </c>
      <c r="AG12" s="3">
        <v>730812.65</v>
      </c>
      <c r="AH12" s="3">
        <v>0</v>
      </c>
      <c r="AI12" s="3">
        <v>16754.689999999999</v>
      </c>
      <c r="AJ12" s="3">
        <v>822251.35</v>
      </c>
      <c r="AK12" s="3">
        <v>0</v>
      </c>
      <c r="AL12" s="3">
        <v>0</v>
      </c>
      <c r="AM12" s="3">
        <v>0</v>
      </c>
      <c r="AN12" s="3">
        <f>AK12+AL12+AM12</f>
        <v>0</v>
      </c>
      <c r="AO12" s="3">
        <v>0</v>
      </c>
      <c r="AP12" s="3">
        <v>0</v>
      </c>
      <c r="AQ12" s="3">
        <v>0</v>
      </c>
      <c r="AR12" s="3">
        <f>SUM(AO12:AQ12)</f>
        <v>0</v>
      </c>
      <c r="AS12" s="3">
        <v>0</v>
      </c>
      <c r="AT12" s="3">
        <v>0</v>
      </c>
      <c r="AU12" s="3">
        <v>0</v>
      </c>
      <c r="AV12" s="3">
        <f>SUM(AS12:AU12)</f>
        <v>0</v>
      </c>
      <c r="AW12" s="3">
        <v>0</v>
      </c>
      <c r="AX12" s="3">
        <v>0</v>
      </c>
      <c r="AY12" s="3">
        <v>0</v>
      </c>
      <c r="AZ12" s="3">
        <f>SUM(AW12:AY12)</f>
        <v>0</v>
      </c>
      <c r="BA12" s="3">
        <v>0</v>
      </c>
      <c r="BB12" s="3">
        <v>0</v>
      </c>
      <c r="BC12" s="3">
        <v>0</v>
      </c>
      <c r="BD12" s="3">
        <v>0</v>
      </c>
      <c r="BE12" s="3">
        <f>SUM(BB12:BD12)</f>
        <v>0</v>
      </c>
      <c r="BF12" s="5">
        <f>AK12+AO12+AS12+AW12+BA12+BB12</f>
        <v>0</v>
      </c>
      <c r="BG12" s="5">
        <f>AL12+AP12+AT12+AX12+BC12</f>
        <v>0</v>
      </c>
      <c r="BH12" s="5">
        <f>AM12+AQ12+AU12+AY12+BD12</f>
        <v>0</v>
      </c>
      <c r="BI12" s="3">
        <v>0</v>
      </c>
      <c r="BJ12" s="3">
        <v>447798.67</v>
      </c>
      <c r="BK12" s="3">
        <v>0</v>
      </c>
    </row>
    <row r="13" spans="1:63" x14ac:dyDescent="0.2">
      <c r="A13" s="3" t="s">
        <v>96</v>
      </c>
      <c r="B13" s="3" t="s">
        <v>96</v>
      </c>
      <c r="C13" s="3" t="s">
        <v>65</v>
      </c>
      <c r="D13" s="3" t="s">
        <v>128</v>
      </c>
      <c r="E13" s="3">
        <v>2018</v>
      </c>
      <c r="F13" s="4">
        <v>43537</v>
      </c>
      <c r="G13" s="3">
        <v>4893.68</v>
      </c>
      <c r="H13" s="3">
        <v>0</v>
      </c>
      <c r="I13" s="3">
        <v>0</v>
      </c>
      <c r="J13" s="3">
        <v>0</v>
      </c>
      <c r="K13" s="3">
        <v>0</v>
      </c>
      <c r="L13" s="3">
        <v>0</v>
      </c>
      <c r="M13" s="3">
        <v>8685.7099999999991</v>
      </c>
      <c r="N13" s="3">
        <v>5683.81</v>
      </c>
      <c r="O13" s="3">
        <v>4498.1000000000004</v>
      </c>
      <c r="P13" s="3">
        <v>0</v>
      </c>
      <c r="Q13" s="3">
        <v>0</v>
      </c>
      <c r="R13" s="3">
        <v>0</v>
      </c>
      <c r="S13" s="3">
        <v>0</v>
      </c>
      <c r="T13" s="3">
        <v>525.15</v>
      </c>
      <c r="U13" s="3">
        <v>14783.43</v>
      </c>
      <c r="V13" s="3">
        <v>0</v>
      </c>
      <c r="W13" s="3">
        <f>U13+V13</f>
        <v>14783.43</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f>AK13+AL13+AM13</f>
        <v>0</v>
      </c>
      <c r="AO13" s="3">
        <v>0</v>
      </c>
      <c r="AP13" s="3">
        <v>0</v>
      </c>
      <c r="AQ13" s="3">
        <v>0</v>
      </c>
      <c r="AR13" s="3">
        <f>SUM(AO13:AQ13)</f>
        <v>0</v>
      </c>
      <c r="AS13" s="3">
        <v>0</v>
      </c>
      <c r="AT13" s="3">
        <v>0</v>
      </c>
      <c r="AU13" s="3">
        <v>0</v>
      </c>
      <c r="AV13" s="3">
        <f>SUM(AS13:AU13)</f>
        <v>0</v>
      </c>
      <c r="AW13" s="3">
        <v>0</v>
      </c>
      <c r="AX13" s="3">
        <v>0</v>
      </c>
      <c r="AY13" s="3">
        <v>0</v>
      </c>
      <c r="AZ13" s="3">
        <f>SUM(AW13:AY13)</f>
        <v>0</v>
      </c>
      <c r="BA13" s="3">
        <v>0</v>
      </c>
      <c r="BB13" s="3">
        <v>0</v>
      </c>
      <c r="BC13" s="3">
        <v>0</v>
      </c>
      <c r="BD13" s="3">
        <v>0</v>
      </c>
      <c r="BE13" s="3">
        <f>SUM(BB13:BD13)</f>
        <v>0</v>
      </c>
      <c r="BF13" s="5">
        <f>AK13+AO13+AS13+AW13+BA13+BB13</f>
        <v>0</v>
      </c>
      <c r="BG13" s="5">
        <f>AL13+AP13+AT13+AX13+BC13</f>
        <v>0</v>
      </c>
      <c r="BH13" s="5">
        <f>AM13+AQ13+AU13+AY13+BD13</f>
        <v>0</v>
      </c>
      <c r="BI13" s="3">
        <v>0</v>
      </c>
      <c r="BJ13" s="3">
        <v>1334.64</v>
      </c>
      <c r="BK13" s="3">
        <v>0</v>
      </c>
    </row>
    <row r="14" spans="1:63" x14ac:dyDescent="0.2">
      <c r="A14" s="3" t="s">
        <v>96</v>
      </c>
      <c r="B14" s="3" t="s">
        <v>96</v>
      </c>
      <c r="C14" s="3" t="s">
        <v>65</v>
      </c>
      <c r="D14" s="3" t="s">
        <v>164</v>
      </c>
      <c r="E14" s="3">
        <v>2018</v>
      </c>
      <c r="F14" s="4">
        <v>43563</v>
      </c>
      <c r="G14" s="3">
        <v>11664.33</v>
      </c>
      <c r="H14" s="3">
        <v>0</v>
      </c>
      <c r="I14" s="3">
        <v>0</v>
      </c>
      <c r="J14" s="3">
        <v>0</v>
      </c>
      <c r="K14" s="3">
        <v>0</v>
      </c>
      <c r="L14" s="3">
        <v>0</v>
      </c>
      <c r="M14" s="3">
        <v>8442.3799999999992</v>
      </c>
      <c r="N14" s="3">
        <v>6695.41</v>
      </c>
      <c r="O14" s="3">
        <v>2175.37</v>
      </c>
      <c r="P14" s="3">
        <v>0</v>
      </c>
      <c r="Q14" s="3">
        <v>0</v>
      </c>
      <c r="R14" s="3">
        <v>0</v>
      </c>
      <c r="S14" s="3">
        <v>0</v>
      </c>
      <c r="T14" s="3">
        <v>629.88</v>
      </c>
      <c r="U14" s="3">
        <v>5041.28</v>
      </c>
      <c r="V14" s="3">
        <v>0</v>
      </c>
      <c r="W14" s="3">
        <f>U14+V14</f>
        <v>5041.28</v>
      </c>
      <c r="X14" s="3">
        <v>0</v>
      </c>
      <c r="Y14" s="3">
        <v>0</v>
      </c>
      <c r="Z14" s="3">
        <v>0</v>
      </c>
      <c r="AA14" s="3">
        <v>0</v>
      </c>
      <c r="AB14" s="3">
        <v>0</v>
      </c>
      <c r="AC14" s="3">
        <v>0</v>
      </c>
      <c r="AD14" s="3">
        <v>0</v>
      </c>
      <c r="AE14" s="3">
        <v>0</v>
      </c>
      <c r="AF14" s="3">
        <v>0</v>
      </c>
      <c r="AG14" s="3">
        <v>0</v>
      </c>
      <c r="AH14" s="3">
        <v>0</v>
      </c>
      <c r="AI14" s="3">
        <v>0</v>
      </c>
      <c r="AJ14" s="3">
        <v>0</v>
      </c>
      <c r="AK14" s="3">
        <v>0</v>
      </c>
      <c r="AL14" s="3">
        <v>0</v>
      </c>
      <c r="AM14" s="3">
        <v>0</v>
      </c>
      <c r="AN14" s="3">
        <f>AK14+AL14+AM14</f>
        <v>0</v>
      </c>
      <c r="AO14" s="3">
        <v>0</v>
      </c>
      <c r="AP14" s="3">
        <v>0</v>
      </c>
      <c r="AQ14" s="3">
        <v>0</v>
      </c>
      <c r="AR14" s="3">
        <f>SUM(AO14:AQ14)</f>
        <v>0</v>
      </c>
      <c r="AS14" s="3">
        <v>0</v>
      </c>
      <c r="AT14" s="3">
        <v>0</v>
      </c>
      <c r="AU14" s="3">
        <v>0</v>
      </c>
      <c r="AV14" s="3">
        <f>SUM(AS14:AU14)</f>
        <v>0</v>
      </c>
      <c r="AW14" s="3">
        <v>0</v>
      </c>
      <c r="AX14" s="3">
        <v>0</v>
      </c>
      <c r="AY14" s="3">
        <v>0</v>
      </c>
      <c r="AZ14" s="3">
        <f>SUM(AW14:AY14)</f>
        <v>0</v>
      </c>
      <c r="BA14" s="3">
        <v>0</v>
      </c>
      <c r="BB14" s="3">
        <v>0</v>
      </c>
      <c r="BC14" s="3">
        <v>0</v>
      </c>
      <c r="BD14" s="3">
        <v>0</v>
      </c>
      <c r="BE14" s="3">
        <f>SUM(BB14:BD14)</f>
        <v>0</v>
      </c>
      <c r="BF14" s="5">
        <f>AK14+AO14+AS14+AW14+BA14+BB14</f>
        <v>0</v>
      </c>
      <c r="BG14" s="5">
        <f>AL14+AP14+AT14+AX14+BC14</f>
        <v>0</v>
      </c>
      <c r="BH14" s="5">
        <f>AM14+AQ14+AU14+AY14+BD14</f>
        <v>0</v>
      </c>
      <c r="BI14" s="3">
        <v>0</v>
      </c>
      <c r="BJ14" s="3">
        <v>22.33</v>
      </c>
      <c r="BK14" s="3">
        <v>0</v>
      </c>
    </row>
    <row r="15" spans="1:63" x14ac:dyDescent="0.2">
      <c r="A15" s="3" t="s">
        <v>96</v>
      </c>
      <c r="B15" s="3" t="s">
        <v>96</v>
      </c>
      <c r="C15" s="3" t="s">
        <v>65</v>
      </c>
      <c r="D15" s="3" t="s">
        <v>165</v>
      </c>
      <c r="E15" s="3">
        <v>2018</v>
      </c>
      <c r="F15" s="4">
        <v>43557</v>
      </c>
      <c r="G15" s="3">
        <v>11506</v>
      </c>
      <c r="H15" s="3">
        <v>0</v>
      </c>
      <c r="I15" s="3">
        <v>0</v>
      </c>
      <c r="J15" s="3">
        <v>0</v>
      </c>
      <c r="K15" s="3">
        <v>0</v>
      </c>
      <c r="L15" s="3">
        <v>0</v>
      </c>
      <c r="M15" s="3">
        <v>6156</v>
      </c>
      <c r="N15" s="3">
        <v>17569.68</v>
      </c>
      <c r="O15" s="3">
        <v>1061.72</v>
      </c>
      <c r="P15" s="3">
        <v>0</v>
      </c>
      <c r="Q15" s="3">
        <v>0</v>
      </c>
      <c r="R15" s="3">
        <v>0</v>
      </c>
      <c r="S15" s="3">
        <v>0</v>
      </c>
      <c r="T15" s="3">
        <v>835.01</v>
      </c>
      <c r="U15" s="3">
        <v>12905.91</v>
      </c>
      <c r="V15" s="3">
        <v>0</v>
      </c>
      <c r="W15" s="3">
        <f>U15+V15</f>
        <v>12905.91</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f>AK15+AL15+AM15</f>
        <v>0</v>
      </c>
      <c r="AO15" s="3">
        <v>0</v>
      </c>
      <c r="AP15" s="3">
        <v>0</v>
      </c>
      <c r="AQ15" s="3">
        <v>0</v>
      </c>
      <c r="AR15" s="3">
        <f>SUM(AO15:AQ15)</f>
        <v>0</v>
      </c>
      <c r="AS15" s="3">
        <v>0</v>
      </c>
      <c r="AT15" s="3">
        <v>0</v>
      </c>
      <c r="AU15" s="3">
        <v>0</v>
      </c>
      <c r="AV15" s="3">
        <f>SUM(AS15:AU15)</f>
        <v>0</v>
      </c>
      <c r="AW15" s="3">
        <v>0</v>
      </c>
      <c r="AX15" s="3">
        <v>0</v>
      </c>
      <c r="AY15" s="3">
        <v>0</v>
      </c>
      <c r="AZ15" s="3">
        <f>SUM(AW15:AY15)</f>
        <v>0</v>
      </c>
      <c r="BA15" s="3">
        <v>0</v>
      </c>
      <c r="BB15" s="3">
        <v>0</v>
      </c>
      <c r="BC15" s="3">
        <v>0</v>
      </c>
      <c r="BD15" s="3">
        <v>0</v>
      </c>
      <c r="BE15" s="3">
        <f>SUM(BB15:BD15)</f>
        <v>0</v>
      </c>
      <c r="BF15" s="5">
        <f>AK15+AO15+AS15+AW15+BA15+BB15</f>
        <v>0</v>
      </c>
      <c r="BG15" s="5">
        <f>AL15+AP15+AT15+AX15+BC15</f>
        <v>0</v>
      </c>
      <c r="BH15" s="5">
        <f>AM15+AQ15+AU15+AY15+BD15</f>
        <v>0</v>
      </c>
      <c r="BI15" s="3">
        <v>0</v>
      </c>
      <c r="BJ15" s="3">
        <v>459.52</v>
      </c>
      <c r="BK15" s="3">
        <v>0</v>
      </c>
    </row>
    <row r="16" spans="1:63" x14ac:dyDescent="0.2">
      <c r="A16" s="3" t="s">
        <v>96</v>
      </c>
      <c r="B16" s="3" t="s">
        <v>96</v>
      </c>
      <c r="C16" s="3" t="s">
        <v>67</v>
      </c>
      <c r="D16" s="3" t="s">
        <v>120</v>
      </c>
      <c r="E16" s="3">
        <v>2018</v>
      </c>
      <c r="F16" s="4">
        <v>43529</v>
      </c>
      <c r="G16" s="3">
        <v>41811.769999999997</v>
      </c>
      <c r="H16" s="3">
        <v>0</v>
      </c>
      <c r="I16" s="3">
        <v>0</v>
      </c>
      <c r="J16" s="3">
        <v>0</v>
      </c>
      <c r="K16" s="3">
        <v>0</v>
      </c>
      <c r="L16" s="3">
        <v>0</v>
      </c>
      <c r="M16" s="3">
        <v>9728.26</v>
      </c>
      <c r="N16" s="3">
        <v>25433.84</v>
      </c>
      <c r="O16" s="3">
        <v>5985.54</v>
      </c>
      <c r="P16" s="3">
        <v>0</v>
      </c>
      <c r="Q16" s="3">
        <v>0</v>
      </c>
      <c r="R16" s="3">
        <v>0</v>
      </c>
      <c r="S16" s="3">
        <v>14266.56</v>
      </c>
      <c r="T16" s="3">
        <v>23497.46</v>
      </c>
      <c r="U16" s="3">
        <v>0</v>
      </c>
      <c r="V16" s="3">
        <v>0</v>
      </c>
      <c r="W16" s="3">
        <f>U16+V16</f>
        <v>0</v>
      </c>
      <c r="X16" s="3">
        <v>0</v>
      </c>
      <c r="Y16" s="3">
        <v>0</v>
      </c>
      <c r="Z16" s="3">
        <v>0</v>
      </c>
      <c r="AA16" s="3">
        <v>0</v>
      </c>
      <c r="AB16" s="3">
        <v>0</v>
      </c>
      <c r="AC16" s="3">
        <v>0</v>
      </c>
      <c r="AD16" s="3">
        <v>0</v>
      </c>
      <c r="AE16" s="3">
        <v>0</v>
      </c>
      <c r="AF16" s="3">
        <v>0</v>
      </c>
      <c r="AG16" s="3">
        <v>0</v>
      </c>
      <c r="AH16" s="3">
        <v>0</v>
      </c>
      <c r="AI16" s="3">
        <v>0</v>
      </c>
      <c r="AJ16" s="3">
        <v>-14266.56</v>
      </c>
      <c r="AK16" s="3">
        <v>0</v>
      </c>
      <c r="AL16" s="3">
        <v>0</v>
      </c>
      <c r="AM16" s="3">
        <v>0</v>
      </c>
      <c r="AN16" s="3">
        <f>AK16+AL16+AM16</f>
        <v>0</v>
      </c>
      <c r="AO16" s="3">
        <v>0</v>
      </c>
      <c r="AP16" s="3">
        <v>0</v>
      </c>
      <c r="AQ16" s="3">
        <v>0</v>
      </c>
      <c r="AR16" s="3">
        <f>SUM(AO16:AQ16)</f>
        <v>0</v>
      </c>
      <c r="AS16" s="3">
        <v>0</v>
      </c>
      <c r="AT16" s="3">
        <v>0</v>
      </c>
      <c r="AU16" s="3">
        <v>0</v>
      </c>
      <c r="AV16" s="3">
        <f>SUM(AS16:AU16)</f>
        <v>0</v>
      </c>
      <c r="AW16" s="3">
        <v>0</v>
      </c>
      <c r="AX16" s="3">
        <v>0</v>
      </c>
      <c r="AY16" s="3">
        <v>0</v>
      </c>
      <c r="AZ16" s="3">
        <f>SUM(AW16:AY16)</f>
        <v>0</v>
      </c>
      <c r="BA16" s="3">
        <v>0</v>
      </c>
      <c r="BB16" s="3">
        <v>0</v>
      </c>
      <c r="BC16" s="3">
        <v>0</v>
      </c>
      <c r="BD16" s="3">
        <v>0</v>
      </c>
      <c r="BE16" s="3">
        <f>SUM(BB16:BD16)</f>
        <v>0</v>
      </c>
      <c r="BF16" s="5">
        <f>AK16+AO16+AS16+AW16+BA16+BB16</f>
        <v>0</v>
      </c>
      <c r="BG16" s="5">
        <f>AL16+AP16+AT16+AX16+BC16</f>
        <v>0</v>
      </c>
      <c r="BH16" s="5">
        <f>AM16+AQ16+AU16+AY16+BD16</f>
        <v>0</v>
      </c>
      <c r="BI16" s="3">
        <v>0</v>
      </c>
      <c r="BJ16" s="3">
        <v>9895.0300000000007</v>
      </c>
      <c r="BK16" s="3">
        <v>0</v>
      </c>
    </row>
    <row r="17" spans="1:63" x14ac:dyDescent="0.2">
      <c r="A17" s="3" t="s">
        <v>96</v>
      </c>
      <c r="B17" s="3" t="s">
        <v>96</v>
      </c>
      <c r="C17" s="3" t="s">
        <v>67</v>
      </c>
      <c r="D17" s="3" t="s">
        <v>123</v>
      </c>
      <c r="E17" s="3">
        <v>2018</v>
      </c>
      <c r="F17" s="4">
        <v>43501</v>
      </c>
      <c r="G17" s="3">
        <v>3301.66</v>
      </c>
      <c r="H17" s="3">
        <v>0</v>
      </c>
      <c r="I17" s="3">
        <v>0</v>
      </c>
      <c r="J17" s="3">
        <v>0</v>
      </c>
      <c r="K17" s="3">
        <v>0</v>
      </c>
      <c r="L17" s="3">
        <v>0</v>
      </c>
      <c r="M17" s="3">
        <v>2164.9499999999998</v>
      </c>
      <c r="N17" s="3">
        <v>942</v>
      </c>
      <c r="O17" s="3">
        <v>207.15</v>
      </c>
      <c r="P17" s="3">
        <v>0</v>
      </c>
      <c r="Q17" s="3">
        <v>0</v>
      </c>
      <c r="R17" s="3">
        <v>0</v>
      </c>
      <c r="S17" s="3">
        <v>0</v>
      </c>
      <c r="T17" s="3">
        <v>1008.59</v>
      </c>
      <c r="U17" s="3">
        <v>0</v>
      </c>
      <c r="V17" s="3">
        <v>0</v>
      </c>
      <c r="W17" s="3">
        <f>U17+V17</f>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f>AK17+AL17+AM17</f>
        <v>0</v>
      </c>
      <c r="AO17" s="3">
        <v>0</v>
      </c>
      <c r="AP17" s="3">
        <v>0</v>
      </c>
      <c r="AQ17" s="3">
        <v>0</v>
      </c>
      <c r="AR17" s="3">
        <f>SUM(AO17:AQ17)</f>
        <v>0</v>
      </c>
      <c r="AS17" s="3">
        <v>0</v>
      </c>
      <c r="AT17" s="3">
        <v>0</v>
      </c>
      <c r="AU17" s="3">
        <v>0</v>
      </c>
      <c r="AV17" s="3">
        <f>SUM(AS17:AU17)</f>
        <v>0</v>
      </c>
      <c r="AW17" s="3">
        <v>0</v>
      </c>
      <c r="AX17" s="3">
        <v>0</v>
      </c>
      <c r="AY17" s="3">
        <v>0</v>
      </c>
      <c r="AZ17" s="3">
        <f>SUM(AW17:AY17)</f>
        <v>0</v>
      </c>
      <c r="BA17" s="3">
        <v>0</v>
      </c>
      <c r="BB17" s="3">
        <v>0</v>
      </c>
      <c r="BC17" s="3">
        <v>0</v>
      </c>
      <c r="BD17" s="3">
        <v>0</v>
      </c>
      <c r="BE17" s="3">
        <f>SUM(BB17:BD17)</f>
        <v>0</v>
      </c>
      <c r="BF17" s="5">
        <f>AK17+AO17+AS17+AW17+BA17+BB17</f>
        <v>0</v>
      </c>
      <c r="BG17" s="5">
        <f>AL17+AP17+AT17+AX17+BC17</f>
        <v>0</v>
      </c>
      <c r="BH17" s="5">
        <f>AM17+AQ17+AU17+AY17+BD17</f>
        <v>0</v>
      </c>
      <c r="BI17" s="3">
        <v>0</v>
      </c>
      <c r="BJ17" s="3">
        <v>996.15</v>
      </c>
      <c r="BK17" s="3">
        <v>0</v>
      </c>
    </row>
    <row r="18" spans="1:63" x14ac:dyDescent="0.2">
      <c r="A18" s="3" t="s">
        <v>96</v>
      </c>
      <c r="B18" s="3" t="s">
        <v>96</v>
      </c>
      <c r="C18" s="3" t="s">
        <v>67</v>
      </c>
      <c r="D18" s="3" t="s">
        <v>125</v>
      </c>
      <c r="E18" s="3">
        <v>2018</v>
      </c>
      <c r="F18" s="4">
        <v>43520</v>
      </c>
      <c r="G18" s="3">
        <v>5650</v>
      </c>
      <c r="H18" s="3">
        <v>0</v>
      </c>
      <c r="I18" s="3">
        <v>0</v>
      </c>
      <c r="J18" s="3">
        <v>0</v>
      </c>
      <c r="K18" s="3">
        <v>0</v>
      </c>
      <c r="L18" s="3">
        <v>0</v>
      </c>
      <c r="M18" s="3">
        <v>3032.15</v>
      </c>
      <c r="N18" s="3">
        <v>4.99</v>
      </c>
      <c r="O18" s="3">
        <v>2644.46</v>
      </c>
      <c r="P18" s="3">
        <v>0</v>
      </c>
      <c r="Q18" s="3">
        <v>0</v>
      </c>
      <c r="R18" s="3">
        <v>0</v>
      </c>
      <c r="S18" s="3">
        <v>0</v>
      </c>
      <c r="T18" s="3">
        <v>218.51</v>
      </c>
      <c r="U18" s="3">
        <v>0</v>
      </c>
      <c r="V18" s="3">
        <v>0</v>
      </c>
      <c r="W18" s="3">
        <f>U18+V18</f>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f>AK18+AL18+AM18</f>
        <v>0</v>
      </c>
      <c r="AO18" s="3">
        <v>0</v>
      </c>
      <c r="AP18" s="3">
        <v>0</v>
      </c>
      <c r="AQ18" s="3">
        <v>0</v>
      </c>
      <c r="AR18" s="3">
        <f>SUM(AO18:AQ18)</f>
        <v>0</v>
      </c>
      <c r="AS18" s="3">
        <v>0</v>
      </c>
      <c r="AT18" s="3">
        <v>0</v>
      </c>
      <c r="AU18" s="3">
        <v>0</v>
      </c>
      <c r="AV18" s="3">
        <f>SUM(AS18:AU18)</f>
        <v>0</v>
      </c>
      <c r="AW18" s="3">
        <v>0</v>
      </c>
      <c r="AX18" s="3">
        <v>0</v>
      </c>
      <c r="AY18" s="3">
        <v>0</v>
      </c>
      <c r="AZ18" s="3">
        <f>SUM(AW18:AY18)</f>
        <v>0</v>
      </c>
      <c r="BA18" s="3">
        <v>0</v>
      </c>
      <c r="BB18" s="3">
        <v>0</v>
      </c>
      <c r="BC18" s="3">
        <v>0</v>
      </c>
      <c r="BD18" s="3">
        <v>0</v>
      </c>
      <c r="BE18" s="3">
        <f>SUM(BB18:BD18)</f>
        <v>0</v>
      </c>
      <c r="BF18" s="5">
        <f>AK18+AO18+AS18+AW18+BA18+BB18</f>
        <v>0</v>
      </c>
      <c r="BG18" s="5">
        <f>AL18+AP18+AT18+AX18+BC18</f>
        <v>0</v>
      </c>
      <c r="BH18" s="5">
        <f>AM18+AQ18+AU18+AY18+BD18</f>
        <v>0</v>
      </c>
      <c r="BI18" s="3">
        <v>0</v>
      </c>
      <c r="BJ18" s="3">
        <v>186.91</v>
      </c>
      <c r="BK18" s="3">
        <v>0</v>
      </c>
    </row>
    <row r="19" spans="1:63" x14ac:dyDescent="0.2">
      <c r="A19" s="3" t="s">
        <v>96</v>
      </c>
      <c r="B19" s="3" t="s">
        <v>96</v>
      </c>
      <c r="C19" s="3" t="s">
        <v>67</v>
      </c>
      <c r="D19" s="3" t="s">
        <v>126</v>
      </c>
      <c r="E19" s="3">
        <v>2018</v>
      </c>
      <c r="F19" s="4">
        <v>43535</v>
      </c>
      <c r="G19" s="3">
        <v>23295.42</v>
      </c>
      <c r="H19" s="3">
        <v>8450.11</v>
      </c>
      <c r="I19" s="3">
        <v>1843.9</v>
      </c>
      <c r="J19" s="3">
        <v>0</v>
      </c>
      <c r="K19" s="3">
        <v>0</v>
      </c>
      <c r="L19" s="3">
        <v>0</v>
      </c>
      <c r="M19" s="3">
        <v>4155.38</v>
      </c>
      <c r="N19" s="3">
        <v>12593.85</v>
      </c>
      <c r="O19" s="3">
        <v>10422.51</v>
      </c>
      <c r="P19" s="3">
        <v>0</v>
      </c>
      <c r="Q19" s="3">
        <v>0</v>
      </c>
      <c r="R19" s="3">
        <v>0</v>
      </c>
      <c r="S19" s="3">
        <v>10000</v>
      </c>
      <c r="T19" s="3">
        <v>14953.07</v>
      </c>
      <c r="U19" s="3">
        <v>0</v>
      </c>
      <c r="V19" s="3">
        <v>0</v>
      </c>
      <c r="W19" s="3">
        <f>U19+V19</f>
        <v>0</v>
      </c>
      <c r="X19" s="3">
        <v>0</v>
      </c>
      <c r="Y19" s="3">
        <v>0</v>
      </c>
      <c r="Z19" s="3">
        <v>0</v>
      </c>
      <c r="AA19" s="3">
        <v>5883.57</v>
      </c>
      <c r="AB19" s="3">
        <v>0</v>
      </c>
      <c r="AC19" s="3">
        <v>0</v>
      </c>
      <c r="AD19" s="3">
        <v>5883.57</v>
      </c>
      <c r="AE19" s="3">
        <v>0</v>
      </c>
      <c r="AF19" s="3">
        <v>0</v>
      </c>
      <c r="AG19" s="3">
        <v>10000</v>
      </c>
      <c r="AH19" s="3">
        <v>0</v>
      </c>
      <c r="AI19" s="3">
        <v>0</v>
      </c>
      <c r="AJ19" s="3">
        <v>0</v>
      </c>
      <c r="AK19" s="3">
        <v>0</v>
      </c>
      <c r="AL19" s="3">
        <v>0</v>
      </c>
      <c r="AM19" s="3">
        <v>0</v>
      </c>
      <c r="AN19" s="3">
        <f>AK19+AL19+AM19</f>
        <v>0</v>
      </c>
      <c r="AO19" s="3">
        <v>0</v>
      </c>
      <c r="AP19" s="3">
        <v>0</v>
      </c>
      <c r="AQ19" s="3">
        <v>0</v>
      </c>
      <c r="AR19" s="3">
        <f>SUM(AO19:AQ19)</f>
        <v>0</v>
      </c>
      <c r="AS19" s="3">
        <v>0</v>
      </c>
      <c r="AT19" s="3">
        <v>0</v>
      </c>
      <c r="AU19" s="3">
        <v>0</v>
      </c>
      <c r="AV19" s="3">
        <f>SUM(AS19:AU19)</f>
        <v>0</v>
      </c>
      <c r="AW19" s="3">
        <v>0</v>
      </c>
      <c r="AX19" s="3">
        <v>0</v>
      </c>
      <c r="AY19" s="3">
        <v>0</v>
      </c>
      <c r="AZ19" s="3">
        <f>SUM(AW19:AY19)</f>
        <v>0</v>
      </c>
      <c r="BA19" s="3">
        <v>0</v>
      </c>
      <c r="BB19" s="3">
        <v>0</v>
      </c>
      <c r="BC19" s="3">
        <v>0</v>
      </c>
      <c r="BD19" s="3">
        <v>0</v>
      </c>
      <c r="BE19" s="3">
        <f>SUM(BB19:BD19)</f>
        <v>0</v>
      </c>
      <c r="BF19" s="5">
        <f>AK19+AO19+AS19+AW19+BA19+BB19</f>
        <v>0</v>
      </c>
      <c r="BG19" s="5">
        <f>AL19+AP19+AT19+AX19+BC19</f>
        <v>0</v>
      </c>
      <c r="BH19" s="5">
        <f>AM19+AQ19+AU19+AY19+BD19</f>
        <v>0</v>
      </c>
      <c r="BI19" s="3">
        <v>56711.8</v>
      </c>
      <c r="BJ19" s="3">
        <v>11370.76</v>
      </c>
      <c r="BK19" s="3">
        <v>0</v>
      </c>
    </row>
    <row r="20" spans="1:63" x14ac:dyDescent="0.2">
      <c r="A20" s="3" t="s">
        <v>96</v>
      </c>
      <c r="B20" s="3" t="s">
        <v>96</v>
      </c>
      <c r="C20" s="3" t="s">
        <v>67</v>
      </c>
      <c r="D20" s="3" t="s">
        <v>127</v>
      </c>
      <c r="E20" s="3">
        <v>2018</v>
      </c>
      <c r="F20" s="4">
        <v>43499</v>
      </c>
      <c r="G20" s="3">
        <v>9473.5</v>
      </c>
      <c r="H20" s="3">
        <v>0</v>
      </c>
      <c r="I20" s="3">
        <v>0</v>
      </c>
      <c r="J20" s="3">
        <v>0</v>
      </c>
      <c r="K20" s="3">
        <v>0</v>
      </c>
      <c r="L20" s="3">
        <v>0</v>
      </c>
      <c r="M20" s="3">
        <v>453.02</v>
      </c>
      <c r="N20" s="3">
        <v>8161.28</v>
      </c>
      <c r="O20" s="3">
        <v>425</v>
      </c>
      <c r="P20" s="3">
        <v>0</v>
      </c>
      <c r="Q20" s="3">
        <v>0</v>
      </c>
      <c r="R20" s="3">
        <v>0</v>
      </c>
      <c r="S20" s="3">
        <v>0</v>
      </c>
      <c r="T20" s="3">
        <v>1692.45</v>
      </c>
      <c r="U20" s="3">
        <v>0</v>
      </c>
      <c r="V20" s="3">
        <v>0</v>
      </c>
      <c r="W20" s="3">
        <f>U20+V20</f>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f>AK20+AL20+AM20</f>
        <v>0</v>
      </c>
      <c r="AO20" s="3">
        <v>0</v>
      </c>
      <c r="AP20" s="3">
        <v>0</v>
      </c>
      <c r="AQ20" s="3">
        <v>0</v>
      </c>
      <c r="AR20" s="3">
        <f>SUM(AO20:AQ20)</f>
        <v>0</v>
      </c>
      <c r="AS20" s="3">
        <v>0</v>
      </c>
      <c r="AT20" s="3">
        <v>0</v>
      </c>
      <c r="AU20" s="3">
        <v>0</v>
      </c>
      <c r="AV20" s="3">
        <f>SUM(AS20:AU20)</f>
        <v>0</v>
      </c>
      <c r="AW20" s="3">
        <v>0</v>
      </c>
      <c r="AX20" s="3">
        <v>0</v>
      </c>
      <c r="AY20" s="3">
        <v>0</v>
      </c>
      <c r="AZ20" s="3">
        <f>SUM(AW20:AY20)</f>
        <v>0</v>
      </c>
      <c r="BA20" s="3">
        <v>0</v>
      </c>
      <c r="BB20" s="3">
        <v>0</v>
      </c>
      <c r="BC20" s="3">
        <v>0</v>
      </c>
      <c r="BD20" s="3">
        <v>0</v>
      </c>
      <c r="BE20" s="3">
        <f>SUM(BB20:BD20)</f>
        <v>0</v>
      </c>
      <c r="BF20" s="5">
        <f>AK20+AO20+AS20+AW20+BA20+BB20</f>
        <v>0</v>
      </c>
      <c r="BG20" s="5">
        <f>AL20+AP20+AT20+AX20+BC20</f>
        <v>0</v>
      </c>
      <c r="BH20" s="5">
        <f>AM20+AQ20+AU20+AY20+BD20</f>
        <v>0</v>
      </c>
      <c r="BI20" s="3">
        <v>0</v>
      </c>
      <c r="BJ20" s="3">
        <v>2126.65</v>
      </c>
      <c r="BK20" s="3">
        <v>0</v>
      </c>
    </row>
    <row r="21" spans="1:63" x14ac:dyDescent="0.2">
      <c r="A21" s="3" t="s">
        <v>96</v>
      </c>
      <c r="B21" s="3" t="s">
        <v>96</v>
      </c>
      <c r="C21" s="3" t="s">
        <v>67</v>
      </c>
      <c r="D21" s="3" t="s">
        <v>161</v>
      </c>
      <c r="E21" s="3">
        <v>2018</v>
      </c>
      <c r="F21" s="4">
        <v>43531</v>
      </c>
      <c r="G21" s="3">
        <v>11456.01</v>
      </c>
      <c r="H21" s="3">
        <v>5515.38</v>
      </c>
      <c r="I21" s="3">
        <v>1750</v>
      </c>
      <c r="J21" s="3">
        <v>0</v>
      </c>
      <c r="K21" s="3">
        <v>0</v>
      </c>
      <c r="L21" s="3">
        <v>22750</v>
      </c>
      <c r="M21" s="3">
        <v>11753.77</v>
      </c>
      <c r="N21" s="3">
        <v>13226.29</v>
      </c>
      <c r="O21" s="3">
        <v>9575.14</v>
      </c>
      <c r="P21" s="3">
        <v>223.35</v>
      </c>
      <c r="Q21" s="3">
        <v>0</v>
      </c>
      <c r="R21" s="3">
        <v>3579.26</v>
      </c>
      <c r="S21" s="3">
        <v>0</v>
      </c>
      <c r="T21" s="3">
        <v>757.03</v>
      </c>
      <c r="U21" s="3">
        <v>0</v>
      </c>
      <c r="V21" s="3">
        <v>0</v>
      </c>
      <c r="W21" s="3">
        <f>U21+V21</f>
        <v>0</v>
      </c>
      <c r="X21" s="3">
        <v>1000</v>
      </c>
      <c r="Y21" s="3">
        <v>16676.64</v>
      </c>
      <c r="Z21" s="3">
        <v>0</v>
      </c>
      <c r="AA21" s="3">
        <v>0</v>
      </c>
      <c r="AB21" s="3">
        <v>0</v>
      </c>
      <c r="AC21" s="3">
        <v>0</v>
      </c>
      <c r="AD21" s="3">
        <v>1203.6300000000001</v>
      </c>
      <c r="AE21" s="3">
        <v>16526.2</v>
      </c>
      <c r="AF21" s="3">
        <v>0</v>
      </c>
      <c r="AG21" s="3">
        <v>0</v>
      </c>
      <c r="AH21" s="3">
        <v>0</v>
      </c>
      <c r="AI21" s="3">
        <v>0</v>
      </c>
      <c r="AJ21" s="3">
        <v>124.5</v>
      </c>
      <c r="AK21" s="3">
        <v>0</v>
      </c>
      <c r="AL21" s="3">
        <v>0</v>
      </c>
      <c r="AM21" s="3">
        <v>0</v>
      </c>
      <c r="AN21" s="3">
        <f>AK21+AL21+AM21</f>
        <v>0</v>
      </c>
      <c r="AO21" s="3">
        <v>0</v>
      </c>
      <c r="AP21" s="3">
        <v>0</v>
      </c>
      <c r="AQ21" s="3">
        <v>7356.8</v>
      </c>
      <c r="AR21" s="3">
        <f>SUM(AO21:AQ21)</f>
        <v>7356.8</v>
      </c>
      <c r="AS21" s="3">
        <v>0</v>
      </c>
      <c r="AT21" s="3">
        <v>0</v>
      </c>
      <c r="AU21" s="3">
        <v>0</v>
      </c>
      <c r="AV21" s="3">
        <f>SUM(AS21:AU21)</f>
        <v>0</v>
      </c>
      <c r="AW21" s="3">
        <v>0</v>
      </c>
      <c r="AX21" s="3">
        <v>0</v>
      </c>
      <c r="AY21" s="3">
        <v>0</v>
      </c>
      <c r="AZ21" s="3">
        <f>SUM(AW21:AY21)</f>
        <v>0</v>
      </c>
      <c r="BA21" s="3">
        <v>0</v>
      </c>
      <c r="BB21" s="3">
        <v>0</v>
      </c>
      <c r="BC21" s="3">
        <v>0</v>
      </c>
      <c r="BD21" s="3">
        <v>0</v>
      </c>
      <c r="BE21" s="3">
        <f>SUM(BB21:BD21)</f>
        <v>0</v>
      </c>
      <c r="BF21" s="5">
        <f>AK21+AO21+AS21+AW21+BA21+BB21</f>
        <v>0</v>
      </c>
      <c r="BG21" s="5">
        <f>AL21+AP21+AT21+AX21+BC21</f>
        <v>0</v>
      </c>
      <c r="BH21" s="5">
        <f>AM21+AQ21+AU21+AY21+BD21</f>
        <v>7356.8</v>
      </c>
      <c r="BI21" s="3">
        <v>0</v>
      </c>
      <c r="BJ21" s="3">
        <v>3941.92</v>
      </c>
      <c r="BK21" s="3">
        <v>45431.42</v>
      </c>
    </row>
    <row r="22" spans="1:63" x14ac:dyDescent="0.2">
      <c r="A22" s="3" t="s">
        <v>96</v>
      </c>
      <c r="B22" s="3" t="s">
        <v>96</v>
      </c>
      <c r="C22" s="3" t="s">
        <v>67</v>
      </c>
      <c r="D22" s="3" t="s">
        <v>162</v>
      </c>
      <c r="E22" s="3">
        <v>2018</v>
      </c>
      <c r="F22" s="4">
        <v>43508</v>
      </c>
      <c r="G22" s="3">
        <v>9695.48</v>
      </c>
      <c r="H22" s="3">
        <v>4680.3900000000003</v>
      </c>
      <c r="I22" s="3">
        <v>1577.96</v>
      </c>
      <c r="J22" s="3">
        <v>16393.04</v>
      </c>
      <c r="K22" s="3">
        <v>0</v>
      </c>
      <c r="L22" s="3">
        <v>0</v>
      </c>
      <c r="M22" s="3">
        <v>6719.37</v>
      </c>
      <c r="N22" s="3">
        <v>5801.11</v>
      </c>
      <c r="O22" s="3">
        <v>3315.12</v>
      </c>
      <c r="P22" s="3">
        <v>3958.55</v>
      </c>
      <c r="Q22" s="3">
        <v>0</v>
      </c>
      <c r="R22" s="3">
        <v>2753.68</v>
      </c>
      <c r="S22" s="3">
        <v>17938.22</v>
      </c>
      <c r="T22" s="3">
        <v>8139.18</v>
      </c>
      <c r="U22" s="3">
        <v>0</v>
      </c>
      <c r="V22" s="3">
        <v>0</v>
      </c>
      <c r="W22" s="3">
        <f>U22+V22</f>
        <v>0</v>
      </c>
      <c r="X22" s="3">
        <v>0</v>
      </c>
      <c r="Y22" s="3">
        <v>0</v>
      </c>
      <c r="Z22" s="3">
        <v>0</v>
      </c>
      <c r="AA22" s="3">
        <v>0</v>
      </c>
      <c r="AB22" s="3">
        <v>0</v>
      </c>
      <c r="AC22" s="3">
        <v>210000</v>
      </c>
      <c r="AD22" s="3">
        <v>0</v>
      </c>
      <c r="AE22" s="3">
        <v>148829.28</v>
      </c>
      <c r="AF22" s="3">
        <v>0</v>
      </c>
      <c r="AG22" s="3">
        <v>87784.31</v>
      </c>
      <c r="AH22" s="3">
        <v>0</v>
      </c>
      <c r="AI22" s="3">
        <v>0</v>
      </c>
      <c r="AJ22" s="3">
        <v>26672.81</v>
      </c>
      <c r="AK22" s="3">
        <v>0</v>
      </c>
      <c r="AL22" s="3">
        <v>0</v>
      </c>
      <c r="AM22" s="3">
        <v>0</v>
      </c>
      <c r="AN22" s="3">
        <f>AK22+AL22+AM22</f>
        <v>0</v>
      </c>
      <c r="AO22" s="3">
        <v>0</v>
      </c>
      <c r="AP22" s="3">
        <v>0</v>
      </c>
      <c r="AQ22" s="3">
        <v>0</v>
      </c>
      <c r="AR22" s="3">
        <f>SUM(AO22:AQ22)</f>
        <v>0</v>
      </c>
      <c r="AS22" s="3">
        <v>0</v>
      </c>
      <c r="AT22" s="3">
        <v>0</v>
      </c>
      <c r="AU22" s="3">
        <v>0</v>
      </c>
      <c r="AV22" s="3">
        <f>SUM(AS22:AU22)</f>
        <v>0</v>
      </c>
      <c r="AW22" s="3">
        <v>0</v>
      </c>
      <c r="AX22" s="3">
        <v>0</v>
      </c>
      <c r="AY22" s="3">
        <v>0</v>
      </c>
      <c r="AZ22" s="3">
        <f>SUM(AW22:AY22)</f>
        <v>0</v>
      </c>
      <c r="BA22" s="3">
        <v>0</v>
      </c>
      <c r="BB22" s="3">
        <v>0</v>
      </c>
      <c r="BC22" s="3">
        <v>0</v>
      </c>
      <c r="BD22" s="3">
        <v>0</v>
      </c>
      <c r="BE22" s="3">
        <f>SUM(BB22:BD22)</f>
        <v>0</v>
      </c>
      <c r="BF22" s="5">
        <f>AK22+AO22+AS22+AW22+BA22+BB22</f>
        <v>0</v>
      </c>
      <c r="BG22" s="5">
        <f>AL22+AP22+AT22+AX22+BC22</f>
        <v>0</v>
      </c>
      <c r="BH22" s="5">
        <f>AM22+AQ22+AU22+AY22+BD22</f>
        <v>0</v>
      </c>
      <c r="BI22" s="3">
        <v>0</v>
      </c>
      <c r="BJ22" s="3">
        <v>17997.439999999999</v>
      </c>
      <c r="BK22" s="3">
        <v>182246.32</v>
      </c>
    </row>
    <row r="23" spans="1:63" x14ac:dyDescent="0.2">
      <c r="A23" s="3" t="s">
        <v>96</v>
      </c>
      <c r="B23" s="3" t="s">
        <v>96</v>
      </c>
      <c r="C23" s="3" t="s">
        <v>67</v>
      </c>
      <c r="D23" s="3" t="s">
        <v>163</v>
      </c>
      <c r="E23" s="3">
        <v>2018</v>
      </c>
      <c r="F23" s="4">
        <v>43522</v>
      </c>
      <c r="G23" s="3">
        <v>12551.49</v>
      </c>
      <c r="H23" s="3">
        <v>450</v>
      </c>
      <c r="I23" s="3">
        <v>11.65</v>
      </c>
      <c r="J23" s="3">
        <v>12933.74</v>
      </c>
      <c r="K23" s="3">
        <v>0</v>
      </c>
      <c r="L23" s="3">
        <v>0</v>
      </c>
      <c r="M23" s="3">
        <v>9955.6200000000008</v>
      </c>
      <c r="N23" s="3">
        <v>14831.44</v>
      </c>
      <c r="O23" s="3">
        <v>2960.55</v>
      </c>
      <c r="P23" s="3">
        <v>7896.69</v>
      </c>
      <c r="Q23" s="3">
        <v>0</v>
      </c>
      <c r="R23" s="3">
        <v>0</v>
      </c>
      <c r="S23" s="3">
        <v>0</v>
      </c>
      <c r="T23" s="3">
        <v>19165.830000000002</v>
      </c>
      <c r="U23" s="3">
        <v>6819.4</v>
      </c>
      <c r="V23" s="3">
        <v>0</v>
      </c>
      <c r="W23" s="3">
        <f>U23+V23</f>
        <v>6819.4</v>
      </c>
      <c r="X23" s="3">
        <v>3671.6</v>
      </c>
      <c r="Y23" s="3">
        <v>2916.7</v>
      </c>
      <c r="Z23" s="3">
        <v>0</v>
      </c>
      <c r="AA23" s="3">
        <v>0</v>
      </c>
      <c r="AB23" s="3">
        <v>0</v>
      </c>
      <c r="AC23" s="3">
        <v>0</v>
      </c>
      <c r="AD23" s="3">
        <v>4791.6000000000004</v>
      </c>
      <c r="AE23" s="3">
        <v>5287.7</v>
      </c>
      <c r="AF23" s="3">
        <v>0</v>
      </c>
      <c r="AG23" s="3">
        <v>58783.27</v>
      </c>
      <c r="AH23" s="3">
        <v>0</v>
      </c>
      <c r="AI23" s="3">
        <v>0</v>
      </c>
      <c r="AJ23" s="3">
        <v>166888.06</v>
      </c>
      <c r="AK23" s="3">
        <v>0</v>
      </c>
      <c r="AL23" s="3">
        <v>0</v>
      </c>
      <c r="AM23" s="3">
        <v>0</v>
      </c>
      <c r="AN23" s="3">
        <f>AK23+AL23+AM23</f>
        <v>0</v>
      </c>
      <c r="AO23" s="3">
        <v>0</v>
      </c>
      <c r="AP23" s="3">
        <v>0</v>
      </c>
      <c r="AQ23" s="3">
        <v>0</v>
      </c>
      <c r="AR23" s="3">
        <f>SUM(AO23:AQ23)</f>
        <v>0</v>
      </c>
      <c r="AS23" s="3">
        <v>0</v>
      </c>
      <c r="AT23" s="3">
        <v>0</v>
      </c>
      <c r="AU23" s="3">
        <v>0</v>
      </c>
      <c r="AV23" s="3">
        <f>SUM(AS23:AU23)</f>
        <v>0</v>
      </c>
      <c r="AW23" s="3">
        <v>0</v>
      </c>
      <c r="AX23" s="3">
        <v>0</v>
      </c>
      <c r="AY23" s="3">
        <v>0</v>
      </c>
      <c r="AZ23" s="3">
        <f>SUM(AW23:AY23)</f>
        <v>0</v>
      </c>
      <c r="BA23" s="3">
        <v>0</v>
      </c>
      <c r="BB23" s="3">
        <v>0</v>
      </c>
      <c r="BC23" s="3">
        <v>0</v>
      </c>
      <c r="BD23" s="3">
        <v>0</v>
      </c>
      <c r="BE23" s="3">
        <f>SUM(BB23:BD23)</f>
        <v>0</v>
      </c>
      <c r="BF23" s="5">
        <f>AK23+AO23+AS23+AW23+BA23+BB23</f>
        <v>0</v>
      </c>
      <c r="BG23" s="5">
        <f>AL23+AP23+AT23+AX23+BC23</f>
        <v>0</v>
      </c>
      <c r="BH23" s="5">
        <f>AM23+AQ23+AU23+AY23+BD23</f>
        <v>0</v>
      </c>
      <c r="BI23" s="3">
        <v>53884.97</v>
      </c>
      <c r="BJ23" s="3">
        <v>120901.6</v>
      </c>
      <c r="BK23" s="3">
        <v>0</v>
      </c>
    </row>
    <row r="24" spans="1:63" x14ac:dyDescent="0.2">
      <c r="A24" s="3" t="s">
        <v>96</v>
      </c>
      <c r="B24" s="3" t="s">
        <v>96</v>
      </c>
      <c r="C24" s="3" t="s">
        <v>56</v>
      </c>
      <c r="D24" s="3" t="s">
        <v>121</v>
      </c>
      <c r="E24" s="3">
        <v>2018</v>
      </c>
      <c r="F24" s="4">
        <v>43507</v>
      </c>
      <c r="G24" s="3">
        <v>3121.74</v>
      </c>
      <c r="H24" s="3">
        <v>0</v>
      </c>
      <c r="I24" s="3">
        <v>2103.36</v>
      </c>
      <c r="J24" s="3">
        <v>0</v>
      </c>
      <c r="K24" s="3">
        <v>0</v>
      </c>
      <c r="L24" s="3">
        <v>0</v>
      </c>
      <c r="M24" s="3">
        <v>1886.59</v>
      </c>
      <c r="N24" s="3">
        <v>7972.72</v>
      </c>
      <c r="O24" s="3">
        <v>828.29</v>
      </c>
      <c r="P24" s="3">
        <v>0</v>
      </c>
      <c r="Q24" s="3">
        <v>0</v>
      </c>
      <c r="R24" s="3">
        <v>0</v>
      </c>
      <c r="S24" s="3">
        <v>0</v>
      </c>
      <c r="T24" s="3">
        <v>9870.69</v>
      </c>
      <c r="U24" s="3">
        <v>5111.32</v>
      </c>
      <c r="V24" s="3">
        <v>0</v>
      </c>
      <c r="W24" s="3">
        <f>U24+V24</f>
        <v>5111.32</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f>AK24+AL24+AM24</f>
        <v>0</v>
      </c>
      <c r="AO24" s="3">
        <v>0</v>
      </c>
      <c r="AP24" s="3">
        <v>0</v>
      </c>
      <c r="AQ24" s="3">
        <v>0</v>
      </c>
      <c r="AR24" s="3">
        <f>SUM(AO24:AQ24)</f>
        <v>0</v>
      </c>
      <c r="AS24" s="3">
        <v>0</v>
      </c>
      <c r="AT24" s="3">
        <v>0</v>
      </c>
      <c r="AU24" s="3">
        <v>0</v>
      </c>
      <c r="AV24" s="3">
        <f>SUM(AS24:AU24)</f>
        <v>0</v>
      </c>
      <c r="AW24" s="3">
        <v>0</v>
      </c>
      <c r="AX24" s="3">
        <v>0</v>
      </c>
      <c r="AY24" s="3">
        <v>0</v>
      </c>
      <c r="AZ24" s="3">
        <f>SUM(AW24:AY24)</f>
        <v>0</v>
      </c>
      <c r="BA24" s="3">
        <v>0</v>
      </c>
      <c r="BB24" s="3">
        <v>0</v>
      </c>
      <c r="BC24" s="3">
        <v>0</v>
      </c>
      <c r="BD24" s="3">
        <v>0</v>
      </c>
      <c r="BE24" s="3">
        <f>SUM(BB24:BD24)</f>
        <v>0</v>
      </c>
      <c r="BF24" s="5">
        <f>AK24+AO24+AS24+AW24+BA24+BB24</f>
        <v>0</v>
      </c>
      <c r="BG24" s="5">
        <f>AL24+AP24+AT24+AX24+BC24</f>
        <v>0</v>
      </c>
      <c r="BH24" s="5">
        <f>AM24+AQ24+AU24+AY24+BD24</f>
        <v>0</v>
      </c>
      <c r="BI24" s="3">
        <v>12177.5</v>
      </c>
      <c r="BJ24" s="3">
        <v>9519.51</v>
      </c>
      <c r="BK24" s="3">
        <v>0</v>
      </c>
    </row>
    <row r="25" spans="1:63" x14ac:dyDescent="0.2">
      <c r="A25" s="3" t="s">
        <v>96</v>
      </c>
      <c r="B25" s="3" t="s">
        <v>96</v>
      </c>
      <c r="C25" s="3" t="s">
        <v>56</v>
      </c>
      <c r="D25" s="3" t="s">
        <v>122</v>
      </c>
      <c r="E25" s="3">
        <v>2018</v>
      </c>
      <c r="F25" s="4">
        <v>43529</v>
      </c>
      <c r="G25" s="3">
        <v>11947.45</v>
      </c>
      <c r="H25" s="3">
        <v>4625</v>
      </c>
      <c r="I25" s="3">
        <v>2341.17</v>
      </c>
      <c r="J25" s="3">
        <v>0</v>
      </c>
      <c r="K25" s="3">
        <v>0</v>
      </c>
      <c r="L25" s="3">
        <v>0</v>
      </c>
      <c r="M25" s="3">
        <v>14482.42</v>
      </c>
      <c r="N25" s="3">
        <v>35308.76</v>
      </c>
      <c r="O25" s="3">
        <v>4706.33</v>
      </c>
      <c r="P25" s="3">
        <v>0</v>
      </c>
      <c r="Q25" s="3">
        <v>0</v>
      </c>
      <c r="R25" s="3">
        <v>3600</v>
      </c>
      <c r="S25" s="3">
        <v>0</v>
      </c>
      <c r="T25" s="3">
        <v>793.79</v>
      </c>
      <c r="U25" s="3">
        <v>28249.09</v>
      </c>
      <c r="V25" s="3">
        <v>0</v>
      </c>
      <c r="W25" s="3">
        <f>U25+V25</f>
        <v>28249.09</v>
      </c>
      <c r="X25" s="3">
        <v>0</v>
      </c>
      <c r="Y25" s="3">
        <v>31730.19</v>
      </c>
      <c r="Z25" s="3">
        <v>0</v>
      </c>
      <c r="AA25" s="3">
        <v>37573.47</v>
      </c>
      <c r="AB25" s="3">
        <v>0</v>
      </c>
      <c r="AC25" s="3">
        <v>0</v>
      </c>
      <c r="AD25" s="3">
        <v>0</v>
      </c>
      <c r="AE25" s="3">
        <v>41558.47</v>
      </c>
      <c r="AF25" s="3">
        <v>0</v>
      </c>
      <c r="AG25" s="3">
        <v>17000</v>
      </c>
      <c r="AH25" s="3">
        <v>0</v>
      </c>
      <c r="AI25" s="3">
        <v>0</v>
      </c>
      <c r="AJ25" s="3">
        <v>0</v>
      </c>
      <c r="AK25" s="3">
        <v>0</v>
      </c>
      <c r="AL25" s="3">
        <v>0</v>
      </c>
      <c r="AM25" s="3">
        <v>0</v>
      </c>
      <c r="AN25" s="3">
        <f>AK25+AL25+AM25</f>
        <v>0</v>
      </c>
      <c r="AO25" s="3">
        <v>31730.19</v>
      </c>
      <c r="AP25" s="3">
        <v>0</v>
      </c>
      <c r="AQ25" s="3">
        <v>0</v>
      </c>
      <c r="AR25" s="3">
        <f>SUM(AO25:AQ25)</f>
        <v>31730.19</v>
      </c>
      <c r="AS25" s="3">
        <v>0</v>
      </c>
      <c r="AT25" s="3">
        <v>0</v>
      </c>
      <c r="AU25" s="3">
        <v>0</v>
      </c>
      <c r="AV25" s="3">
        <f>SUM(AS25:AU25)</f>
        <v>0</v>
      </c>
      <c r="AW25" s="3">
        <v>0</v>
      </c>
      <c r="AX25" s="3">
        <v>0</v>
      </c>
      <c r="AY25" s="3">
        <v>0</v>
      </c>
      <c r="AZ25" s="3">
        <f>SUM(AW25:AY25)</f>
        <v>0</v>
      </c>
      <c r="BA25" s="3">
        <v>0</v>
      </c>
      <c r="BB25" s="3">
        <v>0</v>
      </c>
      <c r="BC25" s="3">
        <v>0</v>
      </c>
      <c r="BD25" s="3">
        <v>0</v>
      </c>
      <c r="BE25" s="3">
        <f>SUM(BB25:BD25)</f>
        <v>0</v>
      </c>
      <c r="BF25" s="5">
        <f>AK25+AO25+AS25+AW25+BA25+BB25</f>
        <v>31730.19</v>
      </c>
      <c r="BG25" s="5">
        <f>AL25+AP25+AT25+AX25+BC25</f>
        <v>0</v>
      </c>
      <c r="BH25" s="5">
        <f>AM25+AQ25+AU25+AY25+BD25</f>
        <v>0</v>
      </c>
      <c r="BI25" s="3">
        <v>55916.45</v>
      </c>
      <c r="BJ25" s="3">
        <v>604.17999999999995</v>
      </c>
      <c r="BK25" s="3">
        <v>14340</v>
      </c>
    </row>
    <row r="26" spans="1:63" x14ac:dyDescent="0.2">
      <c r="A26" s="3" t="s">
        <v>96</v>
      </c>
      <c r="B26" s="3" t="s">
        <v>96</v>
      </c>
      <c r="C26" s="3" t="s">
        <v>56</v>
      </c>
      <c r="D26" s="3" t="s">
        <v>124</v>
      </c>
      <c r="E26" s="3">
        <v>2018</v>
      </c>
      <c r="F26" s="4">
        <v>43509</v>
      </c>
      <c r="G26" s="3">
        <v>9914.81</v>
      </c>
      <c r="H26" s="3">
        <v>23973.18</v>
      </c>
      <c r="I26" s="3">
        <v>2133.61</v>
      </c>
      <c r="J26" s="3">
        <v>12114.77</v>
      </c>
      <c r="K26" s="3">
        <v>0</v>
      </c>
      <c r="L26" s="3">
        <v>0</v>
      </c>
      <c r="M26" s="3">
        <v>7503.73</v>
      </c>
      <c r="N26" s="3">
        <v>50284.52</v>
      </c>
      <c r="O26" s="3">
        <v>6225.4</v>
      </c>
      <c r="P26" s="3">
        <v>998.81</v>
      </c>
      <c r="Q26" s="3">
        <v>0</v>
      </c>
      <c r="R26" s="3">
        <v>0</v>
      </c>
      <c r="S26" s="3">
        <v>0</v>
      </c>
      <c r="T26" s="3">
        <v>40788.36</v>
      </c>
      <c r="U26" s="3">
        <v>2534.66</v>
      </c>
      <c r="V26" s="3">
        <v>0</v>
      </c>
      <c r="W26" s="3">
        <f>U26+V26</f>
        <v>2534.66</v>
      </c>
      <c r="X26" s="3">
        <v>0</v>
      </c>
      <c r="Y26" s="3">
        <v>25539.23</v>
      </c>
      <c r="Z26" s="3">
        <v>0</v>
      </c>
      <c r="AA26" s="3">
        <v>60000</v>
      </c>
      <c r="AB26" s="3">
        <v>0</v>
      </c>
      <c r="AC26" s="3">
        <v>0</v>
      </c>
      <c r="AD26" s="3">
        <v>0</v>
      </c>
      <c r="AE26" s="3">
        <v>74587.92</v>
      </c>
      <c r="AF26" s="3">
        <v>0</v>
      </c>
      <c r="AG26" s="3">
        <v>10848.29</v>
      </c>
      <c r="AH26" s="3">
        <v>0</v>
      </c>
      <c r="AI26" s="3">
        <v>0</v>
      </c>
      <c r="AJ26" s="3">
        <v>-1427.06</v>
      </c>
      <c r="AK26" s="3">
        <v>0</v>
      </c>
      <c r="AL26" s="3">
        <v>0</v>
      </c>
      <c r="AM26" s="3">
        <v>0</v>
      </c>
      <c r="AN26" s="3">
        <f>AK26+AL26+AM26</f>
        <v>0</v>
      </c>
      <c r="AO26" s="3">
        <v>25539.23</v>
      </c>
      <c r="AP26" s="3">
        <v>0</v>
      </c>
      <c r="AQ26" s="3">
        <v>0</v>
      </c>
      <c r="AR26" s="3">
        <f>SUM(AO26:AQ26)</f>
        <v>25539.23</v>
      </c>
      <c r="AS26" s="3">
        <v>0</v>
      </c>
      <c r="AT26" s="3">
        <v>0</v>
      </c>
      <c r="AU26" s="3">
        <v>0</v>
      </c>
      <c r="AV26" s="3">
        <f>SUM(AS26:AU26)</f>
        <v>0</v>
      </c>
      <c r="AW26" s="3">
        <v>0</v>
      </c>
      <c r="AX26" s="3">
        <v>0</v>
      </c>
      <c r="AY26" s="3">
        <v>0</v>
      </c>
      <c r="AZ26" s="3">
        <f>SUM(AW26:AY26)</f>
        <v>0</v>
      </c>
      <c r="BA26" s="3">
        <v>0</v>
      </c>
      <c r="BB26" s="3">
        <v>0</v>
      </c>
      <c r="BC26" s="3">
        <v>0</v>
      </c>
      <c r="BD26" s="3">
        <v>0</v>
      </c>
      <c r="BE26" s="3">
        <f>SUM(BB26:BD26)</f>
        <v>0</v>
      </c>
      <c r="BF26" s="5">
        <f>AK26+AO26+AS26+AW26+BA26+BB26</f>
        <v>25539.23</v>
      </c>
      <c r="BG26" s="5">
        <f>AL26+AP26+AT26+AX26+BC26</f>
        <v>0</v>
      </c>
      <c r="BH26" s="5">
        <f>AM26+AQ26+AU26+AY26+BD26</f>
        <v>0</v>
      </c>
      <c r="BI26" s="3">
        <v>253242.68</v>
      </c>
      <c r="BJ26" s="3">
        <v>25122.89</v>
      </c>
      <c r="BK26" s="3">
        <v>0</v>
      </c>
    </row>
    <row r="27" spans="1:63" x14ac:dyDescent="0.2">
      <c r="A27" s="3" t="s">
        <v>96</v>
      </c>
      <c r="B27" s="3" t="s">
        <v>96</v>
      </c>
      <c r="C27" s="3" t="s">
        <v>56</v>
      </c>
      <c r="D27" s="3" t="s">
        <v>129</v>
      </c>
      <c r="E27" s="3">
        <v>2018</v>
      </c>
      <c r="F27" s="4">
        <v>43518</v>
      </c>
      <c r="G27" s="3">
        <v>4184.13</v>
      </c>
      <c r="H27" s="3">
        <v>1015.55</v>
      </c>
      <c r="I27" s="3">
        <v>0</v>
      </c>
      <c r="J27" s="3">
        <v>1462.53</v>
      </c>
      <c r="K27" s="3">
        <v>0</v>
      </c>
      <c r="L27" s="3">
        <v>0</v>
      </c>
      <c r="M27" s="3">
        <v>6890.39</v>
      </c>
      <c r="N27" s="3">
        <v>15088.35</v>
      </c>
      <c r="O27" s="3">
        <v>1044.58</v>
      </c>
      <c r="P27" s="3">
        <v>948.11</v>
      </c>
      <c r="Q27" s="3">
        <v>0</v>
      </c>
      <c r="R27" s="3">
        <v>0</v>
      </c>
      <c r="S27" s="3">
        <v>0</v>
      </c>
      <c r="T27" s="3">
        <v>8579.86</v>
      </c>
      <c r="U27" s="3">
        <v>16089.12</v>
      </c>
      <c r="V27" s="3">
        <v>0</v>
      </c>
      <c r="W27" s="3">
        <f>U27+V27</f>
        <v>16089.12</v>
      </c>
      <c r="X27" s="3">
        <v>0</v>
      </c>
      <c r="Y27" s="3">
        <v>13721.4</v>
      </c>
      <c r="Z27" s="3">
        <v>0</v>
      </c>
      <c r="AA27" s="3">
        <v>0</v>
      </c>
      <c r="AB27" s="3">
        <v>0</v>
      </c>
      <c r="AC27" s="3">
        <v>0</v>
      </c>
      <c r="AD27" s="3">
        <v>0</v>
      </c>
      <c r="AE27" s="3">
        <v>11970.1</v>
      </c>
      <c r="AF27" s="3">
        <v>0</v>
      </c>
      <c r="AG27" s="3">
        <v>1999.99</v>
      </c>
      <c r="AH27" s="3">
        <v>0</v>
      </c>
      <c r="AI27" s="3">
        <v>0</v>
      </c>
      <c r="AJ27" s="3">
        <v>386.86</v>
      </c>
      <c r="AK27" s="3">
        <v>0</v>
      </c>
      <c r="AL27" s="3">
        <v>0</v>
      </c>
      <c r="AM27" s="3">
        <v>0</v>
      </c>
      <c r="AN27" s="3">
        <f>AK27+AL27+AM27</f>
        <v>0</v>
      </c>
      <c r="AO27" s="3">
        <v>10018.799999999999</v>
      </c>
      <c r="AP27" s="3">
        <v>0</v>
      </c>
      <c r="AQ27" s="3">
        <v>0</v>
      </c>
      <c r="AR27" s="3">
        <f>SUM(AO27:AQ27)</f>
        <v>10018.799999999999</v>
      </c>
      <c r="AS27" s="3">
        <v>0</v>
      </c>
      <c r="AT27" s="3">
        <v>0</v>
      </c>
      <c r="AU27" s="3">
        <v>0</v>
      </c>
      <c r="AV27" s="3">
        <f>SUM(AS27:AU27)</f>
        <v>0</v>
      </c>
      <c r="AW27" s="3">
        <v>0</v>
      </c>
      <c r="AX27" s="3">
        <v>0</v>
      </c>
      <c r="AY27" s="3">
        <v>0</v>
      </c>
      <c r="AZ27" s="3">
        <f>SUM(AW27:AY27)</f>
        <v>0</v>
      </c>
      <c r="BA27" s="3">
        <v>0</v>
      </c>
      <c r="BB27" s="3">
        <v>0</v>
      </c>
      <c r="BC27" s="3">
        <v>0</v>
      </c>
      <c r="BD27" s="3">
        <v>0</v>
      </c>
      <c r="BE27" s="3">
        <f>SUM(BB27:BD27)</f>
        <v>0</v>
      </c>
      <c r="BF27" s="5">
        <f>AK27+AO27+AS27+AW27+BA27+BB27</f>
        <v>10018.799999999999</v>
      </c>
      <c r="BG27" s="5">
        <f>AL27+AP27+AT27+AX27+BC27</f>
        <v>0</v>
      </c>
      <c r="BH27" s="5">
        <f>AM27+AQ27+AU27+AY27+BD27</f>
        <v>0</v>
      </c>
      <c r="BI27" s="3">
        <v>2000</v>
      </c>
      <c r="BJ27" s="3">
        <v>7497.93</v>
      </c>
      <c r="BK27" s="3">
        <v>0</v>
      </c>
    </row>
    <row r="28" spans="1:63" x14ac:dyDescent="0.2">
      <c r="A28" s="3" t="s">
        <v>96</v>
      </c>
      <c r="B28" s="3" t="s">
        <v>96</v>
      </c>
      <c r="C28" s="3" t="s">
        <v>56</v>
      </c>
      <c r="D28" s="3" t="s">
        <v>130</v>
      </c>
      <c r="E28" s="3">
        <v>2018</v>
      </c>
      <c r="F28" s="4">
        <v>43534</v>
      </c>
      <c r="G28" s="3">
        <v>4738.92</v>
      </c>
      <c r="H28" s="3">
        <v>1904.7</v>
      </c>
      <c r="I28" s="3">
        <v>4458.45</v>
      </c>
      <c r="J28" s="3">
        <v>11790.92</v>
      </c>
      <c r="K28" s="3">
        <v>24.4</v>
      </c>
      <c r="L28" s="3">
        <v>2600</v>
      </c>
      <c r="M28" s="3">
        <v>4624.0200000000004</v>
      </c>
      <c r="N28" s="3">
        <v>46601.09</v>
      </c>
      <c r="O28" s="3">
        <v>2859.72</v>
      </c>
      <c r="P28" s="3">
        <v>165.59</v>
      </c>
      <c r="Q28" s="3">
        <v>0</v>
      </c>
      <c r="R28" s="3">
        <v>2600</v>
      </c>
      <c r="S28" s="3">
        <v>0</v>
      </c>
      <c r="T28" s="3">
        <v>-4684.66</v>
      </c>
      <c r="U28" s="3">
        <v>29808.97</v>
      </c>
      <c r="V28" s="3">
        <v>0</v>
      </c>
      <c r="W28" s="3">
        <f>U28+V28</f>
        <v>29808.97</v>
      </c>
      <c r="X28" s="3">
        <v>0</v>
      </c>
      <c r="Y28" s="3">
        <v>9893.57</v>
      </c>
      <c r="Z28" s="3">
        <v>0</v>
      </c>
      <c r="AA28" s="3">
        <v>1245</v>
      </c>
      <c r="AB28" s="3">
        <v>0</v>
      </c>
      <c r="AC28" s="3">
        <v>0</v>
      </c>
      <c r="AD28" s="3">
        <v>0</v>
      </c>
      <c r="AE28" s="3">
        <v>10992.85</v>
      </c>
      <c r="AF28" s="3">
        <v>0</v>
      </c>
      <c r="AG28" s="3">
        <v>1245</v>
      </c>
      <c r="AH28" s="3">
        <v>0</v>
      </c>
      <c r="AI28" s="3">
        <v>0</v>
      </c>
      <c r="AJ28" s="3">
        <v>9412.83</v>
      </c>
      <c r="AK28" s="3">
        <v>0</v>
      </c>
      <c r="AL28" s="3">
        <v>0</v>
      </c>
      <c r="AM28" s="3">
        <v>0</v>
      </c>
      <c r="AN28" s="3">
        <f>AK28+AL28+AM28</f>
        <v>0</v>
      </c>
      <c r="AO28" s="3">
        <v>9893.57</v>
      </c>
      <c r="AP28" s="3">
        <v>0</v>
      </c>
      <c r="AQ28" s="3">
        <v>0</v>
      </c>
      <c r="AR28" s="3">
        <f>SUM(AO28:AQ28)</f>
        <v>9893.57</v>
      </c>
      <c r="AS28" s="3">
        <v>0</v>
      </c>
      <c r="AT28" s="3">
        <v>0</v>
      </c>
      <c r="AU28" s="3">
        <v>0</v>
      </c>
      <c r="AV28" s="3">
        <f>SUM(AS28:AU28)</f>
        <v>0</v>
      </c>
      <c r="AW28" s="3">
        <v>0</v>
      </c>
      <c r="AX28" s="3">
        <v>0</v>
      </c>
      <c r="AY28" s="3">
        <v>0</v>
      </c>
      <c r="AZ28" s="3">
        <f>SUM(AW28:AY28)</f>
        <v>0</v>
      </c>
      <c r="BA28" s="3">
        <v>0</v>
      </c>
      <c r="BB28" s="3">
        <v>0</v>
      </c>
      <c r="BC28" s="3">
        <v>0</v>
      </c>
      <c r="BD28" s="3">
        <v>0</v>
      </c>
      <c r="BE28" s="3">
        <f>SUM(BB28:BD28)</f>
        <v>0</v>
      </c>
      <c r="BF28" s="5">
        <f>AK28+AO28+AS28+AW28+BA28+BB28</f>
        <v>9893.57</v>
      </c>
      <c r="BG28" s="5">
        <f>AL28+AP28+AT28+AX28+BC28</f>
        <v>0</v>
      </c>
      <c r="BH28" s="5">
        <f>AM28+AQ28+AU28+AY28+BD28</f>
        <v>0</v>
      </c>
      <c r="BI28" s="3">
        <v>13642.68</v>
      </c>
      <c r="BJ28" s="3">
        <v>2104.83</v>
      </c>
      <c r="BK28" s="3">
        <v>0</v>
      </c>
    </row>
    <row r="29" spans="1:63" x14ac:dyDescent="0.2">
      <c r="A29" s="3" t="s">
        <v>96</v>
      </c>
      <c r="B29" s="3" t="s">
        <v>96</v>
      </c>
      <c r="C29" s="3" t="s">
        <v>56</v>
      </c>
      <c r="D29" s="3" t="s">
        <v>131</v>
      </c>
      <c r="E29" s="3">
        <v>2018</v>
      </c>
      <c r="F29" s="4">
        <v>43507</v>
      </c>
      <c r="G29" s="3">
        <v>10568.59</v>
      </c>
      <c r="H29" s="3">
        <v>6719.5</v>
      </c>
      <c r="I29" s="3">
        <v>2103.36</v>
      </c>
      <c r="J29" s="3">
        <v>0.86</v>
      </c>
      <c r="K29" s="3">
        <v>0</v>
      </c>
      <c r="L29" s="3">
        <v>0</v>
      </c>
      <c r="M29" s="3">
        <v>6491.66</v>
      </c>
      <c r="N29" s="3">
        <v>18370.86</v>
      </c>
      <c r="O29" s="3">
        <v>2128.7600000000002</v>
      </c>
      <c r="P29" s="3">
        <v>0</v>
      </c>
      <c r="Q29" s="3">
        <v>0</v>
      </c>
      <c r="R29" s="3">
        <v>0</v>
      </c>
      <c r="S29" s="3">
        <v>0</v>
      </c>
      <c r="T29" s="3">
        <v>31505.14</v>
      </c>
      <c r="U29" s="3">
        <v>0</v>
      </c>
      <c r="V29" s="3">
        <v>0</v>
      </c>
      <c r="W29" s="3">
        <f>U29+V29</f>
        <v>0</v>
      </c>
      <c r="X29" s="3">
        <v>0</v>
      </c>
      <c r="Y29" s="3">
        <v>0</v>
      </c>
      <c r="Z29" s="3">
        <v>0</v>
      </c>
      <c r="AA29" s="3">
        <v>0</v>
      </c>
      <c r="AB29" s="3">
        <v>0</v>
      </c>
      <c r="AC29" s="3">
        <v>0</v>
      </c>
      <c r="AD29" s="3">
        <v>0</v>
      </c>
      <c r="AE29" s="3">
        <v>0</v>
      </c>
      <c r="AF29" s="3">
        <v>0</v>
      </c>
      <c r="AG29" s="3">
        <v>0</v>
      </c>
      <c r="AH29" s="3">
        <v>0</v>
      </c>
      <c r="AI29" s="3">
        <v>0</v>
      </c>
      <c r="AJ29" s="3">
        <v>0</v>
      </c>
      <c r="AK29" s="3">
        <v>0</v>
      </c>
      <c r="AL29" s="3">
        <v>0</v>
      </c>
      <c r="AM29" s="3">
        <v>0</v>
      </c>
      <c r="AN29" s="3">
        <f>AK29+AL29+AM29</f>
        <v>0</v>
      </c>
      <c r="AO29" s="3">
        <v>0</v>
      </c>
      <c r="AP29" s="3">
        <v>0</v>
      </c>
      <c r="AQ29" s="3">
        <v>0</v>
      </c>
      <c r="AR29" s="3">
        <f>SUM(AO29:AQ29)</f>
        <v>0</v>
      </c>
      <c r="AS29" s="3">
        <v>0</v>
      </c>
      <c r="AT29" s="3">
        <v>0</v>
      </c>
      <c r="AU29" s="3">
        <v>0</v>
      </c>
      <c r="AV29" s="3">
        <f>SUM(AS29:AU29)</f>
        <v>0</v>
      </c>
      <c r="AW29" s="3">
        <v>0</v>
      </c>
      <c r="AX29" s="3">
        <v>0</v>
      </c>
      <c r="AY29" s="3">
        <v>0</v>
      </c>
      <c r="AZ29" s="3">
        <f>SUM(AW29:AY29)</f>
        <v>0</v>
      </c>
      <c r="BA29" s="3">
        <v>0</v>
      </c>
      <c r="BB29" s="3">
        <v>0</v>
      </c>
      <c r="BC29" s="3">
        <v>0</v>
      </c>
      <c r="BD29" s="3">
        <v>0</v>
      </c>
      <c r="BE29" s="3">
        <f>SUM(BB29:BD29)</f>
        <v>0</v>
      </c>
      <c r="BF29" s="5">
        <f>AK29+AO29+AS29+AW29+BA29+BB29</f>
        <v>0</v>
      </c>
      <c r="BG29" s="5">
        <f>AL29+AP29+AT29+AX29+BC29</f>
        <v>0</v>
      </c>
      <c r="BH29" s="5">
        <f>AM29+AQ29+AU29+AY29+BD29</f>
        <v>0</v>
      </c>
      <c r="BI29" s="3">
        <v>1114.8599999999999</v>
      </c>
      <c r="BJ29" s="3">
        <v>23906.17</v>
      </c>
      <c r="BK29" s="3">
        <v>0</v>
      </c>
    </row>
    <row r="30" spans="1:63" x14ac:dyDescent="0.2">
      <c r="A30" s="3" t="s">
        <v>96</v>
      </c>
      <c r="B30" s="3" t="s">
        <v>96</v>
      </c>
      <c r="C30" s="3" t="s">
        <v>56</v>
      </c>
      <c r="D30" s="3" t="s">
        <v>132</v>
      </c>
      <c r="E30" s="3">
        <v>2018</v>
      </c>
      <c r="F30" s="4">
        <v>43472</v>
      </c>
      <c r="G30" s="3">
        <v>6765.15</v>
      </c>
      <c r="H30" s="3">
        <v>7535</v>
      </c>
      <c r="I30" s="3">
        <v>0</v>
      </c>
      <c r="J30" s="3">
        <v>35.18</v>
      </c>
      <c r="K30" s="3">
        <v>0</v>
      </c>
      <c r="L30" s="3">
        <v>175.26</v>
      </c>
      <c r="M30" s="3">
        <v>2292.27</v>
      </c>
      <c r="N30" s="3">
        <v>16738.310000000001</v>
      </c>
      <c r="O30" s="3">
        <v>1366.51</v>
      </c>
      <c r="P30" s="3">
        <v>0</v>
      </c>
      <c r="Q30" s="3">
        <v>0</v>
      </c>
      <c r="R30" s="3">
        <v>0</v>
      </c>
      <c r="S30" s="3">
        <v>1255.98</v>
      </c>
      <c r="T30" s="3">
        <v>3111.72</v>
      </c>
      <c r="U30" s="3">
        <v>10162.379999999999</v>
      </c>
      <c r="V30" s="3">
        <v>0</v>
      </c>
      <c r="W30" s="3">
        <f>U30+V30</f>
        <v>10162.379999999999</v>
      </c>
      <c r="X30" s="3">
        <v>0</v>
      </c>
      <c r="Y30" s="3">
        <v>11303.82</v>
      </c>
      <c r="Z30" s="3">
        <v>0</v>
      </c>
      <c r="AA30" s="3">
        <v>0</v>
      </c>
      <c r="AB30" s="3">
        <v>0</v>
      </c>
      <c r="AC30" s="3">
        <v>0</v>
      </c>
      <c r="AD30" s="3">
        <v>0</v>
      </c>
      <c r="AE30" s="3">
        <v>12559.8</v>
      </c>
      <c r="AF30" s="3">
        <v>0</v>
      </c>
      <c r="AG30" s="3">
        <v>0</v>
      </c>
      <c r="AH30" s="3">
        <v>0</v>
      </c>
      <c r="AI30" s="3">
        <v>0</v>
      </c>
      <c r="AJ30" s="3">
        <v>0</v>
      </c>
      <c r="AK30" s="3">
        <v>0</v>
      </c>
      <c r="AL30" s="3">
        <v>0</v>
      </c>
      <c r="AM30" s="3">
        <v>0</v>
      </c>
      <c r="AN30" s="3">
        <f>AK30+AL30+AM30</f>
        <v>0</v>
      </c>
      <c r="AO30" s="3">
        <v>11303.82</v>
      </c>
      <c r="AP30" s="3">
        <v>0</v>
      </c>
      <c r="AQ30" s="3">
        <v>0</v>
      </c>
      <c r="AR30" s="3">
        <f>SUM(AO30:AQ30)</f>
        <v>11303.82</v>
      </c>
      <c r="AS30" s="3">
        <v>0</v>
      </c>
      <c r="AT30" s="3">
        <v>0</v>
      </c>
      <c r="AU30" s="3">
        <v>0</v>
      </c>
      <c r="AV30" s="3">
        <f>SUM(AS30:AU30)</f>
        <v>0</v>
      </c>
      <c r="AW30" s="3">
        <v>0</v>
      </c>
      <c r="AX30" s="3">
        <v>0</v>
      </c>
      <c r="AY30" s="3">
        <v>0</v>
      </c>
      <c r="AZ30" s="3">
        <f>SUM(AW30:AY30)</f>
        <v>0</v>
      </c>
      <c r="BA30" s="3">
        <v>0</v>
      </c>
      <c r="BB30" s="3">
        <v>0</v>
      </c>
      <c r="BC30" s="3">
        <v>0</v>
      </c>
      <c r="BD30" s="3">
        <v>0</v>
      </c>
      <c r="BE30" s="3">
        <f>SUM(BB30:BD30)</f>
        <v>0</v>
      </c>
      <c r="BF30" s="5">
        <f>AK30+AO30+AS30+AW30+BA30+BB30</f>
        <v>11303.82</v>
      </c>
      <c r="BG30" s="5">
        <f>AL30+AP30+AT30+AX30+BC30</f>
        <v>0</v>
      </c>
      <c r="BH30" s="5">
        <f>AM30+AQ30+AU30+AY30+BD30</f>
        <v>0</v>
      </c>
      <c r="BI30" s="3">
        <v>45680.19</v>
      </c>
      <c r="BJ30" s="3">
        <v>6131.62</v>
      </c>
      <c r="BK30" s="3">
        <v>0</v>
      </c>
    </row>
    <row r="31" spans="1:63" x14ac:dyDescent="0.2">
      <c r="A31" s="3" t="s">
        <v>96</v>
      </c>
      <c r="B31" s="3" t="s">
        <v>96</v>
      </c>
      <c r="C31" s="3" t="s">
        <v>56</v>
      </c>
      <c r="D31" s="3" t="s">
        <v>133</v>
      </c>
      <c r="E31" s="3">
        <v>2018</v>
      </c>
      <c r="F31" s="4">
        <v>43486</v>
      </c>
      <c r="G31" s="3">
        <v>4153.72</v>
      </c>
      <c r="H31" s="3">
        <v>8299.2000000000007</v>
      </c>
      <c r="I31" s="3">
        <v>0</v>
      </c>
      <c r="J31" s="3">
        <v>14876.55</v>
      </c>
      <c r="K31" s="3">
        <v>0</v>
      </c>
      <c r="L31" s="3">
        <v>0</v>
      </c>
      <c r="M31" s="3">
        <v>8355.86</v>
      </c>
      <c r="N31" s="3">
        <v>23178.91</v>
      </c>
      <c r="O31" s="3">
        <v>2350.61</v>
      </c>
      <c r="P31" s="3">
        <v>5954.21</v>
      </c>
      <c r="Q31" s="3">
        <v>0</v>
      </c>
      <c r="R31" s="3">
        <v>0</v>
      </c>
      <c r="S31" s="3">
        <v>0</v>
      </c>
      <c r="T31" s="3">
        <v>0</v>
      </c>
      <c r="U31" s="3">
        <v>12521</v>
      </c>
      <c r="V31" s="3">
        <v>0</v>
      </c>
      <c r="W31" s="3">
        <f>U31+V31</f>
        <v>12521</v>
      </c>
      <c r="X31" s="3">
        <v>0</v>
      </c>
      <c r="Y31" s="3">
        <v>4758.6899999999996</v>
      </c>
      <c r="Z31" s="3">
        <v>0</v>
      </c>
      <c r="AA31" s="3">
        <v>0</v>
      </c>
      <c r="AB31" s="3">
        <v>0</v>
      </c>
      <c r="AC31" s="3">
        <v>0</v>
      </c>
      <c r="AD31" s="3">
        <v>0</v>
      </c>
      <c r="AE31" s="3">
        <v>4758.6899999999996</v>
      </c>
      <c r="AF31" s="3">
        <v>0</v>
      </c>
      <c r="AG31" s="3">
        <v>0</v>
      </c>
      <c r="AH31" s="3">
        <v>0</v>
      </c>
      <c r="AI31" s="3">
        <v>0</v>
      </c>
      <c r="AJ31" s="3">
        <v>0</v>
      </c>
      <c r="AK31" s="3">
        <v>0</v>
      </c>
      <c r="AL31" s="3">
        <v>0</v>
      </c>
      <c r="AM31" s="3">
        <v>0</v>
      </c>
      <c r="AN31" s="3">
        <f>AK31+AL31+AM31</f>
        <v>0</v>
      </c>
      <c r="AO31" s="3">
        <v>4758.6899999999996</v>
      </c>
      <c r="AP31" s="3">
        <v>0</v>
      </c>
      <c r="AQ31" s="3">
        <v>0</v>
      </c>
      <c r="AR31" s="3">
        <f>SUM(AO31:AQ31)</f>
        <v>4758.6899999999996</v>
      </c>
      <c r="AS31" s="3">
        <v>0</v>
      </c>
      <c r="AT31" s="3">
        <v>0</v>
      </c>
      <c r="AU31" s="3">
        <v>0</v>
      </c>
      <c r="AV31" s="3">
        <f>SUM(AS31:AU31)</f>
        <v>0</v>
      </c>
      <c r="AW31" s="3">
        <v>0</v>
      </c>
      <c r="AX31" s="3">
        <v>0</v>
      </c>
      <c r="AY31" s="3">
        <v>0</v>
      </c>
      <c r="AZ31" s="3">
        <f>SUM(AW31:AY31)</f>
        <v>0</v>
      </c>
      <c r="BA31" s="3">
        <v>0</v>
      </c>
      <c r="BB31" s="3">
        <v>0</v>
      </c>
      <c r="BC31" s="3">
        <v>0</v>
      </c>
      <c r="BD31" s="3">
        <v>0</v>
      </c>
      <c r="BE31" s="3">
        <f>SUM(BB31:BD31)</f>
        <v>0</v>
      </c>
      <c r="BF31" s="5">
        <f>AK31+AO31+AS31+AW31+BA31+BB31</f>
        <v>4758.6899999999996</v>
      </c>
      <c r="BG31" s="5">
        <f>AL31+AP31+AT31+AX31+BC31</f>
        <v>0</v>
      </c>
      <c r="BH31" s="5">
        <f>AM31+AQ31+AU31+AY31+BD31</f>
        <v>0</v>
      </c>
      <c r="BI31" s="3">
        <v>0</v>
      </c>
      <c r="BJ31" s="3">
        <v>10.88</v>
      </c>
      <c r="BK31" s="3">
        <v>0</v>
      </c>
    </row>
    <row r="32" spans="1:63" x14ac:dyDescent="0.2">
      <c r="A32" s="3" t="s">
        <v>96</v>
      </c>
      <c r="B32" s="3" t="s">
        <v>96</v>
      </c>
      <c r="C32" s="3" t="s">
        <v>56</v>
      </c>
      <c r="D32" s="3" t="s">
        <v>134</v>
      </c>
      <c r="E32" s="3">
        <v>2018</v>
      </c>
      <c r="F32" s="4">
        <v>43500</v>
      </c>
      <c r="G32" s="3">
        <v>5125.57</v>
      </c>
      <c r="H32" s="3">
        <v>351.12</v>
      </c>
      <c r="I32" s="3">
        <v>2185.46</v>
      </c>
      <c r="J32" s="3">
        <v>0</v>
      </c>
      <c r="K32" s="3">
        <v>0</v>
      </c>
      <c r="L32" s="3">
        <v>0</v>
      </c>
      <c r="M32" s="3">
        <v>2973.59</v>
      </c>
      <c r="N32" s="3">
        <v>10514.3</v>
      </c>
      <c r="O32" s="3">
        <v>660.15</v>
      </c>
      <c r="P32" s="3">
        <v>0</v>
      </c>
      <c r="Q32" s="3">
        <v>0</v>
      </c>
      <c r="R32" s="3">
        <v>0</v>
      </c>
      <c r="S32" s="3">
        <v>0</v>
      </c>
      <c r="T32" s="3">
        <v>1184.07</v>
      </c>
      <c r="U32" s="3">
        <v>7757</v>
      </c>
      <c r="V32" s="3">
        <v>0</v>
      </c>
      <c r="W32" s="3">
        <f>U32+V32</f>
        <v>7757</v>
      </c>
      <c r="X32" s="3">
        <v>0</v>
      </c>
      <c r="Y32" s="3">
        <v>0</v>
      </c>
      <c r="Z32" s="3">
        <v>0</v>
      </c>
      <c r="AA32" s="3">
        <v>0</v>
      </c>
      <c r="AB32" s="3">
        <v>0</v>
      </c>
      <c r="AC32" s="3">
        <v>24200</v>
      </c>
      <c r="AD32" s="3">
        <v>0</v>
      </c>
      <c r="AE32" s="3">
        <v>24200</v>
      </c>
      <c r="AF32" s="3">
        <v>0</v>
      </c>
      <c r="AG32" s="3">
        <v>0</v>
      </c>
      <c r="AH32" s="3">
        <v>0</v>
      </c>
      <c r="AI32" s="3">
        <v>0</v>
      </c>
      <c r="AJ32" s="3">
        <v>79973.649999999994</v>
      </c>
      <c r="AK32" s="3">
        <v>0</v>
      </c>
      <c r="AL32" s="3">
        <v>0</v>
      </c>
      <c r="AM32" s="3">
        <v>0</v>
      </c>
      <c r="AN32" s="3">
        <f>AK32+AL32+AM32</f>
        <v>0</v>
      </c>
      <c r="AO32" s="3">
        <v>0</v>
      </c>
      <c r="AP32" s="3">
        <v>0</v>
      </c>
      <c r="AQ32" s="3">
        <v>0</v>
      </c>
      <c r="AR32" s="3">
        <f>SUM(AO32:AQ32)</f>
        <v>0</v>
      </c>
      <c r="AS32" s="3">
        <v>0</v>
      </c>
      <c r="AT32" s="3">
        <v>0</v>
      </c>
      <c r="AU32" s="3">
        <v>0</v>
      </c>
      <c r="AV32" s="3">
        <f>SUM(AS32:AU32)</f>
        <v>0</v>
      </c>
      <c r="AW32" s="3">
        <v>0</v>
      </c>
      <c r="AX32" s="3">
        <v>0</v>
      </c>
      <c r="AY32" s="3">
        <v>0</v>
      </c>
      <c r="AZ32" s="3">
        <f>SUM(AW32:AY32)</f>
        <v>0</v>
      </c>
      <c r="BA32" s="3">
        <v>0</v>
      </c>
      <c r="BB32" s="3">
        <v>0</v>
      </c>
      <c r="BC32" s="3">
        <v>0</v>
      </c>
      <c r="BD32" s="3">
        <v>0</v>
      </c>
      <c r="BE32" s="3">
        <f>SUM(BB32:BD32)</f>
        <v>0</v>
      </c>
      <c r="BF32" s="5">
        <f>AK32+AO32+AS32+AW32+BA32+BB32</f>
        <v>0</v>
      </c>
      <c r="BG32" s="5">
        <f>AL32+AP32+AT32+AX32+BC32</f>
        <v>0</v>
      </c>
      <c r="BH32" s="5">
        <f>AM32+AQ32+AU32+AY32+BD32</f>
        <v>0</v>
      </c>
      <c r="BI32" s="3">
        <v>78377</v>
      </c>
      <c r="BJ32" s="3">
        <v>82428.83</v>
      </c>
      <c r="BK32" s="3">
        <v>0</v>
      </c>
    </row>
    <row r="33" spans="1:63" x14ac:dyDescent="0.2">
      <c r="A33" s="3" t="s">
        <v>96</v>
      </c>
      <c r="B33" s="3" t="s">
        <v>96</v>
      </c>
      <c r="C33" s="3" t="s">
        <v>56</v>
      </c>
      <c r="D33" s="3" t="s">
        <v>135</v>
      </c>
      <c r="E33" s="3">
        <v>2018</v>
      </c>
      <c r="F33" s="4">
        <v>43518</v>
      </c>
      <c r="G33" s="3">
        <v>3079.04</v>
      </c>
      <c r="H33" s="3">
        <v>6676.77</v>
      </c>
      <c r="I33" s="3">
        <v>0.92</v>
      </c>
      <c r="J33" s="3">
        <v>0</v>
      </c>
      <c r="K33" s="3">
        <v>0</v>
      </c>
      <c r="L33" s="3">
        <v>0</v>
      </c>
      <c r="M33" s="3">
        <v>1583.25</v>
      </c>
      <c r="N33" s="3">
        <v>12496.28</v>
      </c>
      <c r="O33" s="3">
        <v>553.59</v>
      </c>
      <c r="P33" s="3">
        <v>0</v>
      </c>
      <c r="Q33" s="3">
        <v>0</v>
      </c>
      <c r="R33" s="3">
        <v>0</v>
      </c>
      <c r="S33" s="3">
        <v>0</v>
      </c>
      <c r="T33" s="3">
        <v>39392.400000000001</v>
      </c>
      <c r="U33" s="3">
        <v>0</v>
      </c>
      <c r="V33" s="3">
        <v>0</v>
      </c>
      <c r="W33" s="3">
        <f>U33+V33</f>
        <v>0</v>
      </c>
      <c r="X33" s="3">
        <v>0</v>
      </c>
      <c r="Y33" s="3">
        <v>0</v>
      </c>
      <c r="Z33" s="3">
        <v>0</v>
      </c>
      <c r="AA33" s="3">
        <v>0</v>
      </c>
      <c r="AB33" s="3">
        <v>0</v>
      </c>
      <c r="AC33" s="3">
        <v>0</v>
      </c>
      <c r="AD33" s="3">
        <v>0</v>
      </c>
      <c r="AE33" s="3">
        <v>0</v>
      </c>
      <c r="AF33" s="3">
        <v>0</v>
      </c>
      <c r="AG33" s="3">
        <v>0</v>
      </c>
      <c r="AH33" s="3">
        <v>0</v>
      </c>
      <c r="AI33" s="3">
        <v>0</v>
      </c>
      <c r="AJ33" s="3">
        <v>-5989.5</v>
      </c>
      <c r="AK33" s="3">
        <v>0</v>
      </c>
      <c r="AL33" s="3">
        <v>0</v>
      </c>
      <c r="AM33" s="3">
        <v>0</v>
      </c>
      <c r="AN33" s="3">
        <f>AK33+AL33+AM33</f>
        <v>0</v>
      </c>
      <c r="AO33" s="3">
        <v>0</v>
      </c>
      <c r="AP33" s="3">
        <v>0</v>
      </c>
      <c r="AQ33" s="3">
        <v>0</v>
      </c>
      <c r="AR33" s="3">
        <f>SUM(AO33:AQ33)</f>
        <v>0</v>
      </c>
      <c r="AS33" s="3">
        <v>0</v>
      </c>
      <c r="AT33" s="3">
        <v>0</v>
      </c>
      <c r="AU33" s="3">
        <v>0</v>
      </c>
      <c r="AV33" s="3">
        <f>SUM(AS33:AU33)</f>
        <v>0</v>
      </c>
      <c r="AW33" s="3">
        <v>0</v>
      </c>
      <c r="AX33" s="3">
        <v>0</v>
      </c>
      <c r="AY33" s="3">
        <v>0</v>
      </c>
      <c r="AZ33" s="3">
        <f>SUM(AW33:AY33)</f>
        <v>0</v>
      </c>
      <c r="BA33" s="3">
        <v>0</v>
      </c>
      <c r="BB33" s="3">
        <v>0</v>
      </c>
      <c r="BC33" s="3">
        <v>0</v>
      </c>
      <c r="BD33" s="3">
        <v>0</v>
      </c>
      <c r="BE33" s="3">
        <f>SUM(BB33:BD33)</f>
        <v>0</v>
      </c>
      <c r="BF33" s="5">
        <f>AK33+AO33+AS33+AW33+BA33+BB33</f>
        <v>0</v>
      </c>
      <c r="BG33" s="5">
        <f>AL33+AP33+AT33+AX33+BC33</f>
        <v>0</v>
      </c>
      <c r="BH33" s="5">
        <f>AM33+AQ33+AU33+AY33+BD33</f>
        <v>0</v>
      </c>
      <c r="BI33" s="3">
        <v>0</v>
      </c>
      <c r="BJ33" s="3">
        <v>28526.51</v>
      </c>
      <c r="BK33" s="3">
        <v>0</v>
      </c>
    </row>
    <row r="34" spans="1:63" x14ac:dyDescent="0.2">
      <c r="A34" s="3" t="s">
        <v>96</v>
      </c>
      <c r="B34" s="3" t="s">
        <v>96</v>
      </c>
      <c r="C34" s="3" t="s">
        <v>56</v>
      </c>
      <c r="D34" s="3" t="s">
        <v>136</v>
      </c>
      <c r="E34" s="3">
        <v>2018</v>
      </c>
      <c r="F34" s="4">
        <v>43510</v>
      </c>
      <c r="G34" s="3">
        <v>6102.21</v>
      </c>
      <c r="H34" s="3">
        <v>2644.36</v>
      </c>
      <c r="I34" s="3">
        <v>0</v>
      </c>
      <c r="J34" s="3">
        <v>0</v>
      </c>
      <c r="K34" s="3">
        <v>0</v>
      </c>
      <c r="L34" s="3">
        <v>0</v>
      </c>
      <c r="M34" s="3">
        <v>6921.36</v>
      </c>
      <c r="N34" s="3">
        <v>23450.93</v>
      </c>
      <c r="O34" s="3">
        <v>214.77</v>
      </c>
      <c r="P34" s="3">
        <v>0</v>
      </c>
      <c r="Q34" s="3">
        <v>0</v>
      </c>
      <c r="R34" s="3">
        <v>0</v>
      </c>
      <c r="S34" s="3">
        <v>0</v>
      </c>
      <c r="T34" s="3">
        <v>11710.94</v>
      </c>
      <c r="U34" s="3">
        <v>10260.84</v>
      </c>
      <c r="V34" s="3">
        <v>0</v>
      </c>
      <c r="W34" s="3">
        <f>U34+V34</f>
        <v>10260.84</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f>AK34+AL34+AM34</f>
        <v>0</v>
      </c>
      <c r="AO34" s="3">
        <v>0</v>
      </c>
      <c r="AP34" s="3">
        <v>0</v>
      </c>
      <c r="AQ34" s="3">
        <v>0</v>
      </c>
      <c r="AR34" s="3">
        <f>SUM(AO34:AQ34)</f>
        <v>0</v>
      </c>
      <c r="AS34" s="3">
        <v>0</v>
      </c>
      <c r="AT34" s="3">
        <v>0</v>
      </c>
      <c r="AU34" s="3">
        <v>0</v>
      </c>
      <c r="AV34" s="3">
        <f>SUM(AS34:AU34)</f>
        <v>0</v>
      </c>
      <c r="AW34" s="3">
        <v>0</v>
      </c>
      <c r="AX34" s="3">
        <v>0</v>
      </c>
      <c r="AY34" s="3">
        <v>0</v>
      </c>
      <c r="AZ34" s="3">
        <f>SUM(AW34:AY34)</f>
        <v>0</v>
      </c>
      <c r="BA34" s="3">
        <v>0</v>
      </c>
      <c r="BB34" s="3">
        <v>0</v>
      </c>
      <c r="BC34" s="3">
        <v>0</v>
      </c>
      <c r="BD34" s="3">
        <v>0</v>
      </c>
      <c r="BE34" s="3">
        <f>SUM(BB34:BD34)</f>
        <v>0</v>
      </c>
      <c r="BF34" s="5">
        <f>AK34+AO34+AS34+AW34+BA34+BB34</f>
        <v>0</v>
      </c>
      <c r="BG34" s="5">
        <f>AL34+AP34+AT34+AX34+BC34</f>
        <v>0</v>
      </c>
      <c r="BH34" s="5">
        <f>AM34+AQ34+AU34+AY34+BD34</f>
        <v>0</v>
      </c>
      <c r="BI34" s="3">
        <v>0</v>
      </c>
      <c r="BJ34" s="3">
        <v>131.29</v>
      </c>
      <c r="BK34" s="3">
        <v>0</v>
      </c>
    </row>
    <row r="35" spans="1:63" x14ac:dyDescent="0.2">
      <c r="A35" s="3" t="s">
        <v>96</v>
      </c>
      <c r="B35" s="3" t="s">
        <v>96</v>
      </c>
      <c r="C35" s="3" t="s">
        <v>56</v>
      </c>
      <c r="D35" s="3" t="s">
        <v>137</v>
      </c>
      <c r="E35" s="3">
        <v>2018</v>
      </c>
      <c r="F35" s="4">
        <v>43539</v>
      </c>
      <c r="G35" s="3">
        <v>8636.5300000000007</v>
      </c>
      <c r="H35" s="3">
        <v>1858.01</v>
      </c>
      <c r="I35" s="3">
        <v>0</v>
      </c>
      <c r="J35" s="3">
        <v>23470.52</v>
      </c>
      <c r="K35" s="3">
        <v>0</v>
      </c>
      <c r="L35" s="3">
        <v>0</v>
      </c>
      <c r="M35" s="3">
        <v>13224.26</v>
      </c>
      <c r="N35" s="3">
        <v>18471.36</v>
      </c>
      <c r="O35" s="3">
        <v>2384.6799999999998</v>
      </c>
      <c r="P35" s="3">
        <v>9570.11</v>
      </c>
      <c r="Q35" s="3">
        <v>0</v>
      </c>
      <c r="R35" s="3">
        <v>0</v>
      </c>
      <c r="S35" s="3">
        <v>0</v>
      </c>
      <c r="T35" s="3">
        <v>-31684.39</v>
      </c>
      <c r="U35" s="3">
        <v>22145</v>
      </c>
      <c r="V35" s="3">
        <v>0</v>
      </c>
      <c r="W35" s="3">
        <f>U35+V35</f>
        <v>22145</v>
      </c>
      <c r="X35" s="3">
        <v>0</v>
      </c>
      <c r="Y35" s="3">
        <v>159113.4</v>
      </c>
      <c r="Z35" s="3">
        <v>0</v>
      </c>
      <c r="AA35" s="3">
        <v>0</v>
      </c>
      <c r="AB35" s="3">
        <v>0</v>
      </c>
      <c r="AC35" s="3">
        <v>581693.5</v>
      </c>
      <c r="AD35" s="3">
        <v>18676.349999999999</v>
      </c>
      <c r="AE35" s="3">
        <v>42434</v>
      </c>
      <c r="AF35" s="3">
        <v>0</v>
      </c>
      <c r="AG35" s="3">
        <v>123790.13</v>
      </c>
      <c r="AH35" s="3">
        <v>0</v>
      </c>
      <c r="AI35" s="3">
        <v>500000</v>
      </c>
      <c r="AJ35" s="3">
        <v>105760.19</v>
      </c>
      <c r="AK35" s="3">
        <v>0</v>
      </c>
      <c r="AL35" s="3">
        <v>0</v>
      </c>
      <c r="AM35" s="3">
        <v>0</v>
      </c>
      <c r="AN35" s="3">
        <f>AK35+AL35+AM35</f>
        <v>0</v>
      </c>
      <c r="AO35" s="3">
        <v>93165.08</v>
      </c>
      <c r="AP35" s="3">
        <v>0</v>
      </c>
      <c r="AQ35" s="3">
        <v>65948.320000000007</v>
      </c>
      <c r="AR35" s="3">
        <f>SUM(AO35:AQ35)</f>
        <v>159113.40000000002</v>
      </c>
      <c r="AS35" s="3">
        <v>0</v>
      </c>
      <c r="AT35" s="3">
        <v>0</v>
      </c>
      <c r="AU35" s="3">
        <v>0</v>
      </c>
      <c r="AV35" s="3">
        <f>SUM(AS35:AU35)</f>
        <v>0</v>
      </c>
      <c r="AW35" s="3">
        <v>0</v>
      </c>
      <c r="AX35" s="3">
        <v>0</v>
      </c>
      <c r="AY35" s="3">
        <v>0</v>
      </c>
      <c r="AZ35" s="3">
        <f>SUM(AW35:AY35)</f>
        <v>0</v>
      </c>
      <c r="BA35" s="3">
        <v>0</v>
      </c>
      <c r="BB35" s="3">
        <v>0</v>
      </c>
      <c r="BC35" s="3">
        <v>0</v>
      </c>
      <c r="BD35" s="3">
        <v>0</v>
      </c>
      <c r="BE35" s="3">
        <f>SUM(BB35:BD35)</f>
        <v>0</v>
      </c>
      <c r="BF35" s="5">
        <f>AK35+AO35+AS35+AW35+BA35+BB35</f>
        <v>93165.08</v>
      </c>
      <c r="BG35" s="5">
        <f>AL35+AP35+AT35+AX35+BC35</f>
        <v>0</v>
      </c>
      <c r="BH35" s="5">
        <f>AM35+AQ35+AU35+AY35+BD35</f>
        <v>65948.320000000007</v>
      </c>
      <c r="BI35" s="3">
        <v>170387.53</v>
      </c>
      <c r="BJ35" s="3">
        <v>142441.87</v>
      </c>
      <c r="BK35" s="3">
        <v>100000</v>
      </c>
    </row>
    <row r="36" spans="1:63" x14ac:dyDescent="0.2">
      <c r="A36" s="3" t="s">
        <v>96</v>
      </c>
      <c r="B36" s="3" t="s">
        <v>96</v>
      </c>
      <c r="C36" s="3" t="s">
        <v>56</v>
      </c>
      <c r="D36" s="3" t="s">
        <v>138</v>
      </c>
      <c r="E36" s="3">
        <v>2018</v>
      </c>
      <c r="F36" s="4">
        <v>43487</v>
      </c>
      <c r="G36" s="3">
        <v>2631</v>
      </c>
      <c r="H36" s="3">
        <v>5800</v>
      </c>
      <c r="I36" s="3">
        <v>2103.36</v>
      </c>
      <c r="J36" s="3">
        <v>0</v>
      </c>
      <c r="K36" s="3">
        <v>0</v>
      </c>
      <c r="L36" s="3">
        <v>0</v>
      </c>
      <c r="M36" s="3">
        <v>2793.62</v>
      </c>
      <c r="N36" s="3">
        <v>9363.98</v>
      </c>
      <c r="O36" s="3">
        <v>813.7</v>
      </c>
      <c r="P36" s="3">
        <v>0</v>
      </c>
      <c r="Q36" s="3">
        <v>0</v>
      </c>
      <c r="R36" s="3">
        <v>0</v>
      </c>
      <c r="S36" s="3">
        <v>0</v>
      </c>
      <c r="T36" s="3">
        <v>5806.59</v>
      </c>
      <c r="U36" s="3">
        <v>1658.49</v>
      </c>
      <c r="V36" s="3">
        <v>0</v>
      </c>
      <c r="W36" s="3">
        <f>U36+V36</f>
        <v>1658.49</v>
      </c>
      <c r="X36" s="3">
        <v>0</v>
      </c>
      <c r="Y36" s="3">
        <v>0</v>
      </c>
      <c r="Z36" s="3">
        <v>0</v>
      </c>
      <c r="AA36" s="3">
        <v>0</v>
      </c>
      <c r="AB36" s="3">
        <v>0</v>
      </c>
      <c r="AC36" s="3">
        <v>0</v>
      </c>
      <c r="AD36" s="3">
        <v>0</v>
      </c>
      <c r="AE36" s="3">
        <v>0</v>
      </c>
      <c r="AF36" s="3">
        <v>0</v>
      </c>
      <c r="AG36" s="3">
        <v>0</v>
      </c>
      <c r="AH36" s="3">
        <v>0</v>
      </c>
      <c r="AI36" s="3">
        <v>0</v>
      </c>
      <c r="AJ36" s="3">
        <v>0</v>
      </c>
      <c r="AK36" s="3">
        <v>0</v>
      </c>
      <c r="AL36" s="3">
        <v>0</v>
      </c>
      <c r="AM36" s="3">
        <v>0</v>
      </c>
      <c r="AN36" s="3">
        <f>AK36+AL36+AM36</f>
        <v>0</v>
      </c>
      <c r="AO36" s="3">
        <v>0</v>
      </c>
      <c r="AP36" s="3">
        <v>0</v>
      </c>
      <c r="AQ36" s="3">
        <v>0</v>
      </c>
      <c r="AR36" s="3">
        <f>SUM(AO36:AQ36)</f>
        <v>0</v>
      </c>
      <c r="AS36" s="3">
        <v>0</v>
      </c>
      <c r="AT36" s="3">
        <v>0</v>
      </c>
      <c r="AU36" s="3">
        <v>0</v>
      </c>
      <c r="AV36" s="3">
        <f>SUM(AS36:AU36)</f>
        <v>0</v>
      </c>
      <c r="AW36" s="3">
        <v>0</v>
      </c>
      <c r="AX36" s="3">
        <v>0</v>
      </c>
      <c r="AY36" s="3">
        <v>0</v>
      </c>
      <c r="AZ36" s="3">
        <f>SUM(AW36:AY36)</f>
        <v>0</v>
      </c>
      <c r="BA36" s="3">
        <v>0</v>
      </c>
      <c r="BB36" s="3">
        <v>0</v>
      </c>
      <c r="BC36" s="3">
        <v>0</v>
      </c>
      <c r="BD36" s="3">
        <v>0</v>
      </c>
      <c r="BE36" s="3">
        <f>SUM(BB36:BD36)</f>
        <v>0</v>
      </c>
      <c r="BF36" s="5">
        <f>AK36+AO36+AS36+AW36+BA36+BB36</f>
        <v>0</v>
      </c>
      <c r="BG36" s="5">
        <f>AL36+AP36+AT36+AX36+BC36</f>
        <v>0</v>
      </c>
      <c r="BH36" s="5">
        <f>AM36+AQ36+AU36+AY36+BD36</f>
        <v>0</v>
      </c>
      <c r="BI36" s="3">
        <v>7564.8</v>
      </c>
      <c r="BJ36" s="3">
        <v>5028.1400000000003</v>
      </c>
      <c r="BK36" s="3">
        <v>0</v>
      </c>
    </row>
    <row r="37" spans="1:63" x14ac:dyDescent="0.2">
      <c r="A37" s="3" t="s">
        <v>96</v>
      </c>
      <c r="B37" s="3" t="s">
        <v>96</v>
      </c>
      <c r="C37" s="3" t="s">
        <v>56</v>
      </c>
      <c r="D37" s="3" t="s">
        <v>139</v>
      </c>
      <c r="E37" s="3">
        <v>2018</v>
      </c>
      <c r="F37" s="4">
        <v>43474</v>
      </c>
      <c r="G37" s="3">
        <v>2365</v>
      </c>
      <c r="H37" s="3">
        <v>0</v>
      </c>
      <c r="I37" s="3">
        <v>2103.36</v>
      </c>
      <c r="J37" s="3">
        <v>0</v>
      </c>
      <c r="K37" s="3">
        <v>0</v>
      </c>
      <c r="L37" s="3">
        <v>0</v>
      </c>
      <c r="M37" s="3">
        <v>2077.06</v>
      </c>
      <c r="N37" s="3">
        <v>3720.78</v>
      </c>
      <c r="O37" s="3">
        <v>2635.35</v>
      </c>
      <c r="P37" s="3">
        <v>0</v>
      </c>
      <c r="Q37" s="3">
        <v>0</v>
      </c>
      <c r="R37" s="3">
        <v>0</v>
      </c>
      <c r="S37" s="3">
        <v>0</v>
      </c>
      <c r="T37" s="3">
        <v>83.71</v>
      </c>
      <c r="U37" s="3">
        <v>3884.87</v>
      </c>
      <c r="V37" s="3">
        <v>0</v>
      </c>
      <c r="W37" s="3">
        <f>U37+V37</f>
        <v>3884.87</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f>AK37+AL37+AM37</f>
        <v>0</v>
      </c>
      <c r="AO37" s="3">
        <v>0</v>
      </c>
      <c r="AP37" s="3">
        <v>0</v>
      </c>
      <c r="AQ37" s="3">
        <v>0</v>
      </c>
      <c r="AR37" s="3">
        <f>SUM(AO37:AQ37)</f>
        <v>0</v>
      </c>
      <c r="AS37" s="3">
        <v>0</v>
      </c>
      <c r="AT37" s="3">
        <v>0</v>
      </c>
      <c r="AU37" s="3">
        <v>0</v>
      </c>
      <c r="AV37" s="3">
        <f>SUM(AS37:AU37)</f>
        <v>0</v>
      </c>
      <c r="AW37" s="3">
        <v>0</v>
      </c>
      <c r="AX37" s="3">
        <v>0</v>
      </c>
      <c r="AY37" s="3">
        <v>0</v>
      </c>
      <c r="AZ37" s="3">
        <f>SUM(AW37:AY37)</f>
        <v>0</v>
      </c>
      <c r="BA37" s="3">
        <v>0</v>
      </c>
      <c r="BB37" s="3">
        <v>0</v>
      </c>
      <c r="BC37" s="3">
        <v>0</v>
      </c>
      <c r="BD37" s="3">
        <v>0</v>
      </c>
      <c r="BE37" s="3">
        <f>SUM(BB37:BD37)</f>
        <v>0</v>
      </c>
      <c r="BF37" s="5">
        <f>AK37+AO37+AS37+AW37+BA37+BB37</f>
        <v>0</v>
      </c>
      <c r="BG37" s="5">
        <f>AL37+AP37+AT37+AX37+BC37</f>
        <v>0</v>
      </c>
      <c r="BH37" s="5">
        <f>AM37+AQ37+AU37+AY37+BD37</f>
        <v>0</v>
      </c>
      <c r="BI37" s="3">
        <v>0</v>
      </c>
      <c r="BJ37" s="3">
        <v>3.75</v>
      </c>
      <c r="BK37" s="3">
        <v>0</v>
      </c>
    </row>
    <row r="38" spans="1:63" x14ac:dyDescent="0.2">
      <c r="A38" s="3" t="s">
        <v>96</v>
      </c>
      <c r="B38" s="3" t="s">
        <v>96</v>
      </c>
      <c r="C38" s="3" t="s">
        <v>56</v>
      </c>
      <c r="D38" s="3" t="s">
        <v>140</v>
      </c>
      <c r="E38" s="3">
        <v>2018</v>
      </c>
      <c r="F38" s="4">
        <v>43514</v>
      </c>
      <c r="G38" s="3">
        <v>21615.05</v>
      </c>
      <c r="H38" s="3">
        <v>0</v>
      </c>
      <c r="I38" s="3">
        <v>2103.36</v>
      </c>
      <c r="J38" s="3">
        <v>0</v>
      </c>
      <c r="K38" s="3">
        <v>0</v>
      </c>
      <c r="L38" s="3">
        <v>0</v>
      </c>
      <c r="M38" s="3">
        <v>5664.34</v>
      </c>
      <c r="N38" s="3">
        <v>11479.41</v>
      </c>
      <c r="O38" s="3">
        <v>15</v>
      </c>
      <c r="P38" s="3">
        <v>0</v>
      </c>
      <c r="Q38" s="3">
        <v>0</v>
      </c>
      <c r="R38" s="3">
        <v>0</v>
      </c>
      <c r="S38" s="3">
        <v>0</v>
      </c>
      <c r="T38" s="3">
        <v>15000.79</v>
      </c>
      <c r="U38" s="3">
        <v>0</v>
      </c>
      <c r="V38" s="3">
        <v>0</v>
      </c>
      <c r="W38" s="3">
        <f>U38+V38</f>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f>AK38+AL38+AM38</f>
        <v>0</v>
      </c>
      <c r="AO38" s="3">
        <v>0</v>
      </c>
      <c r="AP38" s="3">
        <v>0</v>
      </c>
      <c r="AQ38" s="3">
        <v>0</v>
      </c>
      <c r="AR38" s="3">
        <f>SUM(AO38:AQ38)</f>
        <v>0</v>
      </c>
      <c r="AS38" s="3">
        <v>0</v>
      </c>
      <c r="AT38" s="3">
        <v>0</v>
      </c>
      <c r="AU38" s="3">
        <v>0</v>
      </c>
      <c r="AV38" s="3">
        <f>SUM(AS38:AU38)</f>
        <v>0</v>
      </c>
      <c r="AW38" s="3">
        <v>0</v>
      </c>
      <c r="AX38" s="3">
        <v>0</v>
      </c>
      <c r="AY38" s="3">
        <v>0</v>
      </c>
      <c r="AZ38" s="3">
        <f>SUM(AW38:AY38)</f>
        <v>0</v>
      </c>
      <c r="BA38" s="3">
        <v>0</v>
      </c>
      <c r="BB38" s="3">
        <v>0</v>
      </c>
      <c r="BC38" s="3">
        <v>0</v>
      </c>
      <c r="BD38" s="3">
        <v>0</v>
      </c>
      <c r="BE38" s="3">
        <f>SUM(BB38:BD38)</f>
        <v>0</v>
      </c>
      <c r="BF38" s="5">
        <f>AK38+AO38+AS38+AW38+BA38+BB38</f>
        <v>0</v>
      </c>
      <c r="BG38" s="5">
        <f>AL38+AP38+AT38+AX38+BC38</f>
        <v>0</v>
      </c>
      <c r="BH38" s="5">
        <f>AM38+AQ38+AU38+AY38+BD38</f>
        <v>0</v>
      </c>
      <c r="BI38" s="3">
        <v>72851.09</v>
      </c>
      <c r="BJ38" s="3">
        <v>21560.45</v>
      </c>
      <c r="BK38" s="3">
        <v>0</v>
      </c>
    </row>
    <row r="39" spans="1:63" x14ac:dyDescent="0.2">
      <c r="A39" s="3" t="s">
        <v>96</v>
      </c>
      <c r="B39" s="3" t="s">
        <v>96</v>
      </c>
      <c r="C39" s="3" t="s">
        <v>56</v>
      </c>
      <c r="D39" s="3" t="s">
        <v>151</v>
      </c>
      <c r="E39" s="3">
        <v>2018</v>
      </c>
      <c r="F39" s="4">
        <v>43493</v>
      </c>
      <c r="G39" s="3">
        <v>13516.06</v>
      </c>
      <c r="H39" s="3">
        <v>14867.01</v>
      </c>
      <c r="I39" s="3">
        <v>43.02</v>
      </c>
      <c r="J39" s="3">
        <v>7800</v>
      </c>
      <c r="K39" s="3">
        <v>0</v>
      </c>
      <c r="L39" s="3">
        <v>0</v>
      </c>
      <c r="M39" s="3">
        <v>7743.03</v>
      </c>
      <c r="N39" s="3">
        <v>53183.040000000001</v>
      </c>
      <c r="O39" s="3">
        <v>2120.42</v>
      </c>
      <c r="P39" s="3">
        <v>4679.6000000000004</v>
      </c>
      <c r="Q39" s="3">
        <v>0</v>
      </c>
      <c r="R39" s="3">
        <v>0</v>
      </c>
      <c r="S39" s="3">
        <v>0</v>
      </c>
      <c r="T39" s="3">
        <v>0</v>
      </c>
      <c r="U39" s="3">
        <v>31500</v>
      </c>
      <c r="V39" s="3">
        <v>0</v>
      </c>
      <c r="W39" s="3">
        <f>U39+V39</f>
        <v>31500</v>
      </c>
      <c r="X39" s="3">
        <v>0</v>
      </c>
      <c r="Y39" s="3">
        <v>15023.36</v>
      </c>
      <c r="Z39" s="3">
        <v>0</v>
      </c>
      <c r="AA39" s="3">
        <v>26383.95</v>
      </c>
      <c r="AB39" s="3">
        <v>0</v>
      </c>
      <c r="AC39" s="3">
        <v>2556</v>
      </c>
      <c r="AD39" s="3">
        <v>0</v>
      </c>
      <c r="AE39" s="3">
        <v>21335.200000000001</v>
      </c>
      <c r="AF39" s="3">
        <v>0</v>
      </c>
      <c r="AG39" s="3">
        <v>22628.11</v>
      </c>
      <c r="AH39" s="3">
        <v>0</v>
      </c>
      <c r="AI39" s="3">
        <v>0</v>
      </c>
      <c r="AJ39" s="3">
        <v>0</v>
      </c>
      <c r="AK39" s="3">
        <v>0</v>
      </c>
      <c r="AL39" s="3">
        <v>0</v>
      </c>
      <c r="AM39" s="3">
        <v>0</v>
      </c>
      <c r="AN39" s="3">
        <f>AK39+AL39+AM39</f>
        <v>0</v>
      </c>
      <c r="AO39" s="3">
        <v>0</v>
      </c>
      <c r="AP39" s="3">
        <v>0</v>
      </c>
      <c r="AQ39" s="3">
        <v>15023.36</v>
      </c>
      <c r="AR39" s="3">
        <f>SUM(AO39:AQ39)</f>
        <v>15023.36</v>
      </c>
      <c r="AS39" s="3">
        <v>0</v>
      </c>
      <c r="AT39" s="3">
        <v>0</v>
      </c>
      <c r="AU39" s="3">
        <v>0</v>
      </c>
      <c r="AV39" s="3">
        <f>SUM(AS39:AU39)</f>
        <v>0</v>
      </c>
      <c r="AW39" s="3">
        <v>0</v>
      </c>
      <c r="AX39" s="3">
        <v>0</v>
      </c>
      <c r="AY39" s="3">
        <v>0</v>
      </c>
      <c r="AZ39" s="3">
        <f>SUM(AW39:AY39)</f>
        <v>0</v>
      </c>
      <c r="BA39" s="3">
        <v>0</v>
      </c>
      <c r="BB39" s="3">
        <v>0</v>
      </c>
      <c r="BC39" s="3">
        <v>0</v>
      </c>
      <c r="BD39" s="3">
        <v>0</v>
      </c>
      <c r="BE39" s="3">
        <f>SUM(BB39:BD39)</f>
        <v>0</v>
      </c>
      <c r="BF39" s="5">
        <f>AK39+AO39+AS39+AW39+BA39+BB39</f>
        <v>0</v>
      </c>
      <c r="BG39" s="5">
        <f>AL39+AP39+AT39+AX39+BC39</f>
        <v>0</v>
      </c>
      <c r="BH39" s="5">
        <f>AM39+AQ39+AU39+AY39+BD39</f>
        <v>15023.36</v>
      </c>
      <c r="BI39" s="3">
        <v>75946.41</v>
      </c>
      <c r="BJ39" s="3">
        <v>0</v>
      </c>
      <c r="BK39" s="3">
        <v>0</v>
      </c>
    </row>
    <row r="40" spans="1:63" x14ac:dyDescent="0.2">
      <c r="A40" s="3" t="s">
        <v>96</v>
      </c>
      <c r="B40" s="3" t="s">
        <v>96</v>
      </c>
      <c r="C40" s="3" t="s">
        <v>56</v>
      </c>
      <c r="D40" s="3" t="s">
        <v>152</v>
      </c>
      <c r="E40" s="3">
        <v>2018</v>
      </c>
      <c r="F40" s="4">
        <v>43474</v>
      </c>
      <c r="G40" s="3">
        <v>8058</v>
      </c>
      <c r="H40" s="3">
        <v>2082.59</v>
      </c>
      <c r="I40" s="3">
        <v>2</v>
      </c>
      <c r="J40" s="3">
        <v>119</v>
      </c>
      <c r="K40" s="3">
        <v>0</v>
      </c>
      <c r="L40" s="3">
        <v>0</v>
      </c>
      <c r="M40" s="3">
        <v>3054.88</v>
      </c>
      <c r="N40" s="3">
        <v>16440.060000000001</v>
      </c>
      <c r="O40" s="3">
        <v>513.26</v>
      </c>
      <c r="P40" s="3">
        <v>503.48</v>
      </c>
      <c r="Q40" s="3">
        <v>0</v>
      </c>
      <c r="R40" s="3">
        <v>0</v>
      </c>
      <c r="S40" s="3">
        <v>0</v>
      </c>
      <c r="T40" s="3">
        <v>-27.37</v>
      </c>
      <c r="U40" s="3">
        <v>12603</v>
      </c>
      <c r="V40" s="3">
        <v>0</v>
      </c>
      <c r="W40" s="3">
        <f>U40+V40</f>
        <v>12603</v>
      </c>
      <c r="X40" s="3">
        <v>0</v>
      </c>
      <c r="Y40" s="3">
        <v>15130.57</v>
      </c>
      <c r="Z40" s="3">
        <v>0</v>
      </c>
      <c r="AA40" s="3">
        <v>23000</v>
      </c>
      <c r="AB40" s="3">
        <v>0</v>
      </c>
      <c r="AC40" s="3">
        <v>0</v>
      </c>
      <c r="AD40" s="3">
        <v>0</v>
      </c>
      <c r="AE40" s="3">
        <v>8179.5</v>
      </c>
      <c r="AF40" s="3">
        <v>0</v>
      </c>
      <c r="AG40" s="3">
        <v>18000</v>
      </c>
      <c r="AH40" s="3">
        <v>0</v>
      </c>
      <c r="AI40" s="3">
        <v>0</v>
      </c>
      <c r="AJ40" s="3">
        <v>12987.91</v>
      </c>
      <c r="AK40" s="3">
        <v>0</v>
      </c>
      <c r="AL40" s="3">
        <v>0</v>
      </c>
      <c r="AM40" s="3">
        <v>0</v>
      </c>
      <c r="AN40" s="3">
        <f>AK40+AL40+AM40</f>
        <v>0</v>
      </c>
      <c r="AO40" s="3">
        <v>0</v>
      </c>
      <c r="AP40" s="3">
        <v>0</v>
      </c>
      <c r="AQ40" s="3">
        <v>0</v>
      </c>
      <c r="AR40" s="3">
        <f>SUM(AO40:AQ40)</f>
        <v>0</v>
      </c>
      <c r="AS40" s="3">
        <v>0</v>
      </c>
      <c r="AT40" s="3">
        <v>0</v>
      </c>
      <c r="AU40" s="3">
        <v>0</v>
      </c>
      <c r="AV40" s="3">
        <f>SUM(AS40:AU40)</f>
        <v>0</v>
      </c>
      <c r="AW40" s="3">
        <v>15130.57</v>
      </c>
      <c r="AX40" s="3">
        <v>0</v>
      </c>
      <c r="AY40" s="3">
        <v>0</v>
      </c>
      <c r="AZ40" s="3">
        <f>SUM(AW40:AY40)</f>
        <v>15130.57</v>
      </c>
      <c r="BA40" s="3">
        <v>0</v>
      </c>
      <c r="BB40" s="3">
        <v>0</v>
      </c>
      <c r="BC40" s="3">
        <v>0</v>
      </c>
      <c r="BD40" s="3">
        <v>0</v>
      </c>
      <c r="BE40" s="3">
        <f>SUM(BB40:BD40)</f>
        <v>0</v>
      </c>
      <c r="BF40" s="5">
        <f>AK40+AO40+AS40+AW40+BA40+BB40</f>
        <v>15130.57</v>
      </c>
      <c r="BG40" s="5">
        <f>AL40+AP40+AT40+AX40+BC40</f>
        <v>0</v>
      </c>
      <c r="BH40" s="5">
        <f>AM40+AQ40+AU40+AY40+BD40</f>
        <v>0</v>
      </c>
      <c r="BI40" s="3">
        <v>239222.33</v>
      </c>
      <c r="BJ40" s="3">
        <v>27264.52</v>
      </c>
      <c r="BK40" s="3">
        <v>0</v>
      </c>
    </row>
    <row r="41" spans="1:63" x14ac:dyDescent="0.2">
      <c r="A41" s="3" t="s">
        <v>96</v>
      </c>
      <c r="B41" s="3" t="s">
        <v>96</v>
      </c>
      <c r="C41" s="3" t="s">
        <v>56</v>
      </c>
      <c r="D41" s="3" t="s">
        <v>153</v>
      </c>
      <c r="E41" s="3">
        <v>2018</v>
      </c>
      <c r="F41" s="4">
        <v>43496</v>
      </c>
      <c r="G41" s="3">
        <v>11789.15</v>
      </c>
      <c r="H41" s="3">
        <v>25012.5</v>
      </c>
      <c r="I41" s="3">
        <v>2530.5100000000002</v>
      </c>
      <c r="J41" s="3">
        <v>0</v>
      </c>
      <c r="K41" s="3">
        <v>0</v>
      </c>
      <c r="L41" s="3">
        <v>0</v>
      </c>
      <c r="M41" s="3">
        <v>12315.99</v>
      </c>
      <c r="N41" s="3">
        <v>32093.48</v>
      </c>
      <c r="O41" s="3">
        <v>1616.23</v>
      </c>
      <c r="P41" s="3">
        <v>0</v>
      </c>
      <c r="Q41" s="3">
        <v>0</v>
      </c>
      <c r="R41" s="3">
        <v>0</v>
      </c>
      <c r="S41" s="3">
        <v>0</v>
      </c>
      <c r="T41" s="3">
        <v>14809.91</v>
      </c>
      <c r="U41" s="3">
        <v>2250.91</v>
      </c>
      <c r="V41" s="3">
        <v>0</v>
      </c>
      <c r="W41" s="3">
        <f>U41+V41</f>
        <v>2250.91</v>
      </c>
      <c r="X41" s="3">
        <v>0</v>
      </c>
      <c r="Y41" s="3">
        <v>59285.88</v>
      </c>
      <c r="Z41" s="3">
        <v>0</v>
      </c>
      <c r="AA41" s="3">
        <v>5244.23</v>
      </c>
      <c r="AB41" s="3">
        <v>0</v>
      </c>
      <c r="AC41" s="3">
        <v>0</v>
      </c>
      <c r="AD41" s="3">
        <v>0</v>
      </c>
      <c r="AE41" s="3">
        <v>61401.04</v>
      </c>
      <c r="AF41" s="3">
        <v>0</v>
      </c>
      <c r="AG41" s="3">
        <v>0</v>
      </c>
      <c r="AH41" s="3">
        <v>0</v>
      </c>
      <c r="AI41" s="3">
        <v>0</v>
      </c>
      <c r="AJ41" s="3">
        <v>7350.72</v>
      </c>
      <c r="AK41" s="3">
        <v>0</v>
      </c>
      <c r="AL41" s="3">
        <v>0</v>
      </c>
      <c r="AM41" s="3">
        <v>0</v>
      </c>
      <c r="AN41" s="3">
        <f>AK41+AL41+AM41</f>
        <v>0</v>
      </c>
      <c r="AO41" s="3">
        <v>59285.88</v>
      </c>
      <c r="AP41" s="3">
        <v>0</v>
      </c>
      <c r="AQ41" s="3">
        <v>0</v>
      </c>
      <c r="AR41" s="3">
        <f>SUM(AO41:AQ41)</f>
        <v>59285.88</v>
      </c>
      <c r="AS41" s="3">
        <v>0</v>
      </c>
      <c r="AT41" s="3">
        <v>0</v>
      </c>
      <c r="AU41" s="3">
        <v>0</v>
      </c>
      <c r="AV41" s="3">
        <f>SUM(AS41:AU41)</f>
        <v>0</v>
      </c>
      <c r="AW41" s="3">
        <v>0</v>
      </c>
      <c r="AX41" s="3">
        <v>0</v>
      </c>
      <c r="AY41" s="3">
        <v>0</v>
      </c>
      <c r="AZ41" s="3">
        <f>SUM(AW41:AY41)</f>
        <v>0</v>
      </c>
      <c r="BA41" s="3">
        <v>0</v>
      </c>
      <c r="BB41" s="3">
        <v>0</v>
      </c>
      <c r="BC41" s="3">
        <v>0</v>
      </c>
      <c r="BD41" s="3">
        <v>0</v>
      </c>
      <c r="BE41" s="3">
        <f>SUM(BB41:BD41)</f>
        <v>0</v>
      </c>
      <c r="BF41" s="5">
        <f>AK41+AO41+AS41+AW41+BA41+BB41</f>
        <v>59285.88</v>
      </c>
      <c r="BG41" s="5">
        <f>AL41+AP41+AT41+AX41+BC41</f>
        <v>0</v>
      </c>
      <c r="BH41" s="5">
        <f>AM41+AQ41+AU41+AY41+BD41</f>
        <v>0</v>
      </c>
      <c r="BI41" s="3">
        <v>0</v>
      </c>
      <c r="BJ41" s="3">
        <v>20847.07</v>
      </c>
      <c r="BK41" s="3">
        <v>0</v>
      </c>
    </row>
    <row r="42" spans="1:63" x14ac:dyDescent="0.2">
      <c r="A42" s="3" t="s">
        <v>96</v>
      </c>
      <c r="B42" s="3" t="s">
        <v>96</v>
      </c>
      <c r="C42" s="3" t="s">
        <v>56</v>
      </c>
      <c r="D42" s="3" t="s">
        <v>154</v>
      </c>
      <c r="E42" s="3">
        <v>2018</v>
      </c>
      <c r="F42" s="4">
        <v>43479</v>
      </c>
      <c r="G42" s="3">
        <v>8095.98</v>
      </c>
      <c r="H42" s="3">
        <v>1695.59</v>
      </c>
      <c r="I42" s="3">
        <v>58.02</v>
      </c>
      <c r="J42" s="3">
        <v>7050.87</v>
      </c>
      <c r="K42" s="3">
        <v>0</v>
      </c>
      <c r="L42" s="3">
        <v>0</v>
      </c>
      <c r="M42" s="3">
        <v>1755.93</v>
      </c>
      <c r="N42" s="3">
        <v>24790.1</v>
      </c>
      <c r="O42" s="3">
        <v>1307.27</v>
      </c>
      <c r="P42" s="3">
        <v>1701.97</v>
      </c>
      <c r="Q42" s="3">
        <v>0</v>
      </c>
      <c r="R42" s="3">
        <v>0</v>
      </c>
      <c r="S42" s="3">
        <v>15000</v>
      </c>
      <c r="T42" s="3">
        <v>17321.830000000002</v>
      </c>
      <c r="U42" s="3">
        <v>17574.12</v>
      </c>
      <c r="V42" s="3">
        <v>0</v>
      </c>
      <c r="W42" s="3">
        <f>U42+V42</f>
        <v>17574.12</v>
      </c>
      <c r="X42" s="3">
        <v>0</v>
      </c>
      <c r="Y42" s="3">
        <v>284.43</v>
      </c>
      <c r="Z42" s="3">
        <v>0</v>
      </c>
      <c r="AA42" s="3">
        <v>675</v>
      </c>
      <c r="AB42" s="3">
        <v>0</v>
      </c>
      <c r="AC42" s="3">
        <v>0</v>
      </c>
      <c r="AD42" s="3">
        <v>0</v>
      </c>
      <c r="AE42" s="3">
        <v>0</v>
      </c>
      <c r="AF42" s="3">
        <v>0</v>
      </c>
      <c r="AG42" s="3">
        <v>7457.04</v>
      </c>
      <c r="AH42" s="3">
        <v>0</v>
      </c>
      <c r="AI42" s="3">
        <v>15000</v>
      </c>
      <c r="AJ42" s="3">
        <v>5269.12</v>
      </c>
      <c r="AK42" s="3">
        <v>0</v>
      </c>
      <c r="AL42" s="3">
        <v>0</v>
      </c>
      <c r="AM42" s="3">
        <v>0</v>
      </c>
      <c r="AN42" s="3">
        <f>AK42+AL42+AM42</f>
        <v>0</v>
      </c>
      <c r="AO42" s="3">
        <v>0</v>
      </c>
      <c r="AP42" s="3">
        <v>0</v>
      </c>
      <c r="AQ42" s="3">
        <v>0</v>
      </c>
      <c r="AR42" s="3">
        <f>SUM(AO42:AQ42)</f>
        <v>0</v>
      </c>
      <c r="AS42" s="3">
        <v>0</v>
      </c>
      <c r="AT42" s="3">
        <v>0</v>
      </c>
      <c r="AU42" s="3">
        <v>0</v>
      </c>
      <c r="AV42" s="3">
        <f>SUM(AS42:AU42)</f>
        <v>0</v>
      </c>
      <c r="AW42" s="3">
        <v>0</v>
      </c>
      <c r="AX42" s="3">
        <v>0</v>
      </c>
      <c r="AY42" s="3">
        <v>0</v>
      </c>
      <c r="AZ42" s="3">
        <f>SUM(AW42:AY42)</f>
        <v>0</v>
      </c>
      <c r="BA42" s="3">
        <v>0</v>
      </c>
      <c r="BB42" s="3">
        <v>0</v>
      </c>
      <c r="BC42" s="3">
        <v>0</v>
      </c>
      <c r="BD42" s="3">
        <v>0</v>
      </c>
      <c r="BE42" s="3">
        <f>SUM(BB42:BD42)</f>
        <v>0</v>
      </c>
      <c r="BF42" s="5">
        <f>AK42+AO42+AS42+AW42+BA42+BB42</f>
        <v>0</v>
      </c>
      <c r="BG42" s="5">
        <f>AL42+AP42+AT42+AX42+BC42</f>
        <v>0</v>
      </c>
      <c r="BH42" s="5">
        <f>AM42+AQ42+AU42+AY42+BD42</f>
        <v>0</v>
      </c>
      <c r="BI42" s="3">
        <v>0</v>
      </c>
      <c r="BJ42" s="3">
        <v>6012.65</v>
      </c>
      <c r="BK42" s="3">
        <v>85000</v>
      </c>
    </row>
    <row r="43" spans="1:63" x14ac:dyDescent="0.2">
      <c r="A43" s="3" t="s">
        <v>96</v>
      </c>
      <c r="B43" s="3" t="s">
        <v>96</v>
      </c>
      <c r="C43" s="3" t="s">
        <v>56</v>
      </c>
      <c r="D43" s="3" t="s">
        <v>155</v>
      </c>
      <c r="E43" s="3">
        <v>2018</v>
      </c>
      <c r="F43" s="4">
        <v>43500</v>
      </c>
      <c r="G43" s="3">
        <v>6856.61</v>
      </c>
      <c r="H43" s="3">
        <v>47026.86</v>
      </c>
      <c r="I43" s="3">
        <v>5353.54</v>
      </c>
      <c r="J43" s="3">
        <v>2859.5</v>
      </c>
      <c r="K43" s="3">
        <v>0</v>
      </c>
      <c r="L43" s="3">
        <v>0</v>
      </c>
      <c r="M43" s="3">
        <v>8488.9</v>
      </c>
      <c r="N43" s="3">
        <v>23398.95</v>
      </c>
      <c r="O43" s="3">
        <v>2165.86</v>
      </c>
      <c r="P43" s="3">
        <v>0</v>
      </c>
      <c r="Q43" s="3">
        <v>400</v>
      </c>
      <c r="R43" s="3">
        <v>0</v>
      </c>
      <c r="S43" s="3">
        <v>6066.09</v>
      </c>
      <c r="T43" s="3">
        <v>51463.8</v>
      </c>
      <c r="U43" s="3">
        <v>0</v>
      </c>
      <c r="V43" s="3">
        <v>0</v>
      </c>
      <c r="W43" s="3">
        <f>U43+V43</f>
        <v>0</v>
      </c>
      <c r="X43" s="3">
        <v>0</v>
      </c>
      <c r="Y43" s="3">
        <v>0</v>
      </c>
      <c r="Z43" s="3">
        <v>0</v>
      </c>
      <c r="AA43" s="3">
        <v>98784</v>
      </c>
      <c r="AB43" s="3">
        <v>0</v>
      </c>
      <c r="AC43" s="3">
        <v>0</v>
      </c>
      <c r="AD43" s="3">
        <v>1061.31</v>
      </c>
      <c r="AE43" s="3">
        <v>5082</v>
      </c>
      <c r="AF43" s="3">
        <v>0</v>
      </c>
      <c r="AG43" s="3">
        <v>98784</v>
      </c>
      <c r="AH43" s="3">
        <v>0</v>
      </c>
      <c r="AI43" s="3">
        <v>0</v>
      </c>
      <c r="AJ43" s="3">
        <v>77.22</v>
      </c>
      <c r="AK43" s="3">
        <v>0</v>
      </c>
      <c r="AL43" s="3">
        <v>0</v>
      </c>
      <c r="AM43" s="3">
        <v>0</v>
      </c>
      <c r="AN43" s="3">
        <f>AK43+AL43+AM43</f>
        <v>0</v>
      </c>
      <c r="AO43" s="3">
        <v>0</v>
      </c>
      <c r="AP43" s="3">
        <v>0</v>
      </c>
      <c r="AQ43" s="3">
        <v>0</v>
      </c>
      <c r="AR43" s="3">
        <f>SUM(AO43:AQ43)</f>
        <v>0</v>
      </c>
      <c r="AS43" s="3">
        <v>0</v>
      </c>
      <c r="AT43" s="3">
        <v>0</v>
      </c>
      <c r="AU43" s="3">
        <v>0</v>
      </c>
      <c r="AV43" s="3">
        <f>SUM(AS43:AU43)</f>
        <v>0</v>
      </c>
      <c r="AW43" s="3">
        <v>0</v>
      </c>
      <c r="AX43" s="3">
        <v>0</v>
      </c>
      <c r="AY43" s="3">
        <v>0</v>
      </c>
      <c r="AZ43" s="3">
        <f>SUM(AW43:AY43)</f>
        <v>0</v>
      </c>
      <c r="BA43" s="3">
        <v>0</v>
      </c>
      <c r="BB43" s="3">
        <v>0</v>
      </c>
      <c r="BC43" s="3">
        <v>0</v>
      </c>
      <c r="BD43" s="3">
        <v>0</v>
      </c>
      <c r="BE43" s="3">
        <f>SUM(BB43:BD43)</f>
        <v>0</v>
      </c>
      <c r="BF43" s="5">
        <f>AK43+AO43+AS43+AW43+BA43+BB43</f>
        <v>0</v>
      </c>
      <c r="BG43" s="5">
        <f>AL43+AP43+AT43+AX43+BC43</f>
        <v>0</v>
      </c>
      <c r="BH43" s="5">
        <f>AM43+AQ43+AU43+AY43+BD43</f>
        <v>0</v>
      </c>
      <c r="BI43" s="3">
        <v>424604.99</v>
      </c>
      <c r="BJ43" s="3">
        <v>73040.509999999995</v>
      </c>
      <c r="BK43" s="3">
        <v>0</v>
      </c>
    </row>
    <row r="44" spans="1:63" x14ac:dyDescent="0.2">
      <c r="A44" s="3" t="s">
        <v>96</v>
      </c>
      <c r="B44" s="3" t="s">
        <v>96</v>
      </c>
      <c r="C44" s="3" t="s">
        <v>56</v>
      </c>
      <c r="D44" s="3" t="s">
        <v>156</v>
      </c>
      <c r="E44" s="3">
        <v>2018</v>
      </c>
      <c r="F44" s="4">
        <v>43488</v>
      </c>
      <c r="G44" s="3">
        <v>4554.6000000000004</v>
      </c>
      <c r="H44" s="3">
        <v>0</v>
      </c>
      <c r="I44" s="3">
        <v>0</v>
      </c>
      <c r="J44" s="3">
        <v>0</v>
      </c>
      <c r="K44" s="3">
        <v>0</v>
      </c>
      <c r="L44" s="3">
        <v>0</v>
      </c>
      <c r="M44" s="3">
        <v>6677.61</v>
      </c>
      <c r="N44" s="3">
        <v>13160.15</v>
      </c>
      <c r="O44" s="3">
        <v>1485.04</v>
      </c>
      <c r="P44" s="3">
        <v>0</v>
      </c>
      <c r="Q44" s="3">
        <v>0</v>
      </c>
      <c r="R44" s="3">
        <v>0</v>
      </c>
      <c r="S44" s="3">
        <v>0</v>
      </c>
      <c r="T44" s="3">
        <v>1031.18</v>
      </c>
      <c r="U44" s="3">
        <v>17253.36</v>
      </c>
      <c r="V44" s="3">
        <v>0</v>
      </c>
      <c r="W44" s="3">
        <f>U44+V44</f>
        <v>17253.36</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f>AK44+AL44+AM44</f>
        <v>0</v>
      </c>
      <c r="AO44" s="3">
        <v>0</v>
      </c>
      <c r="AP44" s="3">
        <v>0</v>
      </c>
      <c r="AQ44" s="3">
        <v>0</v>
      </c>
      <c r="AR44" s="3">
        <f>SUM(AO44:AQ44)</f>
        <v>0</v>
      </c>
      <c r="AS44" s="3">
        <v>0</v>
      </c>
      <c r="AT44" s="3">
        <v>0</v>
      </c>
      <c r="AU44" s="3">
        <v>0</v>
      </c>
      <c r="AV44" s="3">
        <f>SUM(AS44:AU44)</f>
        <v>0</v>
      </c>
      <c r="AW44" s="3">
        <v>0</v>
      </c>
      <c r="AX44" s="3">
        <v>0</v>
      </c>
      <c r="AY44" s="3">
        <v>0</v>
      </c>
      <c r="AZ44" s="3">
        <f>SUM(AW44:AY44)</f>
        <v>0</v>
      </c>
      <c r="BA44" s="3">
        <v>0</v>
      </c>
      <c r="BB44" s="3">
        <v>0</v>
      </c>
      <c r="BC44" s="3">
        <v>0</v>
      </c>
      <c r="BD44" s="3">
        <v>0</v>
      </c>
      <c r="BE44" s="3">
        <f>SUM(BB44:BD44)</f>
        <v>0</v>
      </c>
      <c r="BF44" s="5">
        <f>AK44+AO44+AS44+AW44+BA44+BB44</f>
        <v>0</v>
      </c>
      <c r="BG44" s="5">
        <f>AL44+AP44+AT44+AX44+BC44</f>
        <v>0</v>
      </c>
      <c r="BH44" s="5">
        <f>AM44+AQ44+AU44+AY44+BD44</f>
        <v>0</v>
      </c>
      <c r="BI44" s="3">
        <v>0</v>
      </c>
      <c r="BJ44" s="3">
        <v>1516.34</v>
      </c>
      <c r="BK44" s="3">
        <v>0</v>
      </c>
    </row>
    <row r="45" spans="1:63" x14ac:dyDescent="0.2">
      <c r="A45" s="3" t="s">
        <v>96</v>
      </c>
      <c r="B45" s="3" t="s">
        <v>96</v>
      </c>
      <c r="C45" s="3" t="s">
        <v>56</v>
      </c>
      <c r="D45" s="3" t="s">
        <v>157</v>
      </c>
      <c r="E45" s="3">
        <v>2018</v>
      </c>
      <c r="F45" s="4">
        <v>43496</v>
      </c>
      <c r="G45" s="3">
        <v>2930</v>
      </c>
      <c r="H45" s="3">
        <v>21743.74</v>
      </c>
      <c r="I45" s="3">
        <v>466.9</v>
      </c>
      <c r="J45" s="3">
        <v>2880</v>
      </c>
      <c r="K45" s="3">
        <v>0</v>
      </c>
      <c r="L45" s="3">
        <v>0</v>
      </c>
      <c r="M45" s="3">
        <v>1547.96</v>
      </c>
      <c r="N45" s="3">
        <v>22478.959999999999</v>
      </c>
      <c r="O45" s="3">
        <v>1724.04</v>
      </c>
      <c r="P45" s="3">
        <v>0</v>
      </c>
      <c r="Q45" s="3">
        <v>0</v>
      </c>
      <c r="R45" s="3">
        <v>0</v>
      </c>
      <c r="S45" s="3">
        <v>0</v>
      </c>
      <c r="T45" s="3">
        <v>26723.55</v>
      </c>
      <c r="U45" s="3">
        <v>0</v>
      </c>
      <c r="V45" s="3">
        <v>0</v>
      </c>
      <c r="W45" s="3">
        <f>U45+V45</f>
        <v>0</v>
      </c>
      <c r="X45" s="3">
        <v>0</v>
      </c>
      <c r="Y45" s="3">
        <v>0</v>
      </c>
      <c r="Z45" s="3">
        <v>0</v>
      </c>
      <c r="AA45" s="3">
        <v>0</v>
      </c>
      <c r="AB45" s="3">
        <v>0</v>
      </c>
      <c r="AC45" s="3">
        <v>0</v>
      </c>
      <c r="AD45" s="3">
        <v>0</v>
      </c>
      <c r="AE45" s="3">
        <v>0</v>
      </c>
      <c r="AF45" s="3">
        <v>0</v>
      </c>
      <c r="AG45" s="3">
        <v>0</v>
      </c>
      <c r="AH45" s="3">
        <v>0</v>
      </c>
      <c r="AI45" s="3">
        <v>0</v>
      </c>
      <c r="AJ45" s="3">
        <v>-22103.55</v>
      </c>
      <c r="AK45" s="3">
        <v>0</v>
      </c>
      <c r="AL45" s="3">
        <v>0</v>
      </c>
      <c r="AM45" s="3">
        <v>0</v>
      </c>
      <c r="AN45" s="3">
        <f>AK45+AL45+AM45</f>
        <v>0</v>
      </c>
      <c r="AO45" s="3">
        <v>0</v>
      </c>
      <c r="AP45" s="3">
        <v>0</v>
      </c>
      <c r="AQ45" s="3">
        <v>0</v>
      </c>
      <c r="AR45" s="3">
        <f>SUM(AO45:AQ45)</f>
        <v>0</v>
      </c>
      <c r="AS45" s="3">
        <v>0</v>
      </c>
      <c r="AT45" s="3">
        <v>0</v>
      </c>
      <c r="AU45" s="3">
        <v>0</v>
      </c>
      <c r="AV45" s="3">
        <f>SUM(AS45:AU45)</f>
        <v>0</v>
      </c>
      <c r="AW45" s="3">
        <v>0</v>
      </c>
      <c r="AX45" s="3">
        <v>0</v>
      </c>
      <c r="AY45" s="3">
        <v>0</v>
      </c>
      <c r="AZ45" s="3">
        <f>SUM(AW45:AY45)</f>
        <v>0</v>
      </c>
      <c r="BA45" s="3">
        <v>0</v>
      </c>
      <c r="BB45" s="3">
        <v>0</v>
      </c>
      <c r="BC45" s="3">
        <v>0</v>
      </c>
      <c r="BD45" s="3">
        <v>0</v>
      </c>
      <c r="BE45" s="3">
        <f>SUM(BB45:BD45)</f>
        <v>0</v>
      </c>
      <c r="BF45" s="5">
        <f>AK45+AO45+AS45+AW45+BA45+BB45</f>
        <v>0</v>
      </c>
      <c r="BG45" s="5">
        <f>AL45+AP45+AT45+AX45+BC45</f>
        <v>0</v>
      </c>
      <c r="BH45" s="5">
        <f>AM45+AQ45+AU45+AY45+BD45</f>
        <v>0</v>
      </c>
      <c r="BI45" s="3">
        <v>28136.81</v>
      </c>
      <c r="BJ45" s="3">
        <v>6889.68</v>
      </c>
      <c r="BK45" s="3">
        <v>0</v>
      </c>
    </row>
    <row r="46" spans="1:63" x14ac:dyDescent="0.2">
      <c r="A46" s="3" t="s">
        <v>96</v>
      </c>
      <c r="B46" s="3" t="s">
        <v>96</v>
      </c>
      <c r="C46" s="3" t="s">
        <v>56</v>
      </c>
      <c r="D46" s="3" t="s">
        <v>158</v>
      </c>
      <c r="E46" s="3">
        <v>2018</v>
      </c>
      <c r="F46" s="4">
        <v>43504</v>
      </c>
      <c r="G46" s="3">
        <v>9783.51</v>
      </c>
      <c r="H46" s="3">
        <v>13001.2</v>
      </c>
      <c r="I46" s="3">
        <v>19.36</v>
      </c>
      <c r="J46" s="3">
        <v>0</v>
      </c>
      <c r="K46" s="3">
        <v>0</v>
      </c>
      <c r="L46" s="3">
        <v>0</v>
      </c>
      <c r="M46" s="3">
        <v>867.77</v>
      </c>
      <c r="N46" s="3">
        <v>15038.45</v>
      </c>
      <c r="O46" s="3">
        <v>945.22</v>
      </c>
      <c r="P46" s="3">
        <v>0</v>
      </c>
      <c r="Q46" s="3">
        <v>0</v>
      </c>
      <c r="R46" s="3">
        <v>6714.31</v>
      </c>
      <c r="S46" s="3">
        <v>0</v>
      </c>
      <c r="T46" s="3">
        <v>39669.31</v>
      </c>
      <c r="U46" s="3">
        <v>0</v>
      </c>
      <c r="V46" s="3">
        <v>0</v>
      </c>
      <c r="W46" s="3">
        <f>U46+V46</f>
        <v>0</v>
      </c>
      <c r="X46" s="3">
        <v>0</v>
      </c>
      <c r="Y46" s="3">
        <v>303352.87</v>
      </c>
      <c r="Z46" s="3">
        <v>0</v>
      </c>
      <c r="AA46" s="3">
        <v>1217.76</v>
      </c>
      <c r="AB46" s="3">
        <v>0</v>
      </c>
      <c r="AC46" s="3">
        <v>0</v>
      </c>
      <c r="AD46" s="3">
        <v>0</v>
      </c>
      <c r="AE46" s="3">
        <v>181623.59</v>
      </c>
      <c r="AF46" s="3">
        <v>0</v>
      </c>
      <c r="AG46" s="3">
        <v>0</v>
      </c>
      <c r="AH46" s="3">
        <v>0</v>
      </c>
      <c r="AI46" s="3">
        <v>0</v>
      </c>
      <c r="AJ46" s="3">
        <v>23389.98</v>
      </c>
      <c r="AK46" s="3">
        <v>0</v>
      </c>
      <c r="AL46" s="3">
        <v>0</v>
      </c>
      <c r="AM46" s="3">
        <v>0</v>
      </c>
      <c r="AN46" s="3">
        <f>AK46+AL46+AM46</f>
        <v>0</v>
      </c>
      <c r="AO46" s="3">
        <v>182973.49</v>
      </c>
      <c r="AP46" s="3">
        <v>0</v>
      </c>
      <c r="AQ46" s="3">
        <v>120379.38</v>
      </c>
      <c r="AR46" s="3">
        <f>SUM(AO46:AQ46)</f>
        <v>303352.87</v>
      </c>
      <c r="AS46" s="3">
        <v>0</v>
      </c>
      <c r="AT46" s="3">
        <v>0</v>
      </c>
      <c r="AU46" s="3">
        <v>0</v>
      </c>
      <c r="AV46" s="3">
        <f>SUM(AS46:AU46)</f>
        <v>0</v>
      </c>
      <c r="AW46" s="3">
        <v>0</v>
      </c>
      <c r="AX46" s="3">
        <v>0</v>
      </c>
      <c r="AY46" s="3">
        <v>0</v>
      </c>
      <c r="AZ46" s="3">
        <f>SUM(AW46:AY46)</f>
        <v>0</v>
      </c>
      <c r="BA46" s="3">
        <v>0</v>
      </c>
      <c r="BB46" s="3">
        <v>0</v>
      </c>
      <c r="BC46" s="3">
        <v>0</v>
      </c>
      <c r="BD46" s="3">
        <v>0</v>
      </c>
      <c r="BE46" s="3">
        <f>SUM(BB46:BD46)</f>
        <v>0</v>
      </c>
      <c r="BF46" s="5">
        <f>AK46+AO46+AS46+AW46+BA46+BB46</f>
        <v>182973.49</v>
      </c>
      <c r="BG46" s="5">
        <f>AL46+AP46+AT46+AX46+BC46</f>
        <v>0</v>
      </c>
      <c r="BH46" s="5">
        <f>AM46+AQ46+AU46+AY46+BD46</f>
        <v>120379.38</v>
      </c>
      <c r="BI46" s="3">
        <v>0</v>
      </c>
      <c r="BJ46" s="3">
        <v>185244.65</v>
      </c>
      <c r="BK46" s="3">
        <v>111410.69</v>
      </c>
    </row>
    <row r="47" spans="1:63" x14ac:dyDescent="0.2">
      <c r="A47" s="3" t="s">
        <v>96</v>
      </c>
      <c r="B47" s="3" t="s">
        <v>96</v>
      </c>
      <c r="C47" s="3" t="s">
        <v>56</v>
      </c>
      <c r="D47" s="3" t="s">
        <v>159</v>
      </c>
      <c r="E47" s="3">
        <v>2018</v>
      </c>
      <c r="F47" s="4">
        <v>43535</v>
      </c>
      <c r="G47" s="3">
        <v>11671.68</v>
      </c>
      <c r="H47" s="3">
        <v>0</v>
      </c>
      <c r="I47" s="3">
        <v>0</v>
      </c>
      <c r="J47" s="3">
        <v>360</v>
      </c>
      <c r="K47" s="3">
        <v>0</v>
      </c>
      <c r="L47" s="3">
        <v>0</v>
      </c>
      <c r="M47" s="3">
        <v>3337.41</v>
      </c>
      <c r="N47" s="3">
        <v>16409.900000000001</v>
      </c>
      <c r="O47" s="3">
        <v>554.6</v>
      </c>
      <c r="P47" s="3">
        <v>0</v>
      </c>
      <c r="Q47" s="3">
        <v>0</v>
      </c>
      <c r="R47" s="3">
        <v>0</v>
      </c>
      <c r="S47" s="3">
        <v>0</v>
      </c>
      <c r="T47" s="3">
        <v>6.77</v>
      </c>
      <c r="U47" s="3">
        <v>8390.7099999999991</v>
      </c>
      <c r="V47" s="3">
        <v>0</v>
      </c>
      <c r="W47" s="3">
        <f>U47+V47</f>
        <v>8390.7099999999991</v>
      </c>
      <c r="X47" s="3">
        <v>0</v>
      </c>
      <c r="Y47" s="3">
        <v>0</v>
      </c>
      <c r="Z47" s="3">
        <v>0</v>
      </c>
      <c r="AA47" s="3">
        <v>0</v>
      </c>
      <c r="AB47" s="3">
        <v>0</v>
      </c>
      <c r="AC47" s="3">
        <v>0</v>
      </c>
      <c r="AD47" s="3">
        <v>0</v>
      </c>
      <c r="AE47" s="3">
        <v>0</v>
      </c>
      <c r="AF47" s="3">
        <v>0</v>
      </c>
      <c r="AG47" s="3">
        <v>0</v>
      </c>
      <c r="AH47" s="3">
        <v>0</v>
      </c>
      <c r="AI47" s="3">
        <v>0</v>
      </c>
      <c r="AJ47" s="3">
        <v>12200</v>
      </c>
      <c r="AK47" s="3">
        <v>0</v>
      </c>
      <c r="AL47" s="3">
        <v>0</v>
      </c>
      <c r="AM47" s="3">
        <v>0</v>
      </c>
      <c r="AN47" s="3">
        <f>AK47+AL47+AM47</f>
        <v>0</v>
      </c>
      <c r="AO47" s="3">
        <v>0</v>
      </c>
      <c r="AP47" s="3">
        <v>0</v>
      </c>
      <c r="AQ47" s="3">
        <v>0</v>
      </c>
      <c r="AR47" s="3">
        <f>SUM(AO47:AQ47)</f>
        <v>0</v>
      </c>
      <c r="AS47" s="3">
        <v>0</v>
      </c>
      <c r="AT47" s="3">
        <v>0</v>
      </c>
      <c r="AU47" s="3">
        <v>0</v>
      </c>
      <c r="AV47" s="3">
        <f>SUM(AS47:AU47)</f>
        <v>0</v>
      </c>
      <c r="AW47" s="3">
        <v>0</v>
      </c>
      <c r="AX47" s="3">
        <v>0</v>
      </c>
      <c r="AY47" s="3">
        <v>0</v>
      </c>
      <c r="AZ47" s="3">
        <f>SUM(AW47:AY47)</f>
        <v>0</v>
      </c>
      <c r="BA47" s="3">
        <v>0</v>
      </c>
      <c r="BB47" s="3">
        <v>0</v>
      </c>
      <c r="BC47" s="3">
        <v>0</v>
      </c>
      <c r="BD47" s="3">
        <v>0</v>
      </c>
      <c r="BE47" s="3">
        <f>SUM(BB47:BD47)</f>
        <v>0</v>
      </c>
      <c r="BF47" s="5">
        <f>AK47+AO47+AS47+AW47+BA47+BB47</f>
        <v>0</v>
      </c>
      <c r="BG47" s="5">
        <f>AL47+AP47+AT47+AX47+BC47</f>
        <v>0</v>
      </c>
      <c r="BH47" s="5">
        <f>AM47+AQ47+AU47+AY47+BD47</f>
        <v>0</v>
      </c>
      <c r="BI47" s="3">
        <v>0</v>
      </c>
      <c r="BJ47" s="3">
        <v>12327.25</v>
      </c>
      <c r="BK47" s="3">
        <v>0</v>
      </c>
    </row>
    <row r="48" spans="1:63" x14ac:dyDescent="0.2">
      <c r="A48" s="3" t="s">
        <v>96</v>
      </c>
      <c r="B48" s="3" t="s">
        <v>96</v>
      </c>
      <c r="C48" s="3" t="s">
        <v>56</v>
      </c>
      <c r="D48" s="3" t="s">
        <v>160</v>
      </c>
      <c r="E48" s="3">
        <v>2018</v>
      </c>
      <c r="F48" s="4">
        <v>43473</v>
      </c>
      <c r="G48" s="3">
        <v>8124.23</v>
      </c>
      <c r="H48" s="3">
        <v>3705.56</v>
      </c>
      <c r="I48" s="3">
        <v>455.53</v>
      </c>
      <c r="J48" s="3">
        <v>10514.97</v>
      </c>
      <c r="K48" s="3">
        <v>0</v>
      </c>
      <c r="L48" s="3">
        <v>4000</v>
      </c>
      <c r="M48" s="3">
        <v>9531.7199999999993</v>
      </c>
      <c r="N48" s="3">
        <v>28850.54</v>
      </c>
      <c r="O48" s="3">
        <v>2680.57</v>
      </c>
      <c r="P48" s="3">
        <v>1086.5899999999999</v>
      </c>
      <c r="Q48" s="3">
        <v>0</v>
      </c>
      <c r="R48" s="3">
        <v>4000</v>
      </c>
      <c r="S48" s="3">
        <v>0</v>
      </c>
      <c r="T48" s="3">
        <v>8.4700000000000006</v>
      </c>
      <c r="U48" s="3">
        <v>19375.39</v>
      </c>
      <c r="V48" s="3">
        <v>0</v>
      </c>
      <c r="W48" s="3">
        <f>U48+V48</f>
        <v>19375.39</v>
      </c>
      <c r="X48" s="3">
        <v>0</v>
      </c>
      <c r="Y48" s="3">
        <v>0</v>
      </c>
      <c r="Z48" s="3">
        <v>0</v>
      </c>
      <c r="AA48" s="3">
        <v>0</v>
      </c>
      <c r="AB48" s="3">
        <v>0</v>
      </c>
      <c r="AC48" s="3">
        <v>0</v>
      </c>
      <c r="AD48" s="3">
        <v>0</v>
      </c>
      <c r="AE48" s="3">
        <v>0</v>
      </c>
      <c r="AF48" s="3">
        <v>0</v>
      </c>
      <c r="AG48" s="3">
        <v>0</v>
      </c>
      <c r="AH48" s="3">
        <v>0</v>
      </c>
      <c r="AI48" s="3">
        <v>0</v>
      </c>
      <c r="AJ48" s="3">
        <v>0</v>
      </c>
      <c r="AK48" s="3">
        <v>0</v>
      </c>
      <c r="AL48" s="3">
        <v>0</v>
      </c>
      <c r="AM48" s="3">
        <v>0</v>
      </c>
      <c r="AN48" s="3">
        <f>AK48+AL48+AM48</f>
        <v>0</v>
      </c>
      <c r="AO48" s="3">
        <v>0</v>
      </c>
      <c r="AP48" s="3">
        <v>0</v>
      </c>
      <c r="AQ48" s="3">
        <v>0</v>
      </c>
      <c r="AR48" s="3">
        <f>SUM(AO48:AQ48)</f>
        <v>0</v>
      </c>
      <c r="AS48" s="3">
        <v>0</v>
      </c>
      <c r="AT48" s="3">
        <v>0</v>
      </c>
      <c r="AU48" s="3">
        <v>0</v>
      </c>
      <c r="AV48" s="3">
        <f>SUM(AS48:AU48)</f>
        <v>0</v>
      </c>
      <c r="AW48" s="3">
        <v>0</v>
      </c>
      <c r="AX48" s="3">
        <v>0</v>
      </c>
      <c r="AY48" s="3">
        <v>0</v>
      </c>
      <c r="AZ48" s="3">
        <f>SUM(AW48:AY48)</f>
        <v>0</v>
      </c>
      <c r="BA48" s="3">
        <v>0</v>
      </c>
      <c r="BB48" s="3">
        <v>0</v>
      </c>
      <c r="BC48" s="3">
        <v>0</v>
      </c>
      <c r="BD48" s="3">
        <v>0</v>
      </c>
      <c r="BE48" s="3">
        <f>SUM(BB48:BD48)</f>
        <v>0</v>
      </c>
      <c r="BF48" s="5">
        <f>AK48+AO48+AS48+AW48+BA48+BB48</f>
        <v>0</v>
      </c>
      <c r="BG48" s="5">
        <f>AL48+AP48+AT48+AX48+BC48</f>
        <v>0</v>
      </c>
      <c r="BH48" s="5">
        <f>AM48+AQ48+AU48+AY48+BD48</f>
        <v>0</v>
      </c>
      <c r="BI48" s="3">
        <v>917.9</v>
      </c>
      <c r="BJ48" s="3">
        <v>34.729999999999997</v>
      </c>
      <c r="BK48" s="3">
        <v>0</v>
      </c>
    </row>
    <row r="49" spans="1:63" x14ac:dyDescent="0.2">
      <c r="A49" s="3" t="s">
        <v>96</v>
      </c>
      <c r="B49" s="3" t="s">
        <v>96</v>
      </c>
      <c r="C49" s="3" t="s">
        <v>56</v>
      </c>
      <c r="D49" s="3" t="s">
        <v>166</v>
      </c>
      <c r="E49" s="3">
        <v>2018</v>
      </c>
      <c r="F49" s="4">
        <v>43518</v>
      </c>
      <c r="G49" s="3">
        <v>3879.73</v>
      </c>
      <c r="H49" s="3">
        <v>5494.1</v>
      </c>
      <c r="I49" s="3">
        <v>2103.36</v>
      </c>
      <c r="J49" s="3">
        <v>22379.27</v>
      </c>
      <c r="K49" s="3">
        <v>0</v>
      </c>
      <c r="L49" s="3">
        <v>0</v>
      </c>
      <c r="M49" s="3">
        <v>7598.37</v>
      </c>
      <c r="N49" s="3">
        <v>12050.1</v>
      </c>
      <c r="O49" s="3">
        <v>4036.38</v>
      </c>
      <c r="P49" s="3">
        <v>4093.33</v>
      </c>
      <c r="Q49" s="3">
        <v>0</v>
      </c>
      <c r="R49" s="3">
        <v>0</v>
      </c>
      <c r="S49" s="3">
        <v>0</v>
      </c>
      <c r="T49" s="3">
        <v>8474.5300000000007</v>
      </c>
      <c r="U49" s="3">
        <v>0</v>
      </c>
      <c r="V49" s="3">
        <v>0</v>
      </c>
      <c r="W49" s="3">
        <f>U49+V49</f>
        <v>0</v>
      </c>
      <c r="X49" s="3">
        <v>0</v>
      </c>
      <c r="Y49" s="3">
        <v>11616</v>
      </c>
      <c r="Z49" s="3">
        <v>0</v>
      </c>
      <c r="AA49" s="3">
        <v>0</v>
      </c>
      <c r="AB49" s="3">
        <v>0</v>
      </c>
      <c r="AC49" s="3">
        <v>0</v>
      </c>
      <c r="AD49" s="3">
        <v>0</v>
      </c>
      <c r="AE49" s="3">
        <v>6071.44</v>
      </c>
      <c r="AF49" s="3">
        <v>0</v>
      </c>
      <c r="AG49" s="3">
        <v>20242.689999999999</v>
      </c>
      <c r="AH49" s="3">
        <v>0</v>
      </c>
      <c r="AI49" s="3">
        <v>0</v>
      </c>
      <c r="AJ49" s="3">
        <v>170332.79999999999</v>
      </c>
      <c r="AK49" s="3">
        <v>0</v>
      </c>
      <c r="AL49" s="3">
        <v>0</v>
      </c>
      <c r="AM49" s="3">
        <v>0</v>
      </c>
      <c r="AN49" s="3">
        <f>AK49+AL49+AM49</f>
        <v>0</v>
      </c>
      <c r="AO49" s="3">
        <v>0</v>
      </c>
      <c r="AP49" s="3">
        <v>0</v>
      </c>
      <c r="AQ49" s="3">
        <v>0</v>
      </c>
      <c r="AR49" s="3">
        <f>SUM(AO49:AQ49)</f>
        <v>0</v>
      </c>
      <c r="AS49" s="3">
        <v>0</v>
      </c>
      <c r="AT49" s="3">
        <v>0</v>
      </c>
      <c r="AU49" s="3">
        <v>11616</v>
      </c>
      <c r="AV49" s="3">
        <f>SUM(AS49:AU49)</f>
        <v>11616</v>
      </c>
      <c r="AW49" s="3">
        <v>0</v>
      </c>
      <c r="AX49" s="3">
        <v>0</v>
      </c>
      <c r="AY49" s="3">
        <v>0</v>
      </c>
      <c r="AZ49" s="3">
        <f>SUM(AW49:AY49)</f>
        <v>0</v>
      </c>
      <c r="BA49" s="3">
        <v>0</v>
      </c>
      <c r="BB49" s="3">
        <v>0</v>
      </c>
      <c r="BC49" s="3">
        <v>0</v>
      </c>
      <c r="BD49" s="3">
        <v>0</v>
      </c>
      <c r="BE49" s="3">
        <f>SUM(BB49:BD49)</f>
        <v>0</v>
      </c>
      <c r="BF49" s="5">
        <f>AK49+AO49+AS49+AW49+BA49+BB49</f>
        <v>0</v>
      </c>
      <c r="BG49" s="5">
        <f>AL49+AP49+AT49+AX49+BC49</f>
        <v>0</v>
      </c>
      <c r="BH49" s="5">
        <f>AM49+AQ49+AU49+AY49+BD49</f>
        <v>11616</v>
      </c>
      <c r="BI49" s="3">
        <v>0</v>
      </c>
      <c r="BJ49" s="3">
        <v>170187.48</v>
      </c>
      <c r="BK49" s="3">
        <v>0</v>
      </c>
    </row>
    <row r="50" spans="1:63" x14ac:dyDescent="0.2">
      <c r="A50" s="3" t="s">
        <v>96</v>
      </c>
      <c r="B50" s="3" t="s">
        <v>96</v>
      </c>
      <c r="C50" s="3" t="s">
        <v>56</v>
      </c>
      <c r="D50" s="3" t="s">
        <v>167</v>
      </c>
      <c r="E50" s="3">
        <v>2018</v>
      </c>
      <c r="F50" s="4">
        <v>43501</v>
      </c>
      <c r="G50" s="3">
        <v>16852.21</v>
      </c>
      <c r="H50" s="3">
        <v>16738.98</v>
      </c>
      <c r="I50" s="3">
        <v>0</v>
      </c>
      <c r="J50" s="3">
        <v>23456.1</v>
      </c>
      <c r="K50" s="3">
        <v>0</v>
      </c>
      <c r="L50" s="3">
        <v>0</v>
      </c>
      <c r="M50" s="3">
        <v>2741.25</v>
      </c>
      <c r="N50" s="3">
        <v>88519.79</v>
      </c>
      <c r="O50" s="3">
        <v>5839.79</v>
      </c>
      <c r="P50" s="3">
        <v>0</v>
      </c>
      <c r="Q50" s="3">
        <v>0</v>
      </c>
      <c r="R50" s="3">
        <v>32976.21</v>
      </c>
      <c r="S50" s="3">
        <v>0</v>
      </c>
      <c r="T50" s="3">
        <v>1263.82</v>
      </c>
      <c r="U50" s="3">
        <v>72700</v>
      </c>
      <c r="V50" s="3">
        <v>0</v>
      </c>
      <c r="W50" s="3">
        <f>U50+V50</f>
        <v>72700</v>
      </c>
      <c r="X50" s="3">
        <v>0</v>
      </c>
      <c r="Y50" s="3">
        <v>40000</v>
      </c>
      <c r="Z50" s="3">
        <v>0</v>
      </c>
      <c r="AA50" s="3">
        <v>0</v>
      </c>
      <c r="AB50" s="3">
        <v>0</v>
      </c>
      <c r="AC50" s="3">
        <v>0</v>
      </c>
      <c r="AD50" s="3">
        <v>0</v>
      </c>
      <c r="AE50" s="3">
        <v>40000</v>
      </c>
      <c r="AF50" s="3">
        <v>0</v>
      </c>
      <c r="AG50" s="3">
        <v>0</v>
      </c>
      <c r="AH50" s="3">
        <v>0</v>
      </c>
      <c r="AI50" s="3">
        <v>0</v>
      </c>
      <c r="AJ50" s="3">
        <v>0</v>
      </c>
      <c r="AK50" s="3">
        <v>0</v>
      </c>
      <c r="AL50" s="3">
        <v>0</v>
      </c>
      <c r="AM50" s="3">
        <v>0</v>
      </c>
      <c r="AN50" s="3">
        <f>AK50+AL50+AM50</f>
        <v>0</v>
      </c>
      <c r="AO50" s="3">
        <v>40000</v>
      </c>
      <c r="AP50" s="3">
        <v>0</v>
      </c>
      <c r="AQ50" s="3">
        <v>0</v>
      </c>
      <c r="AR50" s="3">
        <f>SUM(AO50:AQ50)</f>
        <v>40000</v>
      </c>
      <c r="AS50" s="3">
        <v>0</v>
      </c>
      <c r="AT50" s="3">
        <v>0</v>
      </c>
      <c r="AU50" s="3">
        <v>0</v>
      </c>
      <c r="AV50" s="3">
        <f>SUM(AS50:AU50)</f>
        <v>0</v>
      </c>
      <c r="AW50" s="3">
        <v>0</v>
      </c>
      <c r="AX50" s="3">
        <v>0</v>
      </c>
      <c r="AY50" s="3">
        <v>0</v>
      </c>
      <c r="AZ50" s="3">
        <f>SUM(AW50:AY50)</f>
        <v>0</v>
      </c>
      <c r="BA50" s="3">
        <v>0</v>
      </c>
      <c r="BB50" s="3">
        <v>0</v>
      </c>
      <c r="BC50" s="3">
        <v>0</v>
      </c>
      <c r="BD50" s="3">
        <v>0</v>
      </c>
      <c r="BE50" s="3">
        <f>SUM(BB50:BD50)</f>
        <v>0</v>
      </c>
      <c r="BF50" s="5">
        <f>AK50+AO50+AS50+AW50+BA50+BB50</f>
        <v>40000</v>
      </c>
      <c r="BG50" s="5">
        <f>AL50+AP50+AT50+AX50+BC50</f>
        <v>0</v>
      </c>
      <c r="BH50" s="5">
        <f>AM50+AQ50+AU50+AY50+BD50</f>
        <v>0</v>
      </c>
      <c r="BI50" s="3">
        <v>43334.1</v>
      </c>
      <c r="BJ50" s="3">
        <v>934.07</v>
      </c>
      <c r="BK50" s="3">
        <v>174912.28</v>
      </c>
    </row>
    <row r="51" spans="1:63" x14ac:dyDescent="0.2">
      <c r="A51" s="3" t="s">
        <v>96</v>
      </c>
      <c r="B51" s="3" t="s">
        <v>96</v>
      </c>
      <c r="C51" s="3" t="s">
        <v>56</v>
      </c>
      <c r="D51" s="3" t="s">
        <v>168</v>
      </c>
      <c r="E51" s="3">
        <v>2018</v>
      </c>
      <c r="F51" s="4">
        <v>43494</v>
      </c>
      <c r="G51" s="3">
        <v>929.88</v>
      </c>
      <c r="H51" s="3">
        <v>948.33</v>
      </c>
      <c r="I51" s="3">
        <v>8.5500000000000007</v>
      </c>
      <c r="J51" s="3">
        <v>13245.4</v>
      </c>
      <c r="K51" s="3">
        <v>0</v>
      </c>
      <c r="L51" s="3">
        <v>0</v>
      </c>
      <c r="M51" s="3">
        <v>1003.99</v>
      </c>
      <c r="N51" s="3">
        <v>10681.01</v>
      </c>
      <c r="O51" s="3">
        <v>1140.9000000000001</v>
      </c>
      <c r="P51" s="3">
        <v>2388.35</v>
      </c>
      <c r="Q51" s="3">
        <v>0</v>
      </c>
      <c r="R51" s="3">
        <v>2480</v>
      </c>
      <c r="S51" s="3">
        <v>0</v>
      </c>
      <c r="T51" s="3">
        <v>18258.990000000002</v>
      </c>
      <c r="U51" s="3">
        <v>0</v>
      </c>
      <c r="V51" s="3">
        <v>0</v>
      </c>
      <c r="W51" s="3">
        <f>U51+V51</f>
        <v>0</v>
      </c>
      <c r="X51" s="3">
        <v>0</v>
      </c>
      <c r="Y51" s="3">
        <v>0</v>
      </c>
      <c r="Z51" s="3">
        <v>0</v>
      </c>
      <c r="AA51" s="3">
        <v>0</v>
      </c>
      <c r="AB51" s="3">
        <v>0</v>
      </c>
      <c r="AC51" s="3">
        <v>0</v>
      </c>
      <c r="AD51" s="3">
        <v>0</v>
      </c>
      <c r="AE51" s="3">
        <v>2928.2</v>
      </c>
      <c r="AF51" s="3">
        <v>0</v>
      </c>
      <c r="AG51" s="3">
        <v>0</v>
      </c>
      <c r="AH51" s="3">
        <v>0</v>
      </c>
      <c r="AI51" s="3">
        <v>0</v>
      </c>
      <c r="AJ51" s="3">
        <v>0</v>
      </c>
      <c r="AK51" s="3">
        <v>0</v>
      </c>
      <c r="AL51" s="3">
        <v>0</v>
      </c>
      <c r="AM51" s="3">
        <v>0</v>
      </c>
      <c r="AN51" s="3">
        <f>AK51+AL51+AM51</f>
        <v>0</v>
      </c>
      <c r="AO51" s="3">
        <v>0</v>
      </c>
      <c r="AP51" s="3">
        <v>0</v>
      </c>
      <c r="AQ51" s="3">
        <v>0</v>
      </c>
      <c r="AR51" s="3">
        <f>SUM(AO51:AQ51)</f>
        <v>0</v>
      </c>
      <c r="AS51" s="3">
        <v>0</v>
      </c>
      <c r="AT51" s="3">
        <v>0</v>
      </c>
      <c r="AU51" s="3">
        <v>0</v>
      </c>
      <c r="AV51" s="3">
        <f>SUM(AS51:AU51)</f>
        <v>0</v>
      </c>
      <c r="AW51" s="3">
        <v>0</v>
      </c>
      <c r="AX51" s="3">
        <v>0</v>
      </c>
      <c r="AY51" s="3">
        <v>0</v>
      </c>
      <c r="AZ51" s="3">
        <f>SUM(AW51:AY51)</f>
        <v>0</v>
      </c>
      <c r="BA51" s="3">
        <v>0</v>
      </c>
      <c r="BB51" s="3">
        <v>0</v>
      </c>
      <c r="BC51" s="3">
        <v>0</v>
      </c>
      <c r="BD51" s="3">
        <v>0</v>
      </c>
      <c r="BE51" s="3">
        <f>SUM(BB51:BD51)</f>
        <v>0</v>
      </c>
      <c r="BF51" s="5">
        <f>AK51+AO51+AS51+AW51+BA51+BB51</f>
        <v>0</v>
      </c>
      <c r="BG51" s="5">
        <f>AL51+AP51+AT51+AX51+BC51</f>
        <v>0</v>
      </c>
      <c r="BH51" s="5">
        <f>AM51+AQ51+AU51+AY51+BD51</f>
        <v>0</v>
      </c>
      <c r="BI51" s="3">
        <v>8338.49</v>
      </c>
      <c r="BJ51" s="3">
        <v>12768.7</v>
      </c>
      <c r="BK51" s="3">
        <v>2472</v>
      </c>
    </row>
    <row r="52" spans="1:63" x14ac:dyDescent="0.2">
      <c r="A52" s="3" t="s">
        <v>96</v>
      </c>
      <c r="B52" s="3" t="s">
        <v>96</v>
      </c>
      <c r="C52" s="3" t="s">
        <v>56</v>
      </c>
      <c r="D52" s="3" t="s">
        <v>169</v>
      </c>
      <c r="E52" s="3">
        <v>2018</v>
      </c>
      <c r="F52" s="4">
        <v>43521</v>
      </c>
      <c r="G52" s="3">
        <v>13598.61</v>
      </c>
      <c r="H52" s="3">
        <v>38405.51</v>
      </c>
      <c r="I52" s="3">
        <v>1002.63</v>
      </c>
      <c r="J52" s="3">
        <v>2895.04</v>
      </c>
      <c r="K52" s="3">
        <v>0</v>
      </c>
      <c r="L52" s="3">
        <v>0</v>
      </c>
      <c r="M52" s="3">
        <v>14489.18</v>
      </c>
      <c r="N52" s="3">
        <v>32684.82</v>
      </c>
      <c r="O52" s="3">
        <v>5317.91</v>
      </c>
      <c r="P52" s="3">
        <v>1160.98</v>
      </c>
      <c r="Q52" s="3">
        <v>0</v>
      </c>
      <c r="R52" s="3">
        <v>0</v>
      </c>
      <c r="S52" s="3">
        <v>0</v>
      </c>
      <c r="T52" s="3">
        <v>9156.76</v>
      </c>
      <c r="U52" s="3">
        <v>0</v>
      </c>
      <c r="V52" s="3">
        <v>0</v>
      </c>
      <c r="W52" s="3">
        <f>U52+V52</f>
        <v>0</v>
      </c>
      <c r="X52" s="3">
        <v>0</v>
      </c>
      <c r="Y52" s="3">
        <v>7036.96</v>
      </c>
      <c r="Z52" s="3">
        <v>0</v>
      </c>
      <c r="AA52" s="3">
        <v>63000</v>
      </c>
      <c r="AB52" s="3">
        <v>0</v>
      </c>
      <c r="AC52" s="3">
        <v>0</v>
      </c>
      <c r="AD52" s="3">
        <v>912.69</v>
      </c>
      <c r="AE52" s="3">
        <v>16151.6</v>
      </c>
      <c r="AF52" s="3">
        <v>0</v>
      </c>
      <c r="AG52" s="3">
        <v>0</v>
      </c>
      <c r="AH52" s="3">
        <v>0</v>
      </c>
      <c r="AI52" s="3">
        <v>0</v>
      </c>
      <c r="AJ52" s="3">
        <v>54912.160000000003</v>
      </c>
      <c r="AK52" s="3">
        <v>0</v>
      </c>
      <c r="AL52" s="3">
        <v>0</v>
      </c>
      <c r="AM52" s="3">
        <v>0</v>
      </c>
      <c r="AN52" s="3">
        <f>AK52+AL52+AM52</f>
        <v>0</v>
      </c>
      <c r="AO52" s="3">
        <v>7036.96</v>
      </c>
      <c r="AP52" s="3">
        <v>0</v>
      </c>
      <c r="AQ52" s="3">
        <v>0</v>
      </c>
      <c r="AR52" s="3">
        <f>SUM(AO52:AQ52)</f>
        <v>7036.96</v>
      </c>
      <c r="AS52" s="3">
        <v>0</v>
      </c>
      <c r="AT52" s="3">
        <v>0</v>
      </c>
      <c r="AU52" s="3">
        <v>0</v>
      </c>
      <c r="AV52" s="3">
        <f>SUM(AS52:AU52)</f>
        <v>0</v>
      </c>
      <c r="AW52" s="3">
        <v>0</v>
      </c>
      <c r="AX52" s="3">
        <v>0</v>
      </c>
      <c r="AY52" s="3">
        <v>0</v>
      </c>
      <c r="AZ52" s="3">
        <f>SUM(AW52:AY52)</f>
        <v>0</v>
      </c>
      <c r="BA52" s="3">
        <v>0</v>
      </c>
      <c r="BB52" s="3">
        <v>0</v>
      </c>
      <c r="BC52" s="3">
        <v>0</v>
      </c>
      <c r="BD52" s="3">
        <v>0</v>
      </c>
      <c r="BE52" s="3">
        <f>SUM(BB52:BD52)</f>
        <v>0</v>
      </c>
      <c r="BF52" s="5">
        <f>AK52+AO52+AS52+AW52+BA52+BB52</f>
        <v>7036.96</v>
      </c>
      <c r="BG52" s="5">
        <f>AL52+AP52+AT52+AX52+BC52</f>
        <v>0</v>
      </c>
      <c r="BH52" s="5">
        <f>AM52+AQ52+AU52+AY52+BD52</f>
        <v>0</v>
      </c>
      <c r="BI52" s="3">
        <v>0</v>
      </c>
      <c r="BJ52" s="3">
        <v>119290.49</v>
      </c>
      <c r="BK52" s="3">
        <v>0</v>
      </c>
    </row>
    <row r="53" spans="1:63" x14ac:dyDescent="0.2">
      <c r="A53" s="3" t="s">
        <v>96</v>
      </c>
      <c r="B53" s="3" t="s">
        <v>96</v>
      </c>
      <c r="C53" s="3" t="s">
        <v>56</v>
      </c>
      <c r="D53" s="3" t="s">
        <v>170</v>
      </c>
      <c r="E53" s="3">
        <v>2018</v>
      </c>
      <c r="F53" s="4">
        <v>43514</v>
      </c>
      <c r="G53" s="3">
        <v>7841.99</v>
      </c>
      <c r="H53" s="3">
        <v>13060.26</v>
      </c>
      <c r="I53" s="3">
        <v>2568.4</v>
      </c>
      <c r="J53" s="3">
        <v>154542.85999999999</v>
      </c>
      <c r="K53" s="3">
        <v>0</v>
      </c>
      <c r="L53" s="3">
        <v>0</v>
      </c>
      <c r="M53" s="3">
        <v>2676.42</v>
      </c>
      <c r="N53" s="3">
        <v>36610.400000000001</v>
      </c>
      <c r="O53" s="3">
        <v>1623.47</v>
      </c>
      <c r="P53" s="3">
        <v>103842.78</v>
      </c>
      <c r="Q53" s="3">
        <v>0</v>
      </c>
      <c r="R53" s="3">
        <v>0</v>
      </c>
      <c r="S53" s="3">
        <v>0</v>
      </c>
      <c r="T53" s="3">
        <v>-49811.17</v>
      </c>
      <c r="U53" s="3">
        <v>0</v>
      </c>
      <c r="V53" s="3">
        <v>0</v>
      </c>
      <c r="W53" s="3">
        <f>U53+V53</f>
        <v>0</v>
      </c>
      <c r="X53" s="3">
        <v>0</v>
      </c>
      <c r="Y53" s="3">
        <v>323174.49</v>
      </c>
      <c r="Z53" s="3">
        <v>0</v>
      </c>
      <c r="AA53" s="3">
        <v>9106.7199999999993</v>
      </c>
      <c r="AB53" s="3">
        <v>0</v>
      </c>
      <c r="AC53" s="3">
        <v>1616891.57</v>
      </c>
      <c r="AD53" s="3">
        <v>7260</v>
      </c>
      <c r="AE53" s="3">
        <v>1966265.48</v>
      </c>
      <c r="AF53" s="3">
        <v>0</v>
      </c>
      <c r="AG53" s="3">
        <v>45793.25</v>
      </c>
      <c r="AH53" s="3">
        <v>0</v>
      </c>
      <c r="AI53" s="3">
        <v>0</v>
      </c>
      <c r="AJ53" s="3">
        <v>258469.66</v>
      </c>
      <c r="AK53" s="3">
        <v>0</v>
      </c>
      <c r="AL53" s="3">
        <v>0</v>
      </c>
      <c r="AM53" s="3">
        <v>0</v>
      </c>
      <c r="AN53" s="3">
        <f>AK53+AL53+AM53</f>
        <v>0</v>
      </c>
      <c r="AO53" s="3">
        <v>224116.32</v>
      </c>
      <c r="AP53" s="3">
        <v>0</v>
      </c>
      <c r="AQ53" s="3">
        <v>99058.17</v>
      </c>
      <c r="AR53" s="3">
        <f>SUM(AO53:AQ53)</f>
        <v>323174.49</v>
      </c>
      <c r="AS53" s="3">
        <v>0</v>
      </c>
      <c r="AT53" s="3">
        <v>0</v>
      </c>
      <c r="AU53" s="3">
        <v>0</v>
      </c>
      <c r="AV53" s="3">
        <f>SUM(AS53:AU53)</f>
        <v>0</v>
      </c>
      <c r="AW53" s="3">
        <v>0</v>
      </c>
      <c r="AX53" s="3">
        <v>0</v>
      </c>
      <c r="AY53" s="3">
        <v>0</v>
      </c>
      <c r="AZ53" s="3">
        <f>SUM(AW53:AY53)</f>
        <v>0</v>
      </c>
      <c r="BA53" s="3">
        <v>0</v>
      </c>
      <c r="BB53" s="3">
        <v>0</v>
      </c>
      <c r="BC53" s="3">
        <v>0</v>
      </c>
      <c r="BD53" s="3">
        <v>0</v>
      </c>
      <c r="BE53" s="3">
        <f>SUM(BB53:BD53)</f>
        <v>0</v>
      </c>
      <c r="BF53" s="5">
        <f>AK53+AO53+AS53+AW53+BA53+BB53</f>
        <v>224116.32</v>
      </c>
      <c r="BG53" s="5">
        <f>AL53+AP53+AT53+AX53+BC53</f>
        <v>0</v>
      </c>
      <c r="BH53" s="5">
        <f>AM53+AQ53+AU53+AY53+BD53</f>
        <v>99058.17</v>
      </c>
      <c r="BI53" s="3">
        <v>5865.85</v>
      </c>
      <c r="BJ53" s="3">
        <v>171772.98</v>
      </c>
      <c r="BK53" s="3">
        <v>1395000</v>
      </c>
    </row>
    <row r="54" spans="1:63" x14ac:dyDescent="0.2">
      <c r="A54" s="3" t="s">
        <v>96</v>
      </c>
      <c r="B54" s="3" t="s">
        <v>96</v>
      </c>
      <c r="C54" s="3" t="s">
        <v>56</v>
      </c>
      <c r="D54" s="3" t="s">
        <v>171</v>
      </c>
      <c r="E54" s="3">
        <v>2018</v>
      </c>
      <c r="F54" s="4">
        <v>43495</v>
      </c>
      <c r="G54" s="3">
        <v>4257.8</v>
      </c>
      <c r="H54" s="3">
        <v>2830</v>
      </c>
      <c r="I54" s="3">
        <v>2103.36</v>
      </c>
      <c r="J54" s="3">
        <v>47340</v>
      </c>
      <c r="K54" s="3">
        <v>0</v>
      </c>
      <c r="L54" s="3">
        <v>0</v>
      </c>
      <c r="M54" s="3">
        <v>3860.49</v>
      </c>
      <c r="N54" s="3">
        <v>26619.84</v>
      </c>
      <c r="O54" s="3">
        <v>2370.83</v>
      </c>
      <c r="P54" s="3">
        <v>14564.37</v>
      </c>
      <c r="Q54" s="3">
        <v>0</v>
      </c>
      <c r="R54" s="3">
        <v>0</v>
      </c>
      <c r="S54" s="3">
        <v>0</v>
      </c>
      <c r="T54" s="3">
        <v>60164.75</v>
      </c>
      <c r="U54" s="3">
        <v>0</v>
      </c>
      <c r="V54" s="3">
        <v>0</v>
      </c>
      <c r="W54" s="3">
        <f>U54+V54</f>
        <v>0</v>
      </c>
      <c r="X54" s="3">
        <v>0</v>
      </c>
      <c r="Y54" s="3">
        <v>0</v>
      </c>
      <c r="Z54" s="3">
        <v>0</v>
      </c>
      <c r="AA54" s="3">
        <v>0</v>
      </c>
      <c r="AB54" s="3">
        <v>0</v>
      </c>
      <c r="AC54" s="3">
        <v>44263.73</v>
      </c>
      <c r="AD54" s="3">
        <v>0</v>
      </c>
      <c r="AE54" s="3">
        <v>44263.73</v>
      </c>
      <c r="AF54" s="3">
        <v>0</v>
      </c>
      <c r="AG54" s="3">
        <v>0</v>
      </c>
      <c r="AH54" s="3">
        <v>0</v>
      </c>
      <c r="AI54" s="3">
        <v>0</v>
      </c>
      <c r="AJ54" s="3">
        <v>155722.04999999999</v>
      </c>
      <c r="AK54" s="3">
        <v>0</v>
      </c>
      <c r="AL54" s="3">
        <v>0</v>
      </c>
      <c r="AM54" s="3">
        <v>0</v>
      </c>
      <c r="AN54" s="3">
        <f>AK54+AL54+AM54</f>
        <v>0</v>
      </c>
      <c r="AO54" s="3">
        <v>0</v>
      </c>
      <c r="AP54" s="3">
        <v>0</v>
      </c>
      <c r="AQ54" s="3">
        <v>0</v>
      </c>
      <c r="AR54" s="3">
        <f>SUM(AO54:AQ54)</f>
        <v>0</v>
      </c>
      <c r="AS54" s="3">
        <v>0</v>
      </c>
      <c r="AT54" s="3">
        <v>0</v>
      </c>
      <c r="AU54" s="3">
        <v>0</v>
      </c>
      <c r="AV54" s="3">
        <f>SUM(AS54:AU54)</f>
        <v>0</v>
      </c>
      <c r="AW54" s="3">
        <v>0</v>
      </c>
      <c r="AX54" s="3">
        <v>0</v>
      </c>
      <c r="AY54" s="3">
        <v>0</v>
      </c>
      <c r="AZ54" s="3">
        <f>SUM(AW54:AY54)</f>
        <v>0</v>
      </c>
      <c r="BA54" s="3">
        <v>0</v>
      </c>
      <c r="BB54" s="3">
        <v>0</v>
      </c>
      <c r="BC54" s="3">
        <v>0</v>
      </c>
      <c r="BD54" s="3">
        <v>0</v>
      </c>
      <c r="BE54" s="3">
        <f>SUM(BB54:BD54)</f>
        <v>0</v>
      </c>
      <c r="BF54" s="5">
        <f>AK54+AO54+AS54+AW54+BA54+BB54</f>
        <v>0</v>
      </c>
      <c r="BG54" s="5">
        <f>AL54+AP54+AT54+AX54+BC54</f>
        <v>0</v>
      </c>
      <c r="BH54" s="5">
        <f>AM54+AQ54+AU54+AY54+BD54</f>
        <v>0</v>
      </c>
      <c r="BI54" s="3">
        <v>110591.41</v>
      </c>
      <c r="BJ54" s="3">
        <v>225002.43</v>
      </c>
      <c r="BK54" s="3">
        <v>0</v>
      </c>
    </row>
    <row r="55" spans="1:63" x14ac:dyDescent="0.2">
      <c r="A55" s="3" t="s">
        <v>96</v>
      </c>
      <c r="B55" s="3" t="s">
        <v>96</v>
      </c>
      <c r="C55" s="3" t="s">
        <v>56</v>
      </c>
      <c r="D55" s="3" t="s">
        <v>172</v>
      </c>
      <c r="E55" s="3">
        <v>2018</v>
      </c>
      <c r="F55" s="4">
        <v>43522</v>
      </c>
      <c r="G55" s="3">
        <v>15045.8</v>
      </c>
      <c r="H55" s="3">
        <v>22469.360000000001</v>
      </c>
      <c r="I55" s="3">
        <v>34.93</v>
      </c>
      <c r="J55" s="3">
        <v>35590.86</v>
      </c>
      <c r="K55" s="3">
        <v>0</v>
      </c>
      <c r="L55" s="3">
        <v>0</v>
      </c>
      <c r="M55" s="3">
        <v>718.94</v>
      </c>
      <c r="N55" s="3">
        <v>19894.990000000002</v>
      </c>
      <c r="O55" s="3">
        <v>2620.67</v>
      </c>
      <c r="P55" s="3">
        <v>34841.69</v>
      </c>
      <c r="Q55" s="3">
        <v>0</v>
      </c>
      <c r="R55" s="3">
        <v>0</v>
      </c>
      <c r="S55" s="3">
        <v>0</v>
      </c>
      <c r="T55" s="3">
        <v>30969.5</v>
      </c>
      <c r="U55" s="3">
        <v>0</v>
      </c>
      <c r="V55" s="3">
        <v>0</v>
      </c>
      <c r="W55" s="3">
        <f>U55+V55</f>
        <v>0</v>
      </c>
      <c r="X55" s="3">
        <v>0</v>
      </c>
      <c r="Y55" s="3">
        <v>0</v>
      </c>
      <c r="Z55" s="3">
        <v>0</v>
      </c>
      <c r="AA55" s="3">
        <v>0</v>
      </c>
      <c r="AB55" s="3">
        <v>0</v>
      </c>
      <c r="AC55" s="3">
        <v>0</v>
      </c>
      <c r="AD55" s="3">
        <v>0</v>
      </c>
      <c r="AE55" s="3">
        <v>11932.97</v>
      </c>
      <c r="AF55" s="3">
        <v>0</v>
      </c>
      <c r="AG55" s="3">
        <v>0</v>
      </c>
      <c r="AH55" s="3">
        <v>0</v>
      </c>
      <c r="AI55" s="3">
        <v>0</v>
      </c>
      <c r="AJ55" s="3">
        <v>11932.57</v>
      </c>
      <c r="AK55" s="3">
        <v>0</v>
      </c>
      <c r="AL55" s="3">
        <v>0</v>
      </c>
      <c r="AM55" s="3">
        <v>0</v>
      </c>
      <c r="AN55" s="3">
        <f>AK55+AL55+AM55</f>
        <v>0</v>
      </c>
      <c r="AO55" s="3">
        <v>0</v>
      </c>
      <c r="AP55" s="3">
        <v>0</v>
      </c>
      <c r="AQ55" s="3">
        <v>0</v>
      </c>
      <c r="AR55" s="3">
        <f>SUM(AO55:AQ55)</f>
        <v>0</v>
      </c>
      <c r="AS55" s="3">
        <v>0</v>
      </c>
      <c r="AT55" s="3">
        <v>0</v>
      </c>
      <c r="AU55" s="3">
        <v>0</v>
      </c>
      <c r="AV55" s="3">
        <f>SUM(AS55:AU55)</f>
        <v>0</v>
      </c>
      <c r="AW55" s="3">
        <v>0</v>
      </c>
      <c r="AX55" s="3">
        <v>0</v>
      </c>
      <c r="AY55" s="3">
        <v>0</v>
      </c>
      <c r="AZ55" s="3">
        <f>SUM(AW55:AY55)</f>
        <v>0</v>
      </c>
      <c r="BA55" s="3">
        <v>0</v>
      </c>
      <c r="BB55" s="3">
        <v>0</v>
      </c>
      <c r="BC55" s="3">
        <v>0</v>
      </c>
      <c r="BD55" s="3">
        <v>0</v>
      </c>
      <c r="BE55" s="3">
        <f>SUM(BB55:BD55)</f>
        <v>0</v>
      </c>
      <c r="BF55" s="5">
        <f>AK55+AO55+AS55+AW55+BA55+BB55</f>
        <v>0</v>
      </c>
      <c r="BG55" s="5">
        <f>AL55+AP55+AT55+AX55+BC55</f>
        <v>0</v>
      </c>
      <c r="BH55" s="5">
        <f>AM55+AQ55+AU55+AY55+BD55</f>
        <v>0</v>
      </c>
      <c r="BI55" s="3">
        <v>0</v>
      </c>
      <c r="BJ55" s="3">
        <v>46033.760000000002</v>
      </c>
      <c r="BK55" s="3">
        <v>0</v>
      </c>
    </row>
    <row r="56" spans="1:63" x14ac:dyDescent="0.2">
      <c r="A56" s="3" t="s">
        <v>96</v>
      </c>
      <c r="B56" s="3" t="s">
        <v>96</v>
      </c>
      <c r="C56" s="3" t="s">
        <v>56</v>
      </c>
      <c r="D56" s="3" t="s">
        <v>173</v>
      </c>
      <c r="E56" s="3">
        <v>2018</v>
      </c>
      <c r="F56" s="4">
        <v>43520</v>
      </c>
      <c r="G56" s="3">
        <v>3.26</v>
      </c>
      <c r="H56" s="3">
        <v>0</v>
      </c>
      <c r="I56" s="3">
        <v>0</v>
      </c>
      <c r="J56" s="3">
        <v>0</v>
      </c>
      <c r="K56" s="3">
        <v>0</v>
      </c>
      <c r="L56" s="3">
        <v>0</v>
      </c>
      <c r="M56" s="3">
        <v>0</v>
      </c>
      <c r="N56" s="3">
        <v>395</v>
      </c>
      <c r="O56" s="3">
        <v>63.34</v>
      </c>
      <c r="P56" s="3">
        <v>0</v>
      </c>
      <c r="Q56" s="3">
        <v>0</v>
      </c>
      <c r="R56" s="3">
        <v>0</v>
      </c>
      <c r="S56" s="3">
        <v>0</v>
      </c>
      <c r="T56" s="3">
        <v>10721.47</v>
      </c>
      <c r="U56" s="3">
        <v>0</v>
      </c>
      <c r="V56" s="3">
        <v>0</v>
      </c>
      <c r="W56" s="3">
        <f>U56+V56</f>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f>AK56+AL56+AM56</f>
        <v>0</v>
      </c>
      <c r="AO56" s="3">
        <v>0</v>
      </c>
      <c r="AP56" s="3">
        <v>0</v>
      </c>
      <c r="AQ56" s="3">
        <v>0</v>
      </c>
      <c r="AR56" s="3">
        <f>SUM(AO56:AQ56)</f>
        <v>0</v>
      </c>
      <c r="AS56" s="3">
        <v>0</v>
      </c>
      <c r="AT56" s="3">
        <v>0</v>
      </c>
      <c r="AU56" s="3">
        <v>0</v>
      </c>
      <c r="AV56" s="3">
        <f>SUM(AS56:AU56)</f>
        <v>0</v>
      </c>
      <c r="AW56" s="3">
        <v>0</v>
      </c>
      <c r="AX56" s="3">
        <v>0</v>
      </c>
      <c r="AY56" s="3">
        <v>0</v>
      </c>
      <c r="AZ56" s="3">
        <f>SUM(AW56:AY56)</f>
        <v>0</v>
      </c>
      <c r="BA56" s="3">
        <v>0</v>
      </c>
      <c r="BB56" s="3">
        <v>0</v>
      </c>
      <c r="BC56" s="3">
        <v>0</v>
      </c>
      <c r="BD56" s="3">
        <v>0</v>
      </c>
      <c r="BE56" s="3">
        <f>SUM(BB56:BD56)</f>
        <v>0</v>
      </c>
      <c r="BF56" s="5">
        <f>AK56+AO56+AS56+AW56+BA56+BB56</f>
        <v>0</v>
      </c>
      <c r="BG56" s="5">
        <f>AL56+AP56+AT56+AX56+BC56</f>
        <v>0</v>
      </c>
      <c r="BH56" s="5">
        <f>AM56+AQ56+AU56+AY56+BD56</f>
        <v>0</v>
      </c>
      <c r="BI56" s="3">
        <v>0</v>
      </c>
      <c r="BJ56" s="3">
        <v>10266.39</v>
      </c>
      <c r="BK56" s="3">
        <v>0</v>
      </c>
    </row>
    <row r="57" spans="1:63" x14ac:dyDescent="0.2">
      <c r="A57" s="3" t="s">
        <v>96</v>
      </c>
      <c r="B57" s="3" t="s">
        <v>96</v>
      </c>
      <c r="C57" s="3" t="s">
        <v>56</v>
      </c>
      <c r="D57" s="3" t="s">
        <v>174</v>
      </c>
      <c r="E57" s="3">
        <v>2018</v>
      </c>
      <c r="F57" s="4">
        <v>43487</v>
      </c>
      <c r="G57" s="3">
        <v>3431.86</v>
      </c>
      <c r="H57" s="3">
        <v>1255</v>
      </c>
      <c r="I57" s="3">
        <v>3749.15</v>
      </c>
      <c r="J57" s="3">
        <v>0</v>
      </c>
      <c r="K57" s="3">
        <v>0</v>
      </c>
      <c r="L57" s="3">
        <v>0</v>
      </c>
      <c r="M57" s="3">
        <v>3065.37</v>
      </c>
      <c r="N57" s="3">
        <v>9979</v>
      </c>
      <c r="O57" s="3">
        <v>646.05999999999995</v>
      </c>
      <c r="P57" s="3">
        <v>0</v>
      </c>
      <c r="Q57" s="3">
        <v>0</v>
      </c>
      <c r="R57" s="3">
        <v>0</v>
      </c>
      <c r="S57" s="3">
        <v>0</v>
      </c>
      <c r="T57" s="3">
        <v>726.46</v>
      </c>
      <c r="U57" s="3">
        <v>4608.43</v>
      </c>
      <c r="V57" s="3">
        <v>0</v>
      </c>
      <c r="W57" s="3">
        <f>U57+V57</f>
        <v>4608.43</v>
      </c>
      <c r="X57" s="3">
        <v>0</v>
      </c>
      <c r="Y57" s="3">
        <v>0</v>
      </c>
      <c r="Z57" s="3">
        <v>0</v>
      </c>
      <c r="AA57" s="3">
        <v>0</v>
      </c>
      <c r="AB57" s="3">
        <v>0</v>
      </c>
      <c r="AC57" s="3">
        <v>0</v>
      </c>
      <c r="AD57" s="3">
        <v>0</v>
      </c>
      <c r="AE57" s="3">
        <v>0</v>
      </c>
      <c r="AF57" s="3">
        <v>0</v>
      </c>
      <c r="AG57" s="3">
        <v>0</v>
      </c>
      <c r="AH57" s="3">
        <v>0</v>
      </c>
      <c r="AI57" s="3">
        <v>0</v>
      </c>
      <c r="AJ57" s="3">
        <v>0</v>
      </c>
      <c r="AK57" s="3">
        <v>0</v>
      </c>
      <c r="AL57" s="3">
        <v>0</v>
      </c>
      <c r="AM57" s="3">
        <v>0</v>
      </c>
      <c r="AN57" s="3">
        <f>AK57+AL57+AM57</f>
        <v>0</v>
      </c>
      <c r="AO57" s="3">
        <v>0</v>
      </c>
      <c r="AP57" s="3">
        <v>0</v>
      </c>
      <c r="AQ57" s="3">
        <v>0</v>
      </c>
      <c r="AR57" s="3">
        <f>SUM(AO57:AQ57)</f>
        <v>0</v>
      </c>
      <c r="AS57" s="3">
        <v>0</v>
      </c>
      <c r="AT57" s="3">
        <v>0</v>
      </c>
      <c r="AU57" s="3">
        <v>0</v>
      </c>
      <c r="AV57" s="3">
        <f>SUM(AS57:AU57)</f>
        <v>0</v>
      </c>
      <c r="AW57" s="3">
        <v>0</v>
      </c>
      <c r="AX57" s="3">
        <v>0</v>
      </c>
      <c r="AY57" s="3">
        <v>0</v>
      </c>
      <c r="AZ57" s="3">
        <f>SUM(AW57:AY57)</f>
        <v>0</v>
      </c>
      <c r="BA57" s="3">
        <v>0</v>
      </c>
      <c r="BB57" s="3">
        <v>0</v>
      </c>
      <c r="BC57" s="3">
        <v>0</v>
      </c>
      <c r="BD57" s="3">
        <v>0</v>
      </c>
      <c r="BE57" s="3">
        <f>SUM(BB57:BD57)</f>
        <v>0</v>
      </c>
      <c r="BF57" s="5">
        <f>AK57+AO57+AS57+AW57+BA57+BB57</f>
        <v>0</v>
      </c>
      <c r="BG57" s="5">
        <f>AL57+AP57+AT57+AX57+BC57</f>
        <v>0</v>
      </c>
      <c r="BH57" s="5">
        <f>AM57+AQ57+AU57+AY57+BD57</f>
        <v>0</v>
      </c>
      <c r="BI57" s="3">
        <v>0</v>
      </c>
      <c r="BJ57" s="3">
        <v>80.47</v>
      </c>
      <c r="BK57" s="3">
        <v>0</v>
      </c>
    </row>
    <row r="58" spans="1:63" x14ac:dyDescent="0.2">
      <c r="A58" s="3" t="s">
        <v>96</v>
      </c>
      <c r="B58" s="3" t="s">
        <v>96</v>
      </c>
      <c r="C58" s="3" t="s">
        <v>56</v>
      </c>
      <c r="D58" s="3" t="s">
        <v>175</v>
      </c>
      <c r="E58" s="3">
        <v>2018</v>
      </c>
      <c r="F58" s="4">
        <v>43480</v>
      </c>
      <c r="G58" s="3">
        <v>38815.01</v>
      </c>
      <c r="H58" s="3">
        <v>32642</v>
      </c>
      <c r="I58" s="3">
        <v>1730.72</v>
      </c>
      <c r="J58" s="3">
        <v>15382.21</v>
      </c>
      <c r="K58" s="3">
        <v>10.85</v>
      </c>
      <c r="L58" s="3">
        <v>0</v>
      </c>
      <c r="M58" s="3">
        <v>62572.53</v>
      </c>
      <c r="N58" s="3">
        <v>50949.05</v>
      </c>
      <c r="O58" s="3">
        <v>9679.2800000000007</v>
      </c>
      <c r="P58" s="3">
        <v>538.24</v>
      </c>
      <c r="Q58" s="3">
        <v>0</v>
      </c>
      <c r="R58" s="3">
        <v>0</v>
      </c>
      <c r="S58" s="3">
        <v>0</v>
      </c>
      <c r="T58" s="3">
        <v>3545.89</v>
      </c>
      <c r="U58" s="3">
        <v>38160.92</v>
      </c>
      <c r="V58" s="3">
        <v>14093</v>
      </c>
      <c r="W58" s="3">
        <f>U58+V58</f>
        <v>52253.919999999998</v>
      </c>
      <c r="X58" s="3">
        <v>0</v>
      </c>
      <c r="Y58" s="3">
        <v>2744.6</v>
      </c>
      <c r="Z58" s="3">
        <v>2300</v>
      </c>
      <c r="AA58" s="3">
        <v>483330.62</v>
      </c>
      <c r="AB58" s="3">
        <v>0</v>
      </c>
      <c r="AC58" s="3">
        <v>0</v>
      </c>
      <c r="AD58" s="3">
        <v>6244.58</v>
      </c>
      <c r="AE58" s="3">
        <v>45250.36</v>
      </c>
      <c r="AF58" s="3">
        <v>500</v>
      </c>
      <c r="AG58" s="3">
        <v>401485.12</v>
      </c>
      <c r="AH58" s="3">
        <v>0</v>
      </c>
      <c r="AI58" s="3">
        <v>96408.91</v>
      </c>
      <c r="AJ58" s="3">
        <v>100508.27</v>
      </c>
      <c r="AK58" s="3">
        <v>0</v>
      </c>
      <c r="AL58" s="3">
        <v>0</v>
      </c>
      <c r="AM58" s="3">
        <v>0</v>
      </c>
      <c r="AN58" s="3">
        <f>AK58+AL58+AM58</f>
        <v>0</v>
      </c>
      <c r="AO58" s="3">
        <v>0</v>
      </c>
      <c r="AP58" s="3">
        <v>0</v>
      </c>
      <c r="AQ58" s="3">
        <v>0</v>
      </c>
      <c r="AR58" s="3">
        <f>SUM(AO58:AQ58)</f>
        <v>0</v>
      </c>
      <c r="AS58" s="3">
        <v>0</v>
      </c>
      <c r="AT58" s="3">
        <v>0</v>
      </c>
      <c r="AU58" s="3">
        <v>0</v>
      </c>
      <c r="AV58" s="3">
        <f>SUM(AS58:AU58)</f>
        <v>0</v>
      </c>
      <c r="AW58" s="3">
        <v>0</v>
      </c>
      <c r="AX58" s="3">
        <v>0</v>
      </c>
      <c r="AY58" s="3">
        <v>0</v>
      </c>
      <c r="AZ58" s="3">
        <f>SUM(AW58:AY58)</f>
        <v>0</v>
      </c>
      <c r="BA58" s="3">
        <v>0</v>
      </c>
      <c r="BB58" s="3">
        <v>0</v>
      </c>
      <c r="BC58" s="3">
        <v>0</v>
      </c>
      <c r="BD58" s="3">
        <v>0</v>
      </c>
      <c r="BE58" s="3">
        <f>SUM(BB58:BD58)</f>
        <v>0</v>
      </c>
      <c r="BF58" s="5">
        <f>AK58+AO58+AS58+AW58+BA58+BB58</f>
        <v>0</v>
      </c>
      <c r="BG58" s="5">
        <f>AL58+AP58+AT58+AX58+BC58</f>
        <v>0</v>
      </c>
      <c r="BH58" s="5">
        <f>AM58+AQ58+AU58+AY58+BD58</f>
        <v>0</v>
      </c>
      <c r="BI58" s="3">
        <v>434704.41</v>
      </c>
      <c r="BJ58" s="3">
        <v>59636.02</v>
      </c>
      <c r="BK58" s="3">
        <v>0</v>
      </c>
    </row>
    <row r="59" spans="1:63" x14ac:dyDescent="0.2">
      <c r="A59" s="3" t="s">
        <v>96</v>
      </c>
      <c r="B59" s="3" t="s">
        <v>96</v>
      </c>
      <c r="C59" s="3" t="s">
        <v>56</v>
      </c>
      <c r="D59" s="3" t="s">
        <v>176</v>
      </c>
      <c r="E59" s="3">
        <v>2018</v>
      </c>
      <c r="F59" s="4">
        <v>43537</v>
      </c>
      <c r="G59" s="3">
        <v>3848.32</v>
      </c>
      <c r="H59" s="3">
        <v>7611.83</v>
      </c>
      <c r="I59" s="3">
        <v>2246.04</v>
      </c>
      <c r="J59" s="3">
        <v>7789</v>
      </c>
      <c r="K59" s="3">
        <v>0</v>
      </c>
      <c r="L59" s="3">
        <v>0</v>
      </c>
      <c r="M59" s="3">
        <v>1895.13</v>
      </c>
      <c r="N59" s="3">
        <v>16991.34</v>
      </c>
      <c r="O59" s="3">
        <v>3027.41</v>
      </c>
      <c r="P59" s="3">
        <v>450</v>
      </c>
      <c r="Q59" s="3">
        <v>0</v>
      </c>
      <c r="R59" s="3">
        <v>48</v>
      </c>
      <c r="S59" s="3">
        <v>0</v>
      </c>
      <c r="T59" s="3">
        <v>6149.1</v>
      </c>
      <c r="U59" s="3">
        <v>0</v>
      </c>
      <c r="V59" s="3">
        <v>0</v>
      </c>
      <c r="W59" s="3">
        <f>U59+V59</f>
        <v>0</v>
      </c>
      <c r="X59" s="3">
        <v>0</v>
      </c>
      <c r="Y59" s="3">
        <v>0</v>
      </c>
      <c r="Z59" s="3">
        <v>0</v>
      </c>
      <c r="AA59" s="3">
        <v>0</v>
      </c>
      <c r="AB59" s="3">
        <v>0</v>
      </c>
      <c r="AC59" s="3">
        <v>0</v>
      </c>
      <c r="AD59" s="3">
        <v>0</v>
      </c>
      <c r="AE59" s="3">
        <v>2999.23</v>
      </c>
      <c r="AF59" s="3">
        <v>0</v>
      </c>
      <c r="AG59" s="3">
        <v>0</v>
      </c>
      <c r="AH59" s="3">
        <v>0</v>
      </c>
      <c r="AI59" s="3">
        <v>0</v>
      </c>
      <c r="AJ59" s="3">
        <v>4057.35</v>
      </c>
      <c r="AK59" s="3">
        <v>0</v>
      </c>
      <c r="AL59" s="3">
        <v>0</v>
      </c>
      <c r="AM59" s="3">
        <v>0</v>
      </c>
      <c r="AN59" s="3">
        <f>AK59+AL59+AM59</f>
        <v>0</v>
      </c>
      <c r="AO59" s="3">
        <v>0</v>
      </c>
      <c r="AP59" s="3">
        <v>0</v>
      </c>
      <c r="AQ59" s="3">
        <v>0</v>
      </c>
      <c r="AR59" s="3">
        <f>SUM(AO59:AQ59)</f>
        <v>0</v>
      </c>
      <c r="AS59" s="3">
        <v>0</v>
      </c>
      <c r="AT59" s="3">
        <v>0</v>
      </c>
      <c r="AU59" s="3">
        <v>0</v>
      </c>
      <c r="AV59" s="3">
        <f>SUM(AS59:AU59)</f>
        <v>0</v>
      </c>
      <c r="AW59" s="3">
        <v>0</v>
      </c>
      <c r="AX59" s="3">
        <v>0</v>
      </c>
      <c r="AY59" s="3">
        <v>0</v>
      </c>
      <c r="AZ59" s="3">
        <f>SUM(AW59:AY59)</f>
        <v>0</v>
      </c>
      <c r="BA59" s="3">
        <v>0</v>
      </c>
      <c r="BB59" s="3">
        <v>0</v>
      </c>
      <c r="BC59" s="3">
        <v>0</v>
      </c>
      <c r="BD59" s="3">
        <v>0</v>
      </c>
      <c r="BE59" s="3">
        <f>SUM(BB59:BD59)</f>
        <v>0</v>
      </c>
      <c r="BF59" s="5">
        <f>AK59+AO59+AS59+AW59+BA59+BB59</f>
        <v>0</v>
      </c>
      <c r="BG59" s="5">
        <f>AL59+AP59+AT59+AX59+BC59</f>
        <v>0</v>
      </c>
      <c r="BH59" s="5">
        <f>AM59+AQ59+AU59+AY59+BD59</f>
        <v>0</v>
      </c>
      <c r="BI59" s="3">
        <v>77705.83</v>
      </c>
      <c r="BJ59" s="3">
        <v>6290.53</v>
      </c>
      <c r="BK59" s="3">
        <v>0</v>
      </c>
    </row>
    <row r="60" spans="1:63" x14ac:dyDescent="0.2">
      <c r="A60" s="3" t="s">
        <v>96</v>
      </c>
      <c r="B60" s="3" t="s">
        <v>96</v>
      </c>
      <c r="C60" s="3" t="s">
        <v>56</v>
      </c>
      <c r="D60" s="3" t="s">
        <v>177</v>
      </c>
      <c r="E60" s="3">
        <v>2018</v>
      </c>
      <c r="F60" s="4">
        <v>43521</v>
      </c>
      <c r="G60" s="3">
        <v>8951.4599999999991</v>
      </c>
      <c r="H60" s="3">
        <v>8527.2099999999991</v>
      </c>
      <c r="I60" s="3">
        <v>181.88</v>
      </c>
      <c r="J60" s="3">
        <v>6900</v>
      </c>
      <c r="K60" s="3">
        <v>0</v>
      </c>
      <c r="L60" s="3">
        <v>0</v>
      </c>
      <c r="M60" s="3">
        <v>10201.540000000001</v>
      </c>
      <c r="N60" s="3">
        <v>26382.49</v>
      </c>
      <c r="O60" s="3">
        <v>3753.34</v>
      </c>
      <c r="P60" s="3">
        <v>0</v>
      </c>
      <c r="Q60" s="3">
        <v>0</v>
      </c>
      <c r="R60" s="3">
        <v>0</v>
      </c>
      <c r="S60" s="3">
        <v>0</v>
      </c>
      <c r="T60" s="3">
        <v>-3633.43</v>
      </c>
      <c r="U60" s="3">
        <v>15575.13</v>
      </c>
      <c r="V60" s="3">
        <v>0</v>
      </c>
      <c r="W60" s="3">
        <f>U60+V60</f>
        <v>15575.13</v>
      </c>
      <c r="X60" s="3">
        <v>0</v>
      </c>
      <c r="Y60" s="3">
        <v>0</v>
      </c>
      <c r="Z60" s="3">
        <v>0</v>
      </c>
      <c r="AA60" s="3">
        <v>0</v>
      </c>
      <c r="AB60" s="3">
        <v>0</v>
      </c>
      <c r="AC60" s="3">
        <v>0</v>
      </c>
      <c r="AD60" s="3">
        <v>0</v>
      </c>
      <c r="AE60" s="3">
        <v>0</v>
      </c>
      <c r="AF60" s="3">
        <v>0</v>
      </c>
      <c r="AG60" s="3">
        <v>0</v>
      </c>
      <c r="AH60" s="3">
        <v>0</v>
      </c>
      <c r="AI60" s="3">
        <v>0</v>
      </c>
      <c r="AJ60" s="3">
        <v>3956</v>
      </c>
      <c r="AK60" s="3">
        <v>0</v>
      </c>
      <c r="AL60" s="3">
        <v>0</v>
      </c>
      <c r="AM60" s="3">
        <v>0</v>
      </c>
      <c r="AN60" s="3">
        <f>AK60+AL60+AM60</f>
        <v>0</v>
      </c>
      <c r="AO60" s="3">
        <v>0</v>
      </c>
      <c r="AP60" s="3">
        <v>0</v>
      </c>
      <c r="AQ60" s="3">
        <v>0</v>
      </c>
      <c r="AR60" s="3">
        <f>SUM(AO60:AQ60)</f>
        <v>0</v>
      </c>
      <c r="AS60" s="3">
        <v>0</v>
      </c>
      <c r="AT60" s="3">
        <v>0</v>
      </c>
      <c r="AU60" s="3">
        <v>0</v>
      </c>
      <c r="AV60" s="3">
        <f>SUM(AS60:AU60)</f>
        <v>0</v>
      </c>
      <c r="AW60" s="3">
        <v>0</v>
      </c>
      <c r="AX60" s="3">
        <v>0</v>
      </c>
      <c r="AY60" s="3">
        <v>0</v>
      </c>
      <c r="AZ60" s="3">
        <f>SUM(AW60:AY60)</f>
        <v>0</v>
      </c>
      <c r="BA60" s="3">
        <v>0</v>
      </c>
      <c r="BB60" s="3">
        <v>0</v>
      </c>
      <c r="BC60" s="3">
        <v>0</v>
      </c>
      <c r="BD60" s="3">
        <v>0</v>
      </c>
      <c r="BE60" s="3">
        <f>SUM(BB60:BD60)</f>
        <v>0</v>
      </c>
      <c r="BF60" s="5">
        <f>AK60+AO60+AS60+AW60+BA60+BB60</f>
        <v>0</v>
      </c>
      <c r="BG60" s="5">
        <f>AL60+AP60+AT60+AX60+BC60</f>
        <v>0</v>
      </c>
      <c r="BH60" s="5">
        <f>AM60+AQ60+AU60+AY60+BD60</f>
        <v>0</v>
      </c>
      <c r="BI60" s="3">
        <v>0</v>
      </c>
      <c r="BJ60" s="3">
        <v>120.88</v>
      </c>
      <c r="BK60" s="3">
        <v>0</v>
      </c>
    </row>
    <row r="61" spans="1:63" x14ac:dyDescent="0.2">
      <c r="A61" s="3" t="s">
        <v>96</v>
      </c>
      <c r="B61" s="3" t="s">
        <v>96</v>
      </c>
      <c r="C61" s="3" t="s">
        <v>56</v>
      </c>
      <c r="D61" s="3" t="s">
        <v>178</v>
      </c>
      <c r="E61" s="3">
        <v>2018</v>
      </c>
      <c r="F61" s="4">
        <v>43486</v>
      </c>
      <c r="G61" s="3">
        <v>11150.24</v>
      </c>
      <c r="H61" s="3">
        <v>193.6</v>
      </c>
      <c r="I61" s="3">
        <v>20.03</v>
      </c>
      <c r="J61" s="3">
        <v>0</v>
      </c>
      <c r="K61" s="3">
        <v>0</v>
      </c>
      <c r="L61" s="3">
        <v>0</v>
      </c>
      <c r="M61" s="3">
        <v>3447.1</v>
      </c>
      <c r="N61" s="3">
        <v>23689.95</v>
      </c>
      <c r="O61" s="3">
        <v>1061.95</v>
      </c>
      <c r="P61" s="3">
        <v>0</v>
      </c>
      <c r="Q61" s="3">
        <v>0</v>
      </c>
      <c r="R61" s="3">
        <v>0</v>
      </c>
      <c r="S61" s="3">
        <v>0</v>
      </c>
      <c r="T61" s="3">
        <v>19298.11</v>
      </c>
      <c r="U61" s="3">
        <v>16506.91</v>
      </c>
      <c r="V61" s="3">
        <v>0</v>
      </c>
      <c r="W61" s="3">
        <f>U61+V61</f>
        <v>16506.91</v>
      </c>
      <c r="X61" s="3">
        <v>0</v>
      </c>
      <c r="Y61" s="3">
        <v>0</v>
      </c>
      <c r="Z61" s="3">
        <v>0</v>
      </c>
      <c r="AA61" s="3">
        <v>0</v>
      </c>
      <c r="AB61" s="3">
        <v>0</v>
      </c>
      <c r="AC61" s="3">
        <v>0</v>
      </c>
      <c r="AD61" s="3">
        <v>0</v>
      </c>
      <c r="AE61" s="3">
        <v>1000</v>
      </c>
      <c r="AF61" s="3">
        <v>0</v>
      </c>
      <c r="AG61" s="3">
        <v>0</v>
      </c>
      <c r="AH61" s="3">
        <v>0</v>
      </c>
      <c r="AI61" s="3">
        <v>0</v>
      </c>
      <c r="AJ61" s="3">
        <v>-17390.310000000001</v>
      </c>
      <c r="AK61" s="3">
        <v>0</v>
      </c>
      <c r="AL61" s="3">
        <v>0</v>
      </c>
      <c r="AM61" s="3">
        <v>0</v>
      </c>
      <c r="AN61" s="3">
        <f>AK61+AL61+AM61</f>
        <v>0</v>
      </c>
      <c r="AO61" s="3">
        <v>0</v>
      </c>
      <c r="AP61" s="3">
        <v>0</v>
      </c>
      <c r="AQ61" s="3">
        <v>0</v>
      </c>
      <c r="AR61" s="3">
        <f>SUM(AO61:AQ61)</f>
        <v>0</v>
      </c>
      <c r="AS61" s="3">
        <v>0</v>
      </c>
      <c r="AT61" s="3">
        <v>0</v>
      </c>
      <c r="AU61" s="3">
        <v>0</v>
      </c>
      <c r="AV61" s="3">
        <f>SUM(AS61:AU61)</f>
        <v>0</v>
      </c>
      <c r="AW61" s="3">
        <v>0</v>
      </c>
      <c r="AX61" s="3">
        <v>0</v>
      </c>
      <c r="AY61" s="3">
        <v>0</v>
      </c>
      <c r="AZ61" s="3">
        <f>SUM(AW61:AY61)</f>
        <v>0</v>
      </c>
      <c r="BA61" s="3">
        <v>0</v>
      </c>
      <c r="BB61" s="3">
        <v>0</v>
      </c>
      <c r="BC61" s="3">
        <v>0</v>
      </c>
      <c r="BD61" s="3">
        <v>0</v>
      </c>
      <c r="BE61" s="3">
        <f>SUM(BB61:BD61)</f>
        <v>0</v>
      </c>
      <c r="BF61" s="5">
        <f>AK61+AO61+AS61+AW61+BA61+BB61</f>
        <v>0</v>
      </c>
      <c r="BG61" s="5">
        <f>AL61+AP61+AT61+AX61+BC61</f>
        <v>0</v>
      </c>
      <c r="BH61" s="5">
        <f>AM61+AQ61+AU61+AY61+BD61</f>
        <v>0</v>
      </c>
      <c r="BI61" s="3">
        <v>0</v>
      </c>
      <c r="BJ61" s="3">
        <v>579.58000000000004</v>
      </c>
      <c r="BK61" s="3">
        <v>0</v>
      </c>
    </row>
    <row r="62" spans="1:63" x14ac:dyDescent="0.2">
      <c r="A62" s="3" t="s">
        <v>96</v>
      </c>
      <c r="B62" s="3" t="s">
        <v>96</v>
      </c>
      <c r="C62" s="3" t="s">
        <v>56</v>
      </c>
      <c r="D62" s="3" t="s">
        <v>179</v>
      </c>
      <c r="E62" s="3">
        <v>2018</v>
      </c>
      <c r="F62" s="4">
        <v>43496</v>
      </c>
      <c r="G62" s="3">
        <v>2913.97</v>
      </c>
      <c r="H62" s="3">
        <v>2818.7</v>
      </c>
      <c r="I62" s="3">
        <v>2109.34</v>
      </c>
      <c r="J62" s="3">
        <v>150</v>
      </c>
      <c r="K62" s="3">
        <v>0</v>
      </c>
      <c r="L62" s="3">
        <v>0</v>
      </c>
      <c r="M62" s="3">
        <v>3872.84</v>
      </c>
      <c r="N62" s="3">
        <v>6623.13</v>
      </c>
      <c r="O62" s="3">
        <v>831.63</v>
      </c>
      <c r="P62" s="3">
        <v>0</v>
      </c>
      <c r="Q62" s="3">
        <v>0</v>
      </c>
      <c r="R62" s="3">
        <v>0</v>
      </c>
      <c r="S62" s="3">
        <v>0</v>
      </c>
      <c r="T62" s="3">
        <v>16892.73</v>
      </c>
      <c r="U62" s="3">
        <v>0</v>
      </c>
      <c r="V62" s="3">
        <v>0</v>
      </c>
      <c r="W62" s="3">
        <f>U62+V62</f>
        <v>0</v>
      </c>
      <c r="X62" s="3">
        <v>0</v>
      </c>
      <c r="Y62" s="3">
        <v>0</v>
      </c>
      <c r="Z62" s="3">
        <v>0</v>
      </c>
      <c r="AA62" s="3">
        <v>0</v>
      </c>
      <c r="AB62" s="3">
        <v>0</v>
      </c>
      <c r="AC62" s="3">
        <v>0</v>
      </c>
      <c r="AD62" s="3">
        <v>0</v>
      </c>
      <c r="AE62" s="3">
        <v>0</v>
      </c>
      <c r="AF62" s="3">
        <v>0</v>
      </c>
      <c r="AG62" s="3">
        <v>0</v>
      </c>
      <c r="AH62" s="3">
        <v>0</v>
      </c>
      <c r="AI62" s="3">
        <v>0</v>
      </c>
      <c r="AJ62" s="3">
        <v>0</v>
      </c>
      <c r="AK62" s="3">
        <v>0</v>
      </c>
      <c r="AL62" s="3">
        <v>0</v>
      </c>
      <c r="AM62" s="3">
        <v>0</v>
      </c>
      <c r="AN62" s="3">
        <f>AK62+AL62+AM62</f>
        <v>0</v>
      </c>
      <c r="AO62" s="3">
        <v>0</v>
      </c>
      <c r="AP62" s="3">
        <v>0</v>
      </c>
      <c r="AQ62" s="3">
        <v>0</v>
      </c>
      <c r="AR62" s="3">
        <f>SUM(AO62:AQ62)</f>
        <v>0</v>
      </c>
      <c r="AS62" s="3">
        <v>0</v>
      </c>
      <c r="AT62" s="3">
        <v>0</v>
      </c>
      <c r="AU62" s="3">
        <v>0</v>
      </c>
      <c r="AV62" s="3">
        <f>SUM(AS62:AU62)</f>
        <v>0</v>
      </c>
      <c r="AW62" s="3">
        <v>0</v>
      </c>
      <c r="AX62" s="3">
        <v>0</v>
      </c>
      <c r="AY62" s="3">
        <v>0</v>
      </c>
      <c r="AZ62" s="3">
        <f>SUM(AW62:AY62)</f>
        <v>0</v>
      </c>
      <c r="BA62" s="3">
        <v>0</v>
      </c>
      <c r="BB62" s="3">
        <v>0</v>
      </c>
      <c r="BC62" s="3">
        <v>0</v>
      </c>
      <c r="BD62" s="3">
        <v>0</v>
      </c>
      <c r="BE62" s="3">
        <f>SUM(BB62:BD62)</f>
        <v>0</v>
      </c>
      <c r="BF62" s="5">
        <f>AK62+AO62+AS62+AW62+BA62+BB62</f>
        <v>0</v>
      </c>
      <c r="BG62" s="5">
        <f>AL62+AP62+AT62+AX62+BC62</f>
        <v>0</v>
      </c>
      <c r="BH62" s="5">
        <f>AM62+AQ62+AU62+AY62+BD62</f>
        <v>0</v>
      </c>
      <c r="BI62" s="3">
        <v>0</v>
      </c>
      <c r="BJ62" s="3">
        <v>13557.14</v>
      </c>
      <c r="BK62" s="3">
        <v>0</v>
      </c>
    </row>
    <row r="63" spans="1:63" x14ac:dyDescent="0.2">
      <c r="A63" s="3" t="s">
        <v>96</v>
      </c>
      <c r="B63" s="3" t="s">
        <v>96</v>
      </c>
      <c r="C63" s="3" t="s">
        <v>56</v>
      </c>
      <c r="D63" s="3" t="s">
        <v>180</v>
      </c>
      <c r="E63" s="3">
        <v>2018</v>
      </c>
      <c r="F63" s="4">
        <v>43489</v>
      </c>
      <c r="G63" s="3">
        <v>2374.35</v>
      </c>
      <c r="H63" s="3">
        <v>1936.92</v>
      </c>
      <c r="I63" s="3">
        <v>0</v>
      </c>
      <c r="J63" s="3">
        <v>70451.740000000005</v>
      </c>
      <c r="K63" s="3">
        <v>0</v>
      </c>
      <c r="L63" s="3">
        <v>0</v>
      </c>
      <c r="M63" s="3">
        <v>13450.85</v>
      </c>
      <c r="N63" s="3">
        <v>35839.01</v>
      </c>
      <c r="O63" s="3">
        <v>3103.22</v>
      </c>
      <c r="P63" s="3">
        <v>506.75</v>
      </c>
      <c r="Q63" s="3">
        <v>2152</v>
      </c>
      <c r="R63" s="3">
        <v>0</v>
      </c>
      <c r="S63" s="3">
        <v>4220.3</v>
      </c>
      <c r="T63" s="3">
        <v>99477.33</v>
      </c>
      <c r="U63" s="3">
        <v>0</v>
      </c>
      <c r="V63" s="3">
        <v>0</v>
      </c>
      <c r="W63" s="3">
        <f>U63+V63</f>
        <v>0</v>
      </c>
      <c r="X63" s="3">
        <v>0</v>
      </c>
      <c r="Y63" s="3">
        <v>16940</v>
      </c>
      <c r="Z63" s="3">
        <v>0</v>
      </c>
      <c r="AA63" s="3">
        <v>90000</v>
      </c>
      <c r="AB63" s="3">
        <v>0</v>
      </c>
      <c r="AC63" s="3">
        <v>0</v>
      </c>
      <c r="AD63" s="3">
        <v>0</v>
      </c>
      <c r="AE63" s="3">
        <v>21175</v>
      </c>
      <c r="AF63" s="3">
        <v>0</v>
      </c>
      <c r="AG63" s="3">
        <v>89985.3</v>
      </c>
      <c r="AH63" s="3">
        <v>0</v>
      </c>
      <c r="AI63" s="3">
        <v>0</v>
      </c>
      <c r="AJ63" s="3">
        <v>24915.72</v>
      </c>
      <c r="AK63" s="3">
        <v>0</v>
      </c>
      <c r="AL63" s="3">
        <v>0</v>
      </c>
      <c r="AM63" s="3">
        <v>0</v>
      </c>
      <c r="AN63" s="3">
        <f>AK63+AL63+AM63</f>
        <v>0</v>
      </c>
      <c r="AO63" s="3">
        <v>16940</v>
      </c>
      <c r="AP63" s="3">
        <v>0</v>
      </c>
      <c r="AQ63" s="3">
        <v>0</v>
      </c>
      <c r="AR63" s="3">
        <f>SUM(AO63:AQ63)</f>
        <v>16940</v>
      </c>
      <c r="AS63" s="3">
        <v>0</v>
      </c>
      <c r="AT63" s="3">
        <v>0</v>
      </c>
      <c r="AU63" s="3">
        <v>0</v>
      </c>
      <c r="AV63" s="3">
        <f>SUM(AS63:AU63)</f>
        <v>0</v>
      </c>
      <c r="AW63" s="3">
        <v>0</v>
      </c>
      <c r="AX63" s="3">
        <v>0</v>
      </c>
      <c r="AY63" s="3">
        <v>0</v>
      </c>
      <c r="AZ63" s="3">
        <f>SUM(AW63:AY63)</f>
        <v>0</v>
      </c>
      <c r="BA63" s="3">
        <v>0</v>
      </c>
      <c r="BB63" s="3">
        <v>0</v>
      </c>
      <c r="BC63" s="3">
        <v>0</v>
      </c>
      <c r="BD63" s="3">
        <v>0</v>
      </c>
      <c r="BE63" s="3">
        <f>SUM(BB63:BD63)</f>
        <v>0</v>
      </c>
      <c r="BF63" s="5">
        <f>AK63+AO63+AS63+AW63+BA63+BB63</f>
        <v>16940</v>
      </c>
      <c r="BG63" s="5">
        <f>AL63+AP63+AT63+AX63+BC63</f>
        <v>0</v>
      </c>
      <c r="BH63" s="5">
        <f>AM63+AQ63+AU63+AY63+BD63</f>
        <v>0</v>
      </c>
      <c r="BI63" s="3">
        <v>453544.71</v>
      </c>
      <c r="BJ63" s="3">
        <v>139883.93</v>
      </c>
      <c r="BK63" s="3">
        <v>0</v>
      </c>
    </row>
    <row r="64" spans="1:63" x14ac:dyDescent="0.2">
      <c r="A64" s="3" t="s">
        <v>96</v>
      </c>
      <c r="B64" s="3" t="s">
        <v>96</v>
      </c>
      <c r="C64" s="3" t="s">
        <v>56</v>
      </c>
      <c r="D64" s="3" t="s">
        <v>181</v>
      </c>
      <c r="E64" s="3">
        <v>2018</v>
      </c>
      <c r="F64" s="4">
        <v>43496</v>
      </c>
      <c r="G64" s="3">
        <v>1967.74</v>
      </c>
      <c r="H64" s="3">
        <v>3823.58</v>
      </c>
      <c r="I64" s="3">
        <v>2128.0700000000002</v>
      </c>
      <c r="J64" s="3">
        <v>9479.6</v>
      </c>
      <c r="K64" s="3">
        <v>0</v>
      </c>
      <c r="L64" s="3">
        <v>0</v>
      </c>
      <c r="M64" s="3">
        <v>2846.87</v>
      </c>
      <c r="N64" s="3">
        <v>22147.7</v>
      </c>
      <c r="O64" s="3">
        <v>1571.59</v>
      </c>
      <c r="P64" s="3">
        <v>498.81</v>
      </c>
      <c r="Q64" s="3">
        <v>10</v>
      </c>
      <c r="R64" s="3">
        <v>0</v>
      </c>
      <c r="S64" s="3">
        <v>0</v>
      </c>
      <c r="T64" s="3">
        <v>16536.79</v>
      </c>
      <c r="U64" s="3">
        <v>2554.59</v>
      </c>
      <c r="V64" s="3">
        <v>0</v>
      </c>
      <c r="W64" s="3">
        <f>U64+V64</f>
        <v>2554.59</v>
      </c>
      <c r="X64" s="3">
        <v>0</v>
      </c>
      <c r="Y64" s="3">
        <v>11563.23</v>
      </c>
      <c r="Z64" s="3">
        <v>0</v>
      </c>
      <c r="AA64" s="3">
        <v>118000</v>
      </c>
      <c r="AB64" s="3">
        <v>0</v>
      </c>
      <c r="AC64" s="3">
        <v>0</v>
      </c>
      <c r="AD64" s="3">
        <v>0</v>
      </c>
      <c r="AE64" s="3">
        <v>11563.23</v>
      </c>
      <c r="AF64" s="3">
        <v>0</v>
      </c>
      <c r="AG64" s="3">
        <v>118000</v>
      </c>
      <c r="AH64" s="3">
        <v>0</v>
      </c>
      <c r="AI64" s="3">
        <v>0</v>
      </c>
      <c r="AJ64" s="3">
        <v>0</v>
      </c>
      <c r="AK64" s="3">
        <v>0</v>
      </c>
      <c r="AL64" s="3">
        <v>0</v>
      </c>
      <c r="AM64" s="3">
        <v>0</v>
      </c>
      <c r="AN64" s="3">
        <f>AK64+AL64+AM64</f>
        <v>0</v>
      </c>
      <c r="AO64" s="3">
        <v>0</v>
      </c>
      <c r="AP64" s="3">
        <v>0</v>
      </c>
      <c r="AQ64" s="3">
        <v>0</v>
      </c>
      <c r="AR64" s="3">
        <f>SUM(AO64:AQ64)</f>
        <v>0</v>
      </c>
      <c r="AS64" s="3">
        <v>0</v>
      </c>
      <c r="AT64" s="3">
        <v>0</v>
      </c>
      <c r="AU64" s="3">
        <v>0</v>
      </c>
      <c r="AV64" s="3">
        <f>SUM(AS64:AU64)</f>
        <v>0</v>
      </c>
      <c r="AW64" s="3">
        <v>0</v>
      </c>
      <c r="AX64" s="3">
        <v>0</v>
      </c>
      <c r="AY64" s="3">
        <v>0</v>
      </c>
      <c r="AZ64" s="3">
        <f>SUM(AW64:AY64)</f>
        <v>0</v>
      </c>
      <c r="BA64" s="3">
        <v>0</v>
      </c>
      <c r="BB64" s="3">
        <v>0</v>
      </c>
      <c r="BC64" s="3">
        <v>0</v>
      </c>
      <c r="BD64" s="3">
        <v>0</v>
      </c>
      <c r="BE64" s="3">
        <f>SUM(BB64:BD64)</f>
        <v>0</v>
      </c>
      <c r="BF64" s="5">
        <f>AK64+AO64+AS64+AW64+BA64+BB64</f>
        <v>0</v>
      </c>
      <c r="BG64" s="5">
        <f>AL64+AP64+AT64+AX64+BC64</f>
        <v>0</v>
      </c>
      <c r="BH64" s="5">
        <f>AM64+AQ64+AU64+AY64+BD64</f>
        <v>0</v>
      </c>
      <c r="BI64" s="3">
        <v>166702.60999999999</v>
      </c>
      <c r="BJ64" s="3">
        <v>9415.4</v>
      </c>
      <c r="BK64" s="3">
        <v>0</v>
      </c>
    </row>
    <row r="65" spans="1:63" x14ac:dyDescent="0.2">
      <c r="A65" s="3" t="s">
        <v>96</v>
      </c>
      <c r="B65" s="3" t="s">
        <v>96</v>
      </c>
      <c r="C65" s="3" t="s">
        <v>56</v>
      </c>
      <c r="D65" s="3" t="s">
        <v>182</v>
      </c>
      <c r="E65" s="3">
        <v>2018</v>
      </c>
      <c r="F65" s="4">
        <v>43515</v>
      </c>
      <c r="G65" s="3">
        <v>6321.88</v>
      </c>
      <c r="H65" s="3">
        <v>11799.75</v>
      </c>
      <c r="I65" s="3">
        <v>2225.5700000000002</v>
      </c>
      <c r="J65" s="3">
        <v>9022.7099999999991</v>
      </c>
      <c r="K65" s="3">
        <v>0</v>
      </c>
      <c r="L65" s="3">
        <v>0</v>
      </c>
      <c r="M65" s="3">
        <v>6631.03</v>
      </c>
      <c r="N65" s="3">
        <v>26930.84</v>
      </c>
      <c r="O65" s="3">
        <v>1373.8</v>
      </c>
      <c r="P65" s="3">
        <v>909.27</v>
      </c>
      <c r="Q65" s="3">
        <v>0</v>
      </c>
      <c r="R65" s="3">
        <v>0</v>
      </c>
      <c r="S65" s="3">
        <v>0</v>
      </c>
      <c r="T65" s="3">
        <v>20594</v>
      </c>
      <c r="U65" s="3">
        <v>0</v>
      </c>
      <c r="V65" s="3">
        <v>0</v>
      </c>
      <c r="W65" s="3">
        <f>U65+V65</f>
        <v>0</v>
      </c>
      <c r="X65" s="3">
        <v>0</v>
      </c>
      <c r="Y65" s="3">
        <v>0</v>
      </c>
      <c r="Z65" s="3">
        <v>0</v>
      </c>
      <c r="AA65" s="3">
        <v>21878.400000000001</v>
      </c>
      <c r="AB65" s="3">
        <v>0</v>
      </c>
      <c r="AC65" s="3">
        <v>0</v>
      </c>
      <c r="AD65" s="3">
        <v>0</v>
      </c>
      <c r="AE65" s="3">
        <v>0</v>
      </c>
      <c r="AF65" s="3">
        <v>0</v>
      </c>
      <c r="AG65" s="3">
        <v>21878.400000000001</v>
      </c>
      <c r="AH65" s="3">
        <v>0</v>
      </c>
      <c r="AI65" s="3">
        <v>0</v>
      </c>
      <c r="AJ65" s="3">
        <v>0</v>
      </c>
      <c r="AK65" s="3">
        <v>0</v>
      </c>
      <c r="AL65" s="3">
        <v>0</v>
      </c>
      <c r="AM65" s="3">
        <v>0</v>
      </c>
      <c r="AN65" s="3">
        <f>AK65+AL65+AM65</f>
        <v>0</v>
      </c>
      <c r="AO65" s="3">
        <v>0</v>
      </c>
      <c r="AP65" s="3">
        <v>0</v>
      </c>
      <c r="AQ65" s="3">
        <v>0</v>
      </c>
      <c r="AR65" s="3">
        <f>SUM(AO65:AQ65)</f>
        <v>0</v>
      </c>
      <c r="AS65" s="3">
        <v>0</v>
      </c>
      <c r="AT65" s="3">
        <v>0</v>
      </c>
      <c r="AU65" s="3">
        <v>0</v>
      </c>
      <c r="AV65" s="3">
        <f>SUM(AS65:AU65)</f>
        <v>0</v>
      </c>
      <c r="AW65" s="3">
        <v>0</v>
      </c>
      <c r="AX65" s="3">
        <v>0</v>
      </c>
      <c r="AY65" s="3">
        <v>0</v>
      </c>
      <c r="AZ65" s="3">
        <f>SUM(AW65:AY65)</f>
        <v>0</v>
      </c>
      <c r="BA65" s="3">
        <v>0</v>
      </c>
      <c r="BB65" s="3">
        <v>0</v>
      </c>
      <c r="BC65" s="3">
        <v>0</v>
      </c>
      <c r="BD65" s="3">
        <v>0</v>
      </c>
      <c r="BE65" s="3">
        <f>SUM(BB65:BD65)</f>
        <v>0</v>
      </c>
      <c r="BF65" s="5">
        <f>AK65+AO65+AS65+AW65+BA65+BB65</f>
        <v>0</v>
      </c>
      <c r="BG65" s="5">
        <f>AL65+AP65+AT65+AX65+BC65</f>
        <v>0</v>
      </c>
      <c r="BH65" s="5">
        <f>AM65+AQ65+AU65+AY65+BD65</f>
        <v>0</v>
      </c>
      <c r="BI65" s="3">
        <v>248174.32</v>
      </c>
      <c r="BJ65" s="3">
        <v>14118.97</v>
      </c>
      <c r="BK65" s="3">
        <v>0</v>
      </c>
    </row>
    <row r="66" spans="1:63" x14ac:dyDescent="0.2">
      <c r="A66" s="3" t="s">
        <v>96</v>
      </c>
      <c r="B66" s="3" t="s">
        <v>96</v>
      </c>
      <c r="C66" s="3" t="s">
        <v>56</v>
      </c>
      <c r="D66" s="3" t="s">
        <v>183</v>
      </c>
      <c r="E66" s="3">
        <v>2018</v>
      </c>
      <c r="F66" s="4">
        <v>43536</v>
      </c>
      <c r="G66" s="3">
        <v>7342.68</v>
      </c>
      <c r="H66" s="3">
        <v>11910.69</v>
      </c>
      <c r="I66" s="3">
        <v>126.84</v>
      </c>
      <c r="J66" s="3">
        <v>0</v>
      </c>
      <c r="K66" s="3">
        <v>0</v>
      </c>
      <c r="L66" s="3">
        <v>0</v>
      </c>
      <c r="M66" s="3">
        <v>69713.62</v>
      </c>
      <c r="N66" s="3">
        <v>65527.85</v>
      </c>
      <c r="O66" s="3">
        <v>4666.72</v>
      </c>
      <c r="P66" s="3">
        <v>764.1</v>
      </c>
      <c r="Q66" s="3">
        <v>0</v>
      </c>
      <c r="R66" s="3">
        <v>0</v>
      </c>
      <c r="S66" s="3">
        <v>0</v>
      </c>
      <c r="T66" s="3">
        <v>9063.6299999999992</v>
      </c>
      <c r="U66" s="3">
        <v>119264.8</v>
      </c>
      <c r="V66" s="3">
        <v>0</v>
      </c>
      <c r="W66" s="3">
        <f>U66+V66</f>
        <v>119264.8</v>
      </c>
      <c r="X66" s="3">
        <v>495.04</v>
      </c>
      <c r="Y66" s="3">
        <v>0</v>
      </c>
      <c r="Z66" s="3">
        <v>0</v>
      </c>
      <c r="AA66" s="3">
        <v>0</v>
      </c>
      <c r="AB66" s="3">
        <v>0</v>
      </c>
      <c r="AC66" s="3">
        <v>0</v>
      </c>
      <c r="AD66" s="3">
        <v>4250</v>
      </c>
      <c r="AE66" s="3">
        <v>0</v>
      </c>
      <c r="AF66" s="3">
        <v>0</v>
      </c>
      <c r="AG66" s="3">
        <v>0</v>
      </c>
      <c r="AH66" s="3">
        <v>0</v>
      </c>
      <c r="AI66" s="3">
        <v>0</v>
      </c>
      <c r="AJ66" s="3">
        <v>9547.44</v>
      </c>
      <c r="AK66" s="3">
        <v>495.04</v>
      </c>
      <c r="AL66" s="3">
        <v>0</v>
      </c>
      <c r="AM66" s="3">
        <v>0</v>
      </c>
      <c r="AN66" s="3">
        <f>AK66+AL66+AM66</f>
        <v>495.04</v>
      </c>
      <c r="AO66" s="3">
        <v>0</v>
      </c>
      <c r="AP66" s="3">
        <v>0</v>
      </c>
      <c r="AQ66" s="3">
        <v>0</v>
      </c>
      <c r="AR66" s="3">
        <f>SUM(AO66:AQ66)</f>
        <v>0</v>
      </c>
      <c r="AS66" s="3">
        <v>0</v>
      </c>
      <c r="AT66" s="3">
        <v>0</v>
      </c>
      <c r="AU66" s="3">
        <v>0</v>
      </c>
      <c r="AV66" s="3">
        <f>SUM(AS66:AU66)</f>
        <v>0</v>
      </c>
      <c r="AW66" s="3">
        <v>0</v>
      </c>
      <c r="AX66" s="3">
        <v>0</v>
      </c>
      <c r="AY66" s="3">
        <v>0</v>
      </c>
      <c r="AZ66" s="3">
        <f>SUM(AW66:AY66)</f>
        <v>0</v>
      </c>
      <c r="BA66" s="3">
        <v>0</v>
      </c>
      <c r="BB66" s="3">
        <v>0</v>
      </c>
      <c r="BC66" s="3">
        <v>0</v>
      </c>
      <c r="BD66" s="3">
        <v>0</v>
      </c>
      <c r="BE66" s="3">
        <f>SUM(BB66:BD66)</f>
        <v>0</v>
      </c>
      <c r="BF66" s="5">
        <f>AK66+AO66+AS66+AW66+BA66+BB66</f>
        <v>495.04</v>
      </c>
      <c r="BG66" s="5">
        <f>AL66+AP66+AT66+AX66+BC66</f>
        <v>0</v>
      </c>
      <c r="BH66" s="5">
        <f>AM66+AQ66+AU66+AY66+BD66</f>
        <v>0</v>
      </c>
      <c r="BI66" s="3">
        <v>0</v>
      </c>
      <c r="BJ66" s="3">
        <v>12828.83</v>
      </c>
      <c r="BK66" s="3">
        <v>13000</v>
      </c>
    </row>
    <row r="67" spans="1:63" x14ac:dyDescent="0.2">
      <c r="A67" s="3" t="s">
        <v>96</v>
      </c>
      <c r="B67" s="3" t="s">
        <v>96</v>
      </c>
      <c r="C67" s="3" t="s">
        <v>56</v>
      </c>
      <c r="D67" s="3" t="s">
        <v>184</v>
      </c>
      <c r="E67" s="3">
        <v>2018</v>
      </c>
      <c r="F67" s="4">
        <v>43494</v>
      </c>
      <c r="G67" s="3">
        <v>5706.7</v>
      </c>
      <c r="H67" s="3">
        <v>9314.93</v>
      </c>
      <c r="I67" s="3">
        <v>164.23</v>
      </c>
      <c r="J67" s="3">
        <v>1809.91</v>
      </c>
      <c r="K67" s="3">
        <v>0</v>
      </c>
      <c r="L67" s="3">
        <v>0</v>
      </c>
      <c r="M67" s="3">
        <v>5458.17</v>
      </c>
      <c r="N67" s="3">
        <v>16799.560000000001</v>
      </c>
      <c r="O67" s="3">
        <v>237.23</v>
      </c>
      <c r="P67" s="3">
        <v>0</v>
      </c>
      <c r="Q67" s="3">
        <v>0</v>
      </c>
      <c r="R67" s="3">
        <v>0</v>
      </c>
      <c r="S67" s="3">
        <v>3500</v>
      </c>
      <c r="T67" s="3">
        <v>22141.7</v>
      </c>
      <c r="U67" s="3">
        <v>0</v>
      </c>
      <c r="V67" s="3">
        <v>0</v>
      </c>
      <c r="W67" s="3">
        <f>U67+V67</f>
        <v>0</v>
      </c>
      <c r="X67" s="3">
        <v>0</v>
      </c>
      <c r="Y67" s="3">
        <v>0</v>
      </c>
      <c r="Z67" s="3">
        <v>0</v>
      </c>
      <c r="AA67" s="3">
        <v>4200</v>
      </c>
      <c r="AB67" s="3">
        <v>0</v>
      </c>
      <c r="AC67" s="3">
        <v>0</v>
      </c>
      <c r="AD67" s="3">
        <v>0</v>
      </c>
      <c r="AE67" s="3">
        <v>0</v>
      </c>
      <c r="AF67" s="3">
        <v>0</v>
      </c>
      <c r="AG67" s="3">
        <v>4200</v>
      </c>
      <c r="AH67" s="3">
        <v>0</v>
      </c>
      <c r="AI67" s="3">
        <v>0</v>
      </c>
      <c r="AJ67" s="3">
        <v>1.05</v>
      </c>
      <c r="AK67" s="3">
        <v>0</v>
      </c>
      <c r="AL67" s="3">
        <v>0</v>
      </c>
      <c r="AM67" s="3">
        <v>0</v>
      </c>
      <c r="AN67" s="3">
        <f>AK67+AL67+AM67</f>
        <v>0</v>
      </c>
      <c r="AO67" s="3">
        <v>0</v>
      </c>
      <c r="AP67" s="3">
        <v>0</v>
      </c>
      <c r="AQ67" s="3">
        <v>0</v>
      </c>
      <c r="AR67" s="3">
        <f>SUM(AO67:AQ67)</f>
        <v>0</v>
      </c>
      <c r="AS67" s="3">
        <v>0</v>
      </c>
      <c r="AT67" s="3">
        <v>0</v>
      </c>
      <c r="AU67" s="3">
        <v>0</v>
      </c>
      <c r="AV67" s="3">
        <f>SUM(AS67:AU67)</f>
        <v>0</v>
      </c>
      <c r="AW67" s="3">
        <v>0</v>
      </c>
      <c r="AX67" s="3">
        <v>0</v>
      </c>
      <c r="AY67" s="3">
        <v>0</v>
      </c>
      <c r="AZ67" s="3">
        <f>SUM(AW67:AY67)</f>
        <v>0</v>
      </c>
      <c r="BA67" s="3">
        <v>0</v>
      </c>
      <c r="BB67" s="3">
        <v>0</v>
      </c>
      <c r="BC67" s="3">
        <v>0</v>
      </c>
      <c r="BD67" s="3">
        <v>0</v>
      </c>
      <c r="BE67" s="3">
        <f>SUM(BB67:BD67)</f>
        <v>0</v>
      </c>
      <c r="BF67" s="5">
        <f>AK67+AO67+AS67+AW67+BA67+BB67</f>
        <v>0</v>
      </c>
      <c r="BG67" s="5">
        <f>AL67+AP67+AT67+AX67+BC67</f>
        <v>0</v>
      </c>
      <c r="BH67" s="5">
        <f>AM67+AQ67+AU67+AY67+BD67</f>
        <v>0</v>
      </c>
      <c r="BI67" s="3">
        <v>6979.7</v>
      </c>
      <c r="BJ67" s="3">
        <v>16643.560000000001</v>
      </c>
      <c r="BK67" s="3">
        <v>0</v>
      </c>
    </row>
    <row r="68" spans="1:63" x14ac:dyDescent="0.2">
      <c r="A68" s="3" t="s">
        <v>96</v>
      </c>
      <c r="B68" s="3" t="s">
        <v>96</v>
      </c>
      <c r="C68" s="3" t="s">
        <v>56</v>
      </c>
      <c r="D68" s="3" t="s">
        <v>185</v>
      </c>
      <c r="E68" s="3">
        <v>2018</v>
      </c>
      <c r="F68" s="4">
        <v>43534</v>
      </c>
      <c r="G68" s="3">
        <v>2908.18</v>
      </c>
      <c r="H68" s="3">
        <v>1432.9</v>
      </c>
      <c r="I68" s="3">
        <v>5.21</v>
      </c>
      <c r="J68" s="3">
        <v>9040</v>
      </c>
      <c r="K68" s="3">
        <v>0</v>
      </c>
      <c r="L68" s="3">
        <v>0</v>
      </c>
      <c r="M68" s="3">
        <v>1004.6</v>
      </c>
      <c r="N68" s="3">
        <v>8010.24</v>
      </c>
      <c r="O68" s="3">
        <v>703.75</v>
      </c>
      <c r="P68" s="3">
        <v>464.35</v>
      </c>
      <c r="Q68" s="3">
        <v>0</v>
      </c>
      <c r="R68" s="3">
        <v>0</v>
      </c>
      <c r="S68" s="3">
        <v>0</v>
      </c>
      <c r="T68" s="3">
        <v>34630.660000000003</v>
      </c>
      <c r="U68" s="3">
        <v>0</v>
      </c>
      <c r="V68" s="3">
        <v>0</v>
      </c>
      <c r="W68" s="3">
        <f>U68+V68</f>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f>AK68+AL68+AM68</f>
        <v>0</v>
      </c>
      <c r="AO68" s="3">
        <v>0</v>
      </c>
      <c r="AP68" s="3">
        <v>0</v>
      </c>
      <c r="AQ68" s="3">
        <v>0</v>
      </c>
      <c r="AR68" s="3">
        <f>SUM(AO68:AQ68)</f>
        <v>0</v>
      </c>
      <c r="AS68" s="3">
        <v>0</v>
      </c>
      <c r="AT68" s="3">
        <v>0</v>
      </c>
      <c r="AU68" s="3">
        <v>0</v>
      </c>
      <c r="AV68" s="3">
        <f>SUM(AS68:AU68)</f>
        <v>0</v>
      </c>
      <c r="AW68" s="3">
        <v>0</v>
      </c>
      <c r="AX68" s="3">
        <v>0</v>
      </c>
      <c r="AY68" s="3">
        <v>0</v>
      </c>
      <c r="AZ68" s="3">
        <f>SUM(AW68:AY68)</f>
        <v>0</v>
      </c>
      <c r="BA68" s="3">
        <v>0</v>
      </c>
      <c r="BB68" s="3">
        <v>0</v>
      </c>
      <c r="BC68" s="3">
        <v>0</v>
      </c>
      <c r="BD68" s="3">
        <v>0</v>
      </c>
      <c r="BE68" s="3">
        <f>SUM(BB68:BD68)</f>
        <v>0</v>
      </c>
      <c r="BF68" s="5">
        <f>AK68+AO68+AS68+AW68+BA68+BB68</f>
        <v>0</v>
      </c>
      <c r="BG68" s="5">
        <f>AL68+AP68+AT68+AX68+BC68</f>
        <v>0</v>
      </c>
      <c r="BH68" s="5">
        <f>AM68+AQ68+AU68+AY68+BD68</f>
        <v>0</v>
      </c>
      <c r="BI68" s="3">
        <v>56446.75</v>
      </c>
      <c r="BJ68" s="3">
        <v>37834.01</v>
      </c>
      <c r="BK68" s="3">
        <v>0</v>
      </c>
    </row>
    <row r="69" spans="1:63" x14ac:dyDescent="0.2">
      <c r="A69" s="3" t="s">
        <v>96</v>
      </c>
      <c r="B69" s="3" t="s">
        <v>96</v>
      </c>
      <c r="C69" s="3" t="s">
        <v>56</v>
      </c>
      <c r="D69" s="3" t="s">
        <v>186</v>
      </c>
      <c r="E69" s="3">
        <v>2018</v>
      </c>
      <c r="F69" s="4">
        <v>43520</v>
      </c>
      <c r="G69" s="3">
        <v>4263.57</v>
      </c>
      <c r="H69" s="3">
        <v>1391.83</v>
      </c>
      <c r="I69" s="3">
        <v>4.8499999999999996</v>
      </c>
      <c r="J69" s="3">
        <v>625</v>
      </c>
      <c r="K69" s="3">
        <v>0</v>
      </c>
      <c r="L69" s="3">
        <v>0</v>
      </c>
      <c r="M69" s="3">
        <v>1261.68</v>
      </c>
      <c r="N69" s="3">
        <v>32144.27</v>
      </c>
      <c r="O69" s="3">
        <v>1049.9000000000001</v>
      </c>
      <c r="P69" s="3">
        <v>8.57</v>
      </c>
      <c r="Q69" s="3">
        <v>0</v>
      </c>
      <c r="R69" s="3">
        <v>0</v>
      </c>
      <c r="S69" s="3">
        <v>0</v>
      </c>
      <c r="T69" s="3">
        <v>49823.76</v>
      </c>
      <c r="U69" s="3">
        <v>17676.73</v>
      </c>
      <c r="V69" s="3">
        <v>0</v>
      </c>
      <c r="W69" s="3">
        <f>U69+V69</f>
        <v>17676.73</v>
      </c>
      <c r="X69" s="3">
        <v>0</v>
      </c>
      <c r="Y69" s="3">
        <v>4851.13</v>
      </c>
      <c r="Z69" s="3">
        <v>0</v>
      </c>
      <c r="AA69" s="3">
        <v>277912.44</v>
      </c>
      <c r="AB69" s="3">
        <v>0</v>
      </c>
      <c r="AC69" s="3">
        <v>0</v>
      </c>
      <c r="AD69" s="3">
        <v>0</v>
      </c>
      <c r="AE69" s="3">
        <v>72832.7</v>
      </c>
      <c r="AF69" s="3">
        <v>0</v>
      </c>
      <c r="AG69" s="3">
        <v>216579.64</v>
      </c>
      <c r="AH69" s="3">
        <v>0</v>
      </c>
      <c r="AI69" s="3">
        <v>0</v>
      </c>
      <c r="AJ69" s="3">
        <v>-16654.73</v>
      </c>
      <c r="AK69" s="3">
        <v>0</v>
      </c>
      <c r="AL69" s="3">
        <v>0</v>
      </c>
      <c r="AM69" s="3">
        <v>0</v>
      </c>
      <c r="AN69" s="3">
        <f>AK69+AL69+AM69</f>
        <v>0</v>
      </c>
      <c r="AO69" s="3">
        <v>4788.84</v>
      </c>
      <c r="AP69" s="3">
        <v>0</v>
      </c>
      <c r="AQ69" s="3">
        <v>0</v>
      </c>
      <c r="AR69" s="3">
        <f>SUM(AO69:AQ69)</f>
        <v>4788.84</v>
      </c>
      <c r="AS69" s="3">
        <v>0</v>
      </c>
      <c r="AT69" s="3">
        <v>0</v>
      </c>
      <c r="AU69" s="3">
        <v>0</v>
      </c>
      <c r="AV69" s="3">
        <f>SUM(AS69:AU69)</f>
        <v>0</v>
      </c>
      <c r="AW69" s="3">
        <v>0</v>
      </c>
      <c r="AX69" s="3">
        <v>0</v>
      </c>
      <c r="AY69" s="3">
        <v>0</v>
      </c>
      <c r="AZ69" s="3">
        <f>SUM(AW69:AY69)</f>
        <v>0</v>
      </c>
      <c r="BA69" s="3">
        <v>0</v>
      </c>
      <c r="BB69" s="3">
        <v>0</v>
      </c>
      <c r="BC69" s="3">
        <v>0</v>
      </c>
      <c r="BD69" s="3">
        <v>0</v>
      </c>
      <c r="BE69" s="3">
        <f>SUM(BB69:BD69)</f>
        <v>0</v>
      </c>
      <c r="BF69" s="5">
        <f>AK69+AO69+AS69+AW69+BA69+BB69</f>
        <v>4788.84</v>
      </c>
      <c r="BG69" s="5">
        <f>AL69+AP69+AT69+AX69+BC69</f>
        <v>0</v>
      </c>
      <c r="BH69" s="5">
        <f>AM69+AQ69+AU69+AY69+BD69</f>
        <v>0</v>
      </c>
      <c r="BI69" s="3">
        <v>209234.81</v>
      </c>
      <c r="BJ69" s="3">
        <v>16017.82</v>
      </c>
      <c r="BK69" s="3">
        <v>0</v>
      </c>
    </row>
    <row r="70" spans="1:63" x14ac:dyDescent="0.2">
      <c r="A70" s="3" t="s">
        <v>96</v>
      </c>
      <c r="B70" s="3" t="s">
        <v>96</v>
      </c>
      <c r="C70" s="3" t="s">
        <v>56</v>
      </c>
      <c r="D70" s="3" t="s">
        <v>187</v>
      </c>
      <c r="E70" s="3">
        <v>2018</v>
      </c>
      <c r="F70" s="4">
        <v>43500</v>
      </c>
      <c r="G70" s="3">
        <v>1407.63</v>
      </c>
      <c r="H70" s="3">
        <v>13101.05</v>
      </c>
      <c r="I70" s="3">
        <v>1228.98</v>
      </c>
      <c r="J70" s="3">
        <v>16818.37</v>
      </c>
      <c r="K70" s="3">
        <v>0</v>
      </c>
      <c r="L70" s="3">
        <v>0</v>
      </c>
      <c r="M70" s="3">
        <v>6128.3</v>
      </c>
      <c r="N70" s="3">
        <v>24750.83</v>
      </c>
      <c r="O70" s="3">
        <v>205.23</v>
      </c>
      <c r="P70" s="3">
        <v>2239.81</v>
      </c>
      <c r="Q70" s="3">
        <v>0</v>
      </c>
      <c r="R70" s="3">
        <v>0</v>
      </c>
      <c r="S70" s="3">
        <v>0</v>
      </c>
      <c r="T70" s="3">
        <v>40506.019999999997</v>
      </c>
      <c r="U70" s="3">
        <v>0</v>
      </c>
      <c r="V70" s="3">
        <v>0</v>
      </c>
      <c r="W70" s="3">
        <f>U70+V70</f>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f>AK70+AL70+AM70</f>
        <v>0</v>
      </c>
      <c r="AO70" s="3">
        <v>0</v>
      </c>
      <c r="AP70" s="3">
        <v>0</v>
      </c>
      <c r="AQ70" s="3">
        <v>0</v>
      </c>
      <c r="AR70" s="3">
        <f>SUM(AO70:AQ70)</f>
        <v>0</v>
      </c>
      <c r="AS70" s="3">
        <v>0</v>
      </c>
      <c r="AT70" s="3">
        <v>0</v>
      </c>
      <c r="AU70" s="3">
        <v>0</v>
      </c>
      <c r="AV70" s="3">
        <f>SUM(AS70:AU70)</f>
        <v>0</v>
      </c>
      <c r="AW70" s="3">
        <v>0</v>
      </c>
      <c r="AX70" s="3">
        <v>0</v>
      </c>
      <c r="AY70" s="3">
        <v>0</v>
      </c>
      <c r="AZ70" s="3">
        <f>SUM(AW70:AY70)</f>
        <v>0</v>
      </c>
      <c r="BA70" s="3">
        <v>0</v>
      </c>
      <c r="BB70" s="3">
        <v>0</v>
      </c>
      <c r="BC70" s="3">
        <v>0</v>
      </c>
      <c r="BD70" s="3">
        <v>0</v>
      </c>
      <c r="BE70" s="3">
        <f>SUM(BB70:BD70)</f>
        <v>0</v>
      </c>
      <c r="BF70" s="5">
        <f>AK70+AO70+AS70+AW70+BA70+BB70</f>
        <v>0</v>
      </c>
      <c r="BG70" s="5">
        <f>AL70+AP70+AT70+AX70+BC70</f>
        <v>0</v>
      </c>
      <c r="BH70" s="5">
        <f>AM70+AQ70+AU70+AY70+BD70</f>
        <v>0</v>
      </c>
      <c r="BI70" s="3">
        <v>25891.69</v>
      </c>
      <c r="BJ70" s="3">
        <v>39737.879999999997</v>
      </c>
      <c r="BK70" s="3">
        <v>0</v>
      </c>
    </row>
    <row r="71" spans="1:63" x14ac:dyDescent="0.2">
      <c r="A71" s="3" t="s">
        <v>96</v>
      </c>
      <c r="B71" s="3" t="s">
        <v>96</v>
      </c>
      <c r="C71" s="3" t="s">
        <v>56</v>
      </c>
      <c r="D71" s="3" t="s">
        <v>188</v>
      </c>
      <c r="E71" s="3">
        <v>2018</v>
      </c>
      <c r="F71" s="4">
        <v>43517</v>
      </c>
      <c r="G71" s="3">
        <v>2765.5</v>
      </c>
      <c r="H71" s="3">
        <v>8438.0400000000009</v>
      </c>
      <c r="I71" s="3">
        <v>0</v>
      </c>
      <c r="J71" s="3">
        <v>1032</v>
      </c>
      <c r="K71" s="3">
        <v>0</v>
      </c>
      <c r="L71" s="3">
        <v>0</v>
      </c>
      <c r="M71" s="3">
        <v>399.65</v>
      </c>
      <c r="N71" s="3">
        <v>8745.9500000000007</v>
      </c>
      <c r="O71" s="3">
        <v>2810.33</v>
      </c>
      <c r="P71" s="3">
        <v>0</v>
      </c>
      <c r="Q71" s="3">
        <v>0</v>
      </c>
      <c r="R71" s="3">
        <v>0</v>
      </c>
      <c r="S71" s="3">
        <v>0</v>
      </c>
      <c r="T71" s="3">
        <v>6428.37</v>
      </c>
      <c r="U71" s="3">
        <v>0</v>
      </c>
      <c r="V71" s="3">
        <v>0</v>
      </c>
      <c r="W71" s="3">
        <f>U71+V71</f>
        <v>0</v>
      </c>
      <c r="X71" s="3">
        <v>0</v>
      </c>
      <c r="Y71" s="3">
        <v>0</v>
      </c>
      <c r="Z71" s="3">
        <v>0</v>
      </c>
      <c r="AA71" s="3">
        <v>0</v>
      </c>
      <c r="AB71" s="3">
        <v>0</v>
      </c>
      <c r="AC71" s="3">
        <v>0</v>
      </c>
      <c r="AD71" s="3">
        <v>0</v>
      </c>
      <c r="AE71" s="3">
        <v>0</v>
      </c>
      <c r="AF71" s="3">
        <v>0</v>
      </c>
      <c r="AG71" s="3">
        <v>0</v>
      </c>
      <c r="AH71" s="3">
        <v>0</v>
      </c>
      <c r="AI71" s="3">
        <v>0</v>
      </c>
      <c r="AJ71" s="3">
        <v>278.14999999999998</v>
      </c>
      <c r="AK71" s="3">
        <v>0</v>
      </c>
      <c r="AL71" s="3">
        <v>0</v>
      </c>
      <c r="AM71" s="3">
        <v>0</v>
      </c>
      <c r="AN71" s="3">
        <f>AK71+AL71+AM71</f>
        <v>0</v>
      </c>
      <c r="AO71" s="3">
        <v>0</v>
      </c>
      <c r="AP71" s="3">
        <v>0</v>
      </c>
      <c r="AQ71" s="3">
        <v>0</v>
      </c>
      <c r="AR71" s="3">
        <f>SUM(AO71:AQ71)</f>
        <v>0</v>
      </c>
      <c r="AS71" s="3">
        <v>0</v>
      </c>
      <c r="AT71" s="3">
        <v>0</v>
      </c>
      <c r="AU71" s="3">
        <v>0</v>
      </c>
      <c r="AV71" s="3">
        <f>SUM(AS71:AU71)</f>
        <v>0</v>
      </c>
      <c r="AW71" s="3">
        <v>0</v>
      </c>
      <c r="AX71" s="3">
        <v>0</v>
      </c>
      <c r="AY71" s="3">
        <v>0</v>
      </c>
      <c r="AZ71" s="3">
        <f>SUM(AW71:AY71)</f>
        <v>0</v>
      </c>
      <c r="BA71" s="3">
        <v>0</v>
      </c>
      <c r="BB71" s="3">
        <v>0</v>
      </c>
      <c r="BC71" s="3">
        <v>0</v>
      </c>
      <c r="BD71" s="3">
        <v>0</v>
      </c>
      <c r="BE71" s="3">
        <f>SUM(BB71:BD71)</f>
        <v>0</v>
      </c>
      <c r="BF71" s="5">
        <f>AK71+AO71+AS71+AW71+BA71+BB71</f>
        <v>0</v>
      </c>
      <c r="BG71" s="5">
        <f>AL71+AP71+AT71+AX71+BC71</f>
        <v>0</v>
      </c>
      <c r="BH71" s="5">
        <f>AM71+AQ71+AU71+AY71+BD71</f>
        <v>0</v>
      </c>
      <c r="BI71" s="3">
        <v>0</v>
      </c>
      <c r="BJ71" s="3">
        <v>6986.13</v>
      </c>
      <c r="BK71" s="3">
        <v>0</v>
      </c>
    </row>
    <row r="72" spans="1:63" x14ac:dyDescent="0.2">
      <c r="A72" s="3" t="s">
        <v>96</v>
      </c>
      <c r="B72" s="3" t="s">
        <v>96</v>
      </c>
      <c r="C72" s="3" t="s">
        <v>56</v>
      </c>
      <c r="D72" s="3" t="s">
        <v>189</v>
      </c>
      <c r="E72" s="3">
        <v>2018</v>
      </c>
      <c r="F72" s="4">
        <v>43509</v>
      </c>
      <c r="G72" s="3">
        <v>5720.07</v>
      </c>
      <c r="H72" s="3">
        <v>28959.279999999999</v>
      </c>
      <c r="I72" s="3">
        <v>0.5</v>
      </c>
      <c r="J72" s="3">
        <v>56201.99</v>
      </c>
      <c r="K72" s="3">
        <v>0</v>
      </c>
      <c r="L72" s="3">
        <v>455.97</v>
      </c>
      <c r="M72" s="3">
        <v>31537.74</v>
      </c>
      <c r="N72" s="3">
        <v>54853.1</v>
      </c>
      <c r="O72" s="3">
        <v>2302.92</v>
      </c>
      <c r="P72" s="3">
        <v>16792.47</v>
      </c>
      <c r="Q72" s="3">
        <v>768.47</v>
      </c>
      <c r="R72" s="3">
        <v>0</v>
      </c>
      <c r="S72" s="3">
        <v>0</v>
      </c>
      <c r="T72" s="3">
        <v>-30325.4</v>
      </c>
      <c r="U72" s="3">
        <v>13966.67</v>
      </c>
      <c r="V72" s="3">
        <v>6983.33</v>
      </c>
      <c r="W72" s="3">
        <f>U72+V72</f>
        <v>20950</v>
      </c>
      <c r="X72" s="3">
        <v>0</v>
      </c>
      <c r="Y72" s="3">
        <v>0</v>
      </c>
      <c r="Z72" s="3">
        <v>0</v>
      </c>
      <c r="AA72" s="3">
        <v>179794.24</v>
      </c>
      <c r="AB72" s="3">
        <v>0</v>
      </c>
      <c r="AC72" s="3">
        <v>0</v>
      </c>
      <c r="AD72" s="3">
        <v>0</v>
      </c>
      <c r="AE72" s="3">
        <v>0</v>
      </c>
      <c r="AF72" s="3">
        <v>0</v>
      </c>
      <c r="AG72" s="3">
        <v>118529.35</v>
      </c>
      <c r="AH72" s="3">
        <v>0</v>
      </c>
      <c r="AI72" s="3">
        <v>0</v>
      </c>
      <c r="AJ72" s="3">
        <v>61545.5</v>
      </c>
      <c r="AK72" s="3">
        <v>0</v>
      </c>
      <c r="AL72" s="3">
        <v>0</v>
      </c>
      <c r="AM72" s="3">
        <v>0</v>
      </c>
      <c r="AN72" s="3">
        <f>AK72+AL72+AM72</f>
        <v>0</v>
      </c>
      <c r="AO72" s="3">
        <v>0</v>
      </c>
      <c r="AP72" s="3">
        <v>0</v>
      </c>
      <c r="AQ72" s="3">
        <v>0</v>
      </c>
      <c r="AR72" s="3">
        <f>SUM(AO72:AQ72)</f>
        <v>0</v>
      </c>
      <c r="AS72" s="3">
        <v>0</v>
      </c>
      <c r="AT72" s="3">
        <v>0</v>
      </c>
      <c r="AU72" s="3">
        <v>0</v>
      </c>
      <c r="AV72" s="3">
        <f>SUM(AS72:AU72)</f>
        <v>0</v>
      </c>
      <c r="AW72" s="3">
        <v>0</v>
      </c>
      <c r="AX72" s="3">
        <v>0</v>
      </c>
      <c r="AY72" s="3">
        <v>0</v>
      </c>
      <c r="AZ72" s="3">
        <f>SUM(AW72:AY72)</f>
        <v>0</v>
      </c>
      <c r="BA72" s="3">
        <v>0</v>
      </c>
      <c r="BB72" s="3">
        <v>0</v>
      </c>
      <c r="BC72" s="3">
        <v>0</v>
      </c>
      <c r="BD72" s="3">
        <v>0</v>
      </c>
      <c r="BE72" s="3">
        <f>SUM(BB72:BD72)</f>
        <v>0</v>
      </c>
      <c r="BF72" s="5">
        <f>AK72+AO72+AS72+AW72+BA72+BB72</f>
        <v>0</v>
      </c>
      <c r="BG72" s="5">
        <f>AL72+AP72+AT72+AX72+BC72</f>
        <v>0</v>
      </c>
      <c r="BH72" s="5">
        <f>AM72+AQ72+AU72+AY72+BD72</f>
        <v>0</v>
      </c>
      <c r="BI72" s="3">
        <v>140376.79999999999</v>
      </c>
      <c r="BJ72" s="3">
        <v>98518.1</v>
      </c>
      <c r="BK72" s="3">
        <v>455.97</v>
      </c>
    </row>
    <row r="73" spans="1:63" x14ac:dyDescent="0.2">
      <c r="A73" s="3" t="s">
        <v>96</v>
      </c>
      <c r="B73" s="3" t="s">
        <v>96</v>
      </c>
      <c r="C73" s="3" t="s">
        <v>56</v>
      </c>
      <c r="D73" s="3" t="s">
        <v>190</v>
      </c>
      <c r="E73" s="3">
        <v>2018</v>
      </c>
      <c r="F73" s="4">
        <v>43511</v>
      </c>
      <c r="G73" s="3">
        <v>8584.56</v>
      </c>
      <c r="H73" s="3">
        <v>20708.349999999999</v>
      </c>
      <c r="I73" s="3">
        <v>2103.36</v>
      </c>
      <c r="J73" s="3">
        <v>0.13</v>
      </c>
      <c r="K73" s="3">
        <v>0</v>
      </c>
      <c r="L73" s="3">
        <v>0</v>
      </c>
      <c r="M73" s="3">
        <v>5393.97</v>
      </c>
      <c r="N73" s="3">
        <v>20194.91</v>
      </c>
      <c r="O73" s="3">
        <v>2040.96</v>
      </c>
      <c r="P73" s="3">
        <v>2139.36</v>
      </c>
      <c r="Q73" s="3">
        <v>0</v>
      </c>
      <c r="R73" s="3">
        <v>0</v>
      </c>
      <c r="S73" s="3">
        <v>0</v>
      </c>
      <c r="T73" s="3">
        <v>33768.44</v>
      </c>
      <c r="U73" s="3">
        <v>0</v>
      </c>
      <c r="V73" s="3">
        <v>0</v>
      </c>
      <c r="W73" s="3">
        <f>U73+V73</f>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f>AK73+AL73+AM73</f>
        <v>0</v>
      </c>
      <c r="AO73" s="3">
        <v>0</v>
      </c>
      <c r="AP73" s="3">
        <v>0</v>
      </c>
      <c r="AQ73" s="3">
        <v>0</v>
      </c>
      <c r="AR73" s="3">
        <f>SUM(AO73:AQ73)</f>
        <v>0</v>
      </c>
      <c r="AS73" s="3">
        <v>0</v>
      </c>
      <c r="AT73" s="3">
        <v>0</v>
      </c>
      <c r="AU73" s="3">
        <v>0</v>
      </c>
      <c r="AV73" s="3">
        <f>SUM(AS73:AU73)</f>
        <v>0</v>
      </c>
      <c r="AW73" s="3">
        <v>0</v>
      </c>
      <c r="AX73" s="3">
        <v>0</v>
      </c>
      <c r="AY73" s="3">
        <v>0</v>
      </c>
      <c r="AZ73" s="3">
        <f>SUM(AW73:AY73)</f>
        <v>0</v>
      </c>
      <c r="BA73" s="3">
        <v>0</v>
      </c>
      <c r="BB73" s="3">
        <v>0</v>
      </c>
      <c r="BC73" s="3">
        <v>0</v>
      </c>
      <c r="BD73" s="3">
        <v>0</v>
      </c>
      <c r="BE73" s="3">
        <f>SUM(BB73:BD73)</f>
        <v>0</v>
      </c>
      <c r="BF73" s="5">
        <f>AK73+AO73+AS73+AW73+BA73+BB73</f>
        <v>0</v>
      </c>
      <c r="BG73" s="5">
        <f>AL73+AP73+AT73+AX73+BC73</f>
        <v>0</v>
      </c>
      <c r="BH73" s="5">
        <f>AM73+AQ73+AU73+AY73+BD73</f>
        <v>0</v>
      </c>
      <c r="BI73" s="3">
        <v>7507.36</v>
      </c>
      <c r="BJ73" s="3">
        <v>35395.64</v>
      </c>
      <c r="BK73" s="3">
        <v>0</v>
      </c>
    </row>
    <row r="74" spans="1:63" x14ac:dyDescent="0.2">
      <c r="A74" s="3" t="s">
        <v>96</v>
      </c>
      <c r="B74" s="3" t="s">
        <v>96</v>
      </c>
      <c r="C74" s="3" t="s">
        <v>56</v>
      </c>
      <c r="D74" s="3" t="s">
        <v>191</v>
      </c>
      <c r="E74" s="3">
        <v>2018</v>
      </c>
      <c r="F74" s="4">
        <v>43496</v>
      </c>
      <c r="G74" s="3">
        <v>1321.35</v>
      </c>
      <c r="H74" s="3">
        <v>156.41999999999999</v>
      </c>
      <c r="I74" s="3">
        <v>2236.0300000000002</v>
      </c>
      <c r="J74" s="3">
        <v>0</v>
      </c>
      <c r="K74" s="3">
        <v>0</v>
      </c>
      <c r="L74" s="3">
        <v>0</v>
      </c>
      <c r="M74" s="3">
        <v>3711.5</v>
      </c>
      <c r="N74" s="3">
        <v>18288.23</v>
      </c>
      <c r="O74" s="3">
        <v>1407.62</v>
      </c>
      <c r="P74" s="3">
        <v>0</v>
      </c>
      <c r="Q74" s="3">
        <v>0</v>
      </c>
      <c r="R74" s="3">
        <v>0</v>
      </c>
      <c r="S74" s="3">
        <v>0</v>
      </c>
      <c r="T74" s="3">
        <v>22334.21</v>
      </c>
      <c r="U74" s="3">
        <v>19105.73</v>
      </c>
      <c r="V74" s="3">
        <v>0</v>
      </c>
      <c r="W74" s="3">
        <f>U74+V74</f>
        <v>19105.73</v>
      </c>
      <c r="X74" s="3">
        <v>0</v>
      </c>
      <c r="Y74" s="3">
        <v>16193.83</v>
      </c>
      <c r="Z74" s="3">
        <v>0</v>
      </c>
      <c r="AA74" s="3">
        <v>0</v>
      </c>
      <c r="AB74" s="3">
        <v>0</v>
      </c>
      <c r="AC74" s="3">
        <v>6755.49</v>
      </c>
      <c r="AD74" s="3">
        <v>0</v>
      </c>
      <c r="AE74" s="3">
        <v>10507.71</v>
      </c>
      <c r="AF74" s="3">
        <v>0</v>
      </c>
      <c r="AG74" s="3">
        <v>0</v>
      </c>
      <c r="AH74" s="3">
        <v>0</v>
      </c>
      <c r="AI74" s="3">
        <v>6000</v>
      </c>
      <c r="AJ74" s="3">
        <v>-2270.5</v>
      </c>
      <c r="AK74" s="3">
        <v>0</v>
      </c>
      <c r="AL74" s="3">
        <v>0</v>
      </c>
      <c r="AM74" s="3">
        <v>0</v>
      </c>
      <c r="AN74" s="3">
        <f>AK74+AL74+AM74</f>
        <v>0</v>
      </c>
      <c r="AO74" s="3">
        <v>3003.27</v>
      </c>
      <c r="AP74" s="3">
        <v>0</v>
      </c>
      <c r="AQ74" s="3">
        <v>13190.56</v>
      </c>
      <c r="AR74" s="3">
        <f>SUM(AO74:AQ74)</f>
        <v>16193.83</v>
      </c>
      <c r="AS74" s="3">
        <v>0</v>
      </c>
      <c r="AT74" s="3">
        <v>0</v>
      </c>
      <c r="AU74" s="3">
        <v>0</v>
      </c>
      <c r="AV74" s="3">
        <f>SUM(AS74:AU74)</f>
        <v>0</v>
      </c>
      <c r="AW74" s="3">
        <v>0</v>
      </c>
      <c r="AX74" s="3">
        <v>0</v>
      </c>
      <c r="AY74" s="3">
        <v>0</v>
      </c>
      <c r="AZ74" s="3">
        <f>SUM(AW74:AY74)</f>
        <v>0</v>
      </c>
      <c r="BA74" s="3">
        <v>0</v>
      </c>
      <c r="BB74" s="3">
        <v>0</v>
      </c>
      <c r="BC74" s="3">
        <v>0</v>
      </c>
      <c r="BD74" s="3">
        <v>0</v>
      </c>
      <c r="BE74" s="3">
        <f>SUM(BB74:BD74)</f>
        <v>0</v>
      </c>
      <c r="BF74" s="5">
        <f>AK74+AO74+AS74+AW74+BA74+BB74</f>
        <v>3003.27</v>
      </c>
      <c r="BG74" s="5">
        <f>AL74+AP74+AT74+AX74+BC74</f>
        <v>0</v>
      </c>
      <c r="BH74" s="5">
        <f>AM74+AQ74+AU74+AY74+BD74</f>
        <v>13190.56</v>
      </c>
      <c r="BI74" s="3">
        <v>0</v>
      </c>
      <c r="BJ74" s="3">
        <v>25917.5</v>
      </c>
      <c r="BK74" s="3">
        <v>0</v>
      </c>
    </row>
    <row r="75" spans="1:63" x14ac:dyDescent="0.2">
      <c r="A75" s="3" t="s">
        <v>96</v>
      </c>
      <c r="B75" s="3" t="s">
        <v>96</v>
      </c>
      <c r="C75" s="3" t="s">
        <v>56</v>
      </c>
      <c r="D75" s="3" t="s">
        <v>192</v>
      </c>
      <c r="E75" s="3">
        <v>2018</v>
      </c>
      <c r="F75" s="4">
        <v>43487</v>
      </c>
      <c r="G75" s="3">
        <v>4847.0200000000004</v>
      </c>
      <c r="H75" s="3">
        <v>18611.53</v>
      </c>
      <c r="I75" s="3">
        <v>2103.36</v>
      </c>
      <c r="J75" s="3">
        <v>11.09</v>
      </c>
      <c r="K75" s="3">
        <v>0</v>
      </c>
      <c r="L75" s="3">
        <v>0</v>
      </c>
      <c r="M75" s="3">
        <v>4944.12</v>
      </c>
      <c r="N75" s="3">
        <v>13342.84</v>
      </c>
      <c r="O75" s="3">
        <v>1140.5</v>
      </c>
      <c r="P75" s="3">
        <v>0</v>
      </c>
      <c r="Q75" s="3">
        <v>0</v>
      </c>
      <c r="R75" s="3">
        <v>0</v>
      </c>
      <c r="S75" s="3">
        <v>0</v>
      </c>
      <c r="T75" s="3">
        <v>40080.959999999999</v>
      </c>
      <c r="U75" s="3">
        <v>0</v>
      </c>
      <c r="V75" s="3">
        <v>0</v>
      </c>
      <c r="W75" s="3">
        <f>U75+V75</f>
        <v>0</v>
      </c>
      <c r="X75" s="3">
        <v>0</v>
      </c>
      <c r="Y75" s="3">
        <v>59239.05</v>
      </c>
      <c r="Z75" s="3">
        <v>0</v>
      </c>
      <c r="AA75" s="3">
        <v>0</v>
      </c>
      <c r="AB75" s="3">
        <v>0</v>
      </c>
      <c r="AC75" s="3">
        <v>0</v>
      </c>
      <c r="AD75" s="3">
        <v>0</v>
      </c>
      <c r="AE75" s="3">
        <v>67547.44</v>
      </c>
      <c r="AF75" s="3">
        <v>0</v>
      </c>
      <c r="AG75" s="3">
        <v>0</v>
      </c>
      <c r="AH75" s="3">
        <v>0</v>
      </c>
      <c r="AI75" s="3">
        <v>0</v>
      </c>
      <c r="AJ75" s="3">
        <v>74910.960000000006</v>
      </c>
      <c r="AK75" s="3">
        <v>0</v>
      </c>
      <c r="AL75" s="3">
        <v>0</v>
      </c>
      <c r="AM75" s="3">
        <v>0</v>
      </c>
      <c r="AN75" s="3">
        <f>AK75+AL75+AM75</f>
        <v>0</v>
      </c>
      <c r="AO75" s="3">
        <v>59239.05</v>
      </c>
      <c r="AP75" s="3">
        <v>0</v>
      </c>
      <c r="AQ75" s="3">
        <v>0</v>
      </c>
      <c r="AR75" s="3">
        <f>SUM(AO75:AQ75)</f>
        <v>59239.05</v>
      </c>
      <c r="AS75" s="3">
        <v>0</v>
      </c>
      <c r="AT75" s="3">
        <v>0</v>
      </c>
      <c r="AU75" s="3">
        <v>0</v>
      </c>
      <c r="AV75" s="3">
        <f>SUM(AS75:AU75)</f>
        <v>0</v>
      </c>
      <c r="AW75" s="3">
        <v>0</v>
      </c>
      <c r="AX75" s="3">
        <v>0</v>
      </c>
      <c r="AY75" s="3">
        <v>0</v>
      </c>
      <c r="AZ75" s="3">
        <f>SUM(AW75:AY75)</f>
        <v>0</v>
      </c>
      <c r="BA75" s="3">
        <v>0</v>
      </c>
      <c r="BB75" s="3">
        <v>0</v>
      </c>
      <c r="BC75" s="3">
        <v>0</v>
      </c>
      <c r="BD75" s="3">
        <v>0</v>
      </c>
      <c r="BE75" s="3">
        <f>SUM(BB75:BD75)</f>
        <v>0</v>
      </c>
      <c r="BF75" s="5">
        <f>AK75+AO75+AS75+AW75+BA75+BB75</f>
        <v>59239.05</v>
      </c>
      <c r="BG75" s="5">
        <f>AL75+AP75+AT75+AX75+BC75</f>
        <v>0</v>
      </c>
      <c r="BH75" s="5">
        <f>AM75+AQ75+AU75+AY75+BD75</f>
        <v>0</v>
      </c>
      <c r="BI75" s="3">
        <v>14399.82</v>
      </c>
      <c r="BJ75" s="3">
        <v>112829.07</v>
      </c>
      <c r="BK75" s="3">
        <v>0</v>
      </c>
    </row>
    <row r="76" spans="1:63" x14ac:dyDescent="0.2">
      <c r="A76" s="3" t="s">
        <v>96</v>
      </c>
      <c r="B76" s="3" t="s">
        <v>96</v>
      </c>
      <c r="C76" s="3" t="s">
        <v>56</v>
      </c>
      <c r="D76" s="3" t="s">
        <v>193</v>
      </c>
      <c r="E76" s="3">
        <v>2018</v>
      </c>
      <c r="F76" s="4">
        <v>43507</v>
      </c>
      <c r="G76" s="3">
        <v>5303.4</v>
      </c>
      <c r="H76" s="3">
        <v>381.4</v>
      </c>
      <c r="I76" s="3">
        <v>0</v>
      </c>
      <c r="J76" s="3">
        <v>5033.42</v>
      </c>
      <c r="K76" s="3">
        <v>0</v>
      </c>
      <c r="L76" s="3">
        <v>0</v>
      </c>
      <c r="M76" s="3">
        <v>3820.59</v>
      </c>
      <c r="N76" s="3">
        <v>17216.87</v>
      </c>
      <c r="O76" s="3">
        <v>809.42</v>
      </c>
      <c r="P76" s="3">
        <v>0</v>
      </c>
      <c r="Q76" s="3">
        <v>0</v>
      </c>
      <c r="R76" s="3">
        <v>750</v>
      </c>
      <c r="S76" s="3">
        <v>0</v>
      </c>
      <c r="T76" s="3">
        <v>3193.63</v>
      </c>
      <c r="U76" s="3">
        <v>1169.2</v>
      </c>
      <c r="V76" s="3">
        <v>0</v>
      </c>
      <c r="W76" s="3">
        <f>U76+V76</f>
        <v>1169.2</v>
      </c>
      <c r="X76" s="3">
        <v>0</v>
      </c>
      <c r="Y76" s="3">
        <v>0</v>
      </c>
      <c r="Z76" s="3">
        <v>0</v>
      </c>
      <c r="AA76" s="3">
        <v>0</v>
      </c>
      <c r="AB76" s="3">
        <v>0</v>
      </c>
      <c r="AC76" s="3">
        <v>61987.88</v>
      </c>
      <c r="AD76" s="3">
        <v>0</v>
      </c>
      <c r="AE76" s="3">
        <v>51364.03</v>
      </c>
      <c r="AF76" s="3">
        <v>0</v>
      </c>
      <c r="AG76" s="3">
        <v>0</v>
      </c>
      <c r="AH76" s="3">
        <v>0</v>
      </c>
      <c r="AI76" s="3">
        <v>0</v>
      </c>
      <c r="AJ76" s="3">
        <v>-2914.42</v>
      </c>
      <c r="AK76" s="3">
        <v>0</v>
      </c>
      <c r="AL76" s="3">
        <v>0</v>
      </c>
      <c r="AM76" s="3">
        <v>0</v>
      </c>
      <c r="AN76" s="3">
        <f>AK76+AL76+AM76</f>
        <v>0</v>
      </c>
      <c r="AO76" s="3">
        <v>0</v>
      </c>
      <c r="AP76" s="3">
        <v>0</v>
      </c>
      <c r="AQ76" s="3">
        <v>0</v>
      </c>
      <c r="AR76" s="3">
        <f>SUM(AO76:AQ76)</f>
        <v>0</v>
      </c>
      <c r="AS76" s="3">
        <v>0</v>
      </c>
      <c r="AT76" s="3">
        <v>0</v>
      </c>
      <c r="AU76" s="3">
        <v>0</v>
      </c>
      <c r="AV76" s="3">
        <f>SUM(AS76:AU76)</f>
        <v>0</v>
      </c>
      <c r="AW76" s="3">
        <v>0</v>
      </c>
      <c r="AX76" s="3">
        <v>0</v>
      </c>
      <c r="AY76" s="3">
        <v>0</v>
      </c>
      <c r="AZ76" s="3">
        <f>SUM(AW76:AY76)</f>
        <v>0</v>
      </c>
      <c r="BA76" s="3">
        <v>0</v>
      </c>
      <c r="BB76" s="3">
        <v>0</v>
      </c>
      <c r="BC76" s="3">
        <v>0</v>
      </c>
      <c r="BD76" s="3">
        <v>0</v>
      </c>
      <c r="BE76" s="3">
        <f>SUM(BB76:BD76)</f>
        <v>0</v>
      </c>
      <c r="BF76" s="5">
        <f>AK76+AO76+AS76+AW76+BA76+BB76</f>
        <v>0</v>
      </c>
      <c r="BG76" s="5">
        <f>AL76+AP76+AT76+AX76+BC76</f>
        <v>0</v>
      </c>
      <c r="BH76" s="5">
        <f>AM76+AQ76+AU76+AY76+BD76</f>
        <v>0</v>
      </c>
      <c r="BI76" s="3">
        <v>195344.07</v>
      </c>
      <c r="BJ76" s="3">
        <v>183.6</v>
      </c>
      <c r="BK76" s="3">
        <v>0</v>
      </c>
    </row>
    <row r="77" spans="1:63" x14ac:dyDescent="0.2">
      <c r="A77" s="3" t="s">
        <v>96</v>
      </c>
      <c r="B77" s="3" t="s">
        <v>96</v>
      </c>
      <c r="C77" s="3" t="s">
        <v>56</v>
      </c>
      <c r="D77" s="3" t="s">
        <v>194</v>
      </c>
      <c r="E77" s="3">
        <v>2018</v>
      </c>
      <c r="F77" s="4">
        <v>43522</v>
      </c>
      <c r="G77" s="3">
        <v>7293.81</v>
      </c>
      <c r="H77" s="3">
        <v>13751.59</v>
      </c>
      <c r="I77" s="3">
        <v>0</v>
      </c>
      <c r="J77" s="3">
        <v>0</v>
      </c>
      <c r="K77" s="3">
        <v>1000</v>
      </c>
      <c r="L77" s="3">
        <v>0</v>
      </c>
      <c r="M77" s="3">
        <v>8298.41</v>
      </c>
      <c r="N77" s="3">
        <v>15915.97</v>
      </c>
      <c r="O77" s="3">
        <v>981.3</v>
      </c>
      <c r="P77" s="3">
        <v>0</v>
      </c>
      <c r="Q77" s="3">
        <v>417</v>
      </c>
      <c r="R77" s="3">
        <v>0</v>
      </c>
      <c r="S77" s="3">
        <v>0</v>
      </c>
      <c r="T77" s="3">
        <v>9650.81</v>
      </c>
      <c r="U77" s="3">
        <v>6684.58</v>
      </c>
      <c r="V77" s="3">
        <v>0</v>
      </c>
      <c r="W77" s="3">
        <f>U77+V77</f>
        <v>6684.58</v>
      </c>
      <c r="X77" s="3">
        <v>0</v>
      </c>
      <c r="Y77" s="3">
        <v>0</v>
      </c>
      <c r="Z77" s="3">
        <v>0</v>
      </c>
      <c r="AA77" s="3">
        <v>0</v>
      </c>
      <c r="AB77" s="3">
        <v>0</v>
      </c>
      <c r="AC77" s="3">
        <v>13200</v>
      </c>
      <c r="AD77" s="3">
        <v>0</v>
      </c>
      <c r="AE77" s="3">
        <v>3388</v>
      </c>
      <c r="AF77" s="3">
        <v>0</v>
      </c>
      <c r="AG77" s="3">
        <v>0</v>
      </c>
      <c r="AH77" s="3">
        <v>0</v>
      </c>
      <c r="AI77" s="3">
        <v>0</v>
      </c>
      <c r="AJ77" s="3">
        <v>-6226.05</v>
      </c>
      <c r="AK77" s="3">
        <v>0</v>
      </c>
      <c r="AL77" s="3">
        <v>0</v>
      </c>
      <c r="AM77" s="3">
        <v>0</v>
      </c>
      <c r="AN77" s="3">
        <f>AK77+AL77+AM77</f>
        <v>0</v>
      </c>
      <c r="AO77" s="3">
        <v>0</v>
      </c>
      <c r="AP77" s="3">
        <v>0</v>
      </c>
      <c r="AQ77" s="3">
        <v>0</v>
      </c>
      <c r="AR77" s="3">
        <f>SUM(AO77:AQ77)</f>
        <v>0</v>
      </c>
      <c r="AS77" s="3">
        <v>0</v>
      </c>
      <c r="AT77" s="3">
        <v>0</v>
      </c>
      <c r="AU77" s="3">
        <v>0</v>
      </c>
      <c r="AV77" s="3">
        <f>SUM(AS77:AU77)</f>
        <v>0</v>
      </c>
      <c r="AW77" s="3">
        <v>0</v>
      </c>
      <c r="AX77" s="3">
        <v>0</v>
      </c>
      <c r="AY77" s="3">
        <v>0</v>
      </c>
      <c r="AZ77" s="3">
        <f>SUM(AW77:AY77)</f>
        <v>0</v>
      </c>
      <c r="BA77" s="3">
        <v>0</v>
      </c>
      <c r="BB77" s="3">
        <v>0</v>
      </c>
      <c r="BC77" s="3">
        <v>0</v>
      </c>
      <c r="BD77" s="3">
        <v>0</v>
      </c>
      <c r="BE77" s="3">
        <f>SUM(BB77:BD77)</f>
        <v>0</v>
      </c>
      <c r="BF77" s="5">
        <f>AK77+AO77+AS77+AW77+BA77+BB77</f>
        <v>0</v>
      </c>
      <c r="BG77" s="5">
        <f>AL77+AP77+AT77+AX77+BC77</f>
        <v>0</v>
      </c>
      <c r="BH77" s="5">
        <f>AM77+AQ77+AU77+AY77+BD77</f>
        <v>0</v>
      </c>
      <c r="BI77" s="3">
        <v>363476.34</v>
      </c>
      <c r="BJ77" s="3">
        <v>16354.06</v>
      </c>
      <c r="BK77" s="3">
        <v>0</v>
      </c>
    </row>
    <row r="78" spans="1:63" x14ac:dyDescent="0.2">
      <c r="A78" s="3" t="s">
        <v>96</v>
      </c>
      <c r="B78" s="3" t="s">
        <v>96</v>
      </c>
      <c r="C78" s="3" t="s">
        <v>56</v>
      </c>
      <c r="D78" s="3" t="s">
        <v>195</v>
      </c>
      <c r="E78" s="3">
        <v>2018</v>
      </c>
      <c r="F78" s="4">
        <v>43480</v>
      </c>
      <c r="G78" s="3">
        <v>9190.94</v>
      </c>
      <c r="H78" s="3">
        <v>33793.08</v>
      </c>
      <c r="I78" s="3">
        <v>1074.56</v>
      </c>
      <c r="J78" s="3">
        <v>0</v>
      </c>
      <c r="K78" s="3">
        <v>0</v>
      </c>
      <c r="L78" s="3">
        <v>0</v>
      </c>
      <c r="M78" s="3">
        <v>13381.58</v>
      </c>
      <c r="N78" s="3">
        <v>66496.89</v>
      </c>
      <c r="O78" s="3">
        <v>4055.95</v>
      </c>
      <c r="P78" s="3">
        <v>0</v>
      </c>
      <c r="Q78" s="3">
        <v>0</v>
      </c>
      <c r="R78" s="3">
        <v>0</v>
      </c>
      <c r="S78" s="3">
        <v>0</v>
      </c>
      <c r="T78" s="3">
        <v>9484.68</v>
      </c>
      <c r="U78" s="3">
        <v>37868.31</v>
      </c>
      <c r="V78" s="3">
        <v>0</v>
      </c>
      <c r="W78" s="3">
        <f>U78+V78</f>
        <v>37868.31</v>
      </c>
      <c r="X78" s="3">
        <v>0</v>
      </c>
      <c r="Y78" s="3">
        <v>1364689.76</v>
      </c>
      <c r="Z78" s="3">
        <v>0</v>
      </c>
      <c r="AA78" s="3">
        <v>0</v>
      </c>
      <c r="AB78" s="3">
        <v>0</v>
      </c>
      <c r="AC78" s="3">
        <v>0</v>
      </c>
      <c r="AD78" s="3">
        <v>0</v>
      </c>
      <c r="AE78" s="3">
        <v>1305252.67</v>
      </c>
      <c r="AF78" s="3">
        <v>0</v>
      </c>
      <c r="AG78" s="3">
        <v>0</v>
      </c>
      <c r="AH78" s="3">
        <v>0</v>
      </c>
      <c r="AI78" s="3">
        <v>0</v>
      </c>
      <c r="AJ78" s="3">
        <v>76752.59</v>
      </c>
      <c r="AK78" s="3">
        <v>0</v>
      </c>
      <c r="AL78" s="3">
        <v>0</v>
      </c>
      <c r="AM78" s="3">
        <v>0</v>
      </c>
      <c r="AN78" s="3">
        <f>AK78+AL78+AM78</f>
        <v>0</v>
      </c>
      <c r="AO78" s="3">
        <v>1364689.76</v>
      </c>
      <c r="AP78" s="3">
        <v>0</v>
      </c>
      <c r="AQ78" s="3">
        <v>0</v>
      </c>
      <c r="AR78" s="3">
        <f>SUM(AO78:AQ78)</f>
        <v>1364689.76</v>
      </c>
      <c r="AS78" s="3">
        <v>0</v>
      </c>
      <c r="AT78" s="3">
        <v>0</v>
      </c>
      <c r="AU78" s="3">
        <v>0</v>
      </c>
      <c r="AV78" s="3">
        <f>SUM(AS78:AU78)</f>
        <v>0</v>
      </c>
      <c r="AW78" s="3">
        <v>0</v>
      </c>
      <c r="AX78" s="3">
        <v>0</v>
      </c>
      <c r="AY78" s="3">
        <v>0</v>
      </c>
      <c r="AZ78" s="3">
        <f>SUM(AW78:AY78)</f>
        <v>0</v>
      </c>
      <c r="BA78" s="3">
        <v>0</v>
      </c>
      <c r="BB78" s="3">
        <v>0</v>
      </c>
      <c r="BC78" s="3">
        <v>0</v>
      </c>
      <c r="BD78" s="3">
        <v>0</v>
      </c>
      <c r="BE78" s="3">
        <f>SUM(BB78:BD78)</f>
        <v>0</v>
      </c>
      <c r="BF78" s="5">
        <f>AK78+AO78+AS78+AW78+BA78+BB78</f>
        <v>1364689.76</v>
      </c>
      <c r="BG78" s="5">
        <f>AL78+AP78+AT78+AX78+BC78</f>
        <v>0</v>
      </c>
      <c r="BH78" s="5">
        <f>AM78+AQ78+AU78+AY78+BD78</f>
        <v>0</v>
      </c>
      <c r="BI78" s="3">
        <v>0</v>
      </c>
      <c r="BJ78" s="3">
        <v>143666.82999999999</v>
      </c>
      <c r="BK78" s="3">
        <v>0</v>
      </c>
    </row>
    <row r="79" spans="1:63" x14ac:dyDescent="0.2">
      <c r="A79" s="3" t="s">
        <v>96</v>
      </c>
      <c r="B79" s="3" t="s">
        <v>96</v>
      </c>
      <c r="C79" s="3" t="s">
        <v>56</v>
      </c>
      <c r="D79" s="3" t="s">
        <v>196</v>
      </c>
      <c r="E79" s="3">
        <v>2018</v>
      </c>
      <c r="F79" s="4">
        <v>43501</v>
      </c>
      <c r="G79" s="3">
        <v>3746.94</v>
      </c>
      <c r="H79" s="3">
        <v>580.27</v>
      </c>
      <c r="I79" s="3">
        <v>2103.36</v>
      </c>
      <c r="J79" s="3">
        <v>0</v>
      </c>
      <c r="K79" s="3">
        <v>82.07</v>
      </c>
      <c r="L79" s="3">
        <v>17000</v>
      </c>
      <c r="M79" s="3">
        <v>10028.59</v>
      </c>
      <c r="N79" s="3">
        <v>9980.26</v>
      </c>
      <c r="O79" s="3">
        <v>1353.41</v>
      </c>
      <c r="P79" s="3">
        <v>0</v>
      </c>
      <c r="Q79" s="3">
        <v>0</v>
      </c>
      <c r="R79" s="3">
        <v>14340</v>
      </c>
      <c r="S79" s="3">
        <v>0</v>
      </c>
      <c r="T79" s="3">
        <v>1345.11</v>
      </c>
      <c r="U79" s="3">
        <v>14036</v>
      </c>
      <c r="V79" s="3">
        <v>0</v>
      </c>
      <c r="W79" s="3">
        <f>U79+V79</f>
        <v>14036</v>
      </c>
      <c r="X79" s="3">
        <v>0</v>
      </c>
      <c r="Y79" s="3">
        <v>0</v>
      </c>
      <c r="Z79" s="3">
        <v>0</v>
      </c>
      <c r="AA79" s="3">
        <v>0</v>
      </c>
      <c r="AB79" s="3">
        <v>1400</v>
      </c>
      <c r="AC79" s="3">
        <v>0</v>
      </c>
      <c r="AD79" s="3">
        <v>63917</v>
      </c>
      <c r="AE79" s="3">
        <v>0</v>
      </c>
      <c r="AF79" s="3">
        <v>0</v>
      </c>
      <c r="AG79" s="3">
        <v>0</v>
      </c>
      <c r="AH79" s="3">
        <v>1422.47</v>
      </c>
      <c r="AI79" s="3">
        <v>0</v>
      </c>
      <c r="AJ79" s="3">
        <v>63939.47</v>
      </c>
      <c r="AK79" s="3">
        <v>0</v>
      </c>
      <c r="AL79" s="3">
        <v>0</v>
      </c>
      <c r="AM79" s="3">
        <v>0</v>
      </c>
      <c r="AN79" s="3">
        <f>AK79+AL79+AM79</f>
        <v>0</v>
      </c>
      <c r="AO79" s="3">
        <v>0</v>
      </c>
      <c r="AP79" s="3">
        <v>0</v>
      </c>
      <c r="AQ79" s="3">
        <v>0</v>
      </c>
      <c r="AR79" s="3">
        <f>SUM(AO79:AQ79)</f>
        <v>0</v>
      </c>
      <c r="AS79" s="3">
        <v>0</v>
      </c>
      <c r="AT79" s="3">
        <v>0</v>
      </c>
      <c r="AU79" s="3">
        <v>0</v>
      </c>
      <c r="AV79" s="3">
        <f>SUM(AS79:AU79)</f>
        <v>0</v>
      </c>
      <c r="AW79" s="3">
        <v>0</v>
      </c>
      <c r="AX79" s="3">
        <v>0</v>
      </c>
      <c r="AY79" s="3">
        <v>0</v>
      </c>
      <c r="AZ79" s="3">
        <f>SUM(AW79:AY79)</f>
        <v>0</v>
      </c>
      <c r="BA79" s="3">
        <v>0</v>
      </c>
      <c r="BB79" s="3">
        <v>0</v>
      </c>
      <c r="BC79" s="3">
        <v>0</v>
      </c>
      <c r="BD79" s="3">
        <v>0</v>
      </c>
      <c r="BE79" s="3">
        <f>SUM(BB79:BD79)</f>
        <v>0</v>
      </c>
      <c r="BF79" s="5">
        <f>AK79+AO79+AS79+AW79+BA79+BB79</f>
        <v>0</v>
      </c>
      <c r="BG79" s="5">
        <f>AL79+AP79+AT79+AX79+BC79</f>
        <v>0</v>
      </c>
      <c r="BH79" s="5">
        <f>AM79+AQ79+AU79+AY79+BD79</f>
        <v>0</v>
      </c>
      <c r="BI79" s="3">
        <v>5522.47</v>
      </c>
      <c r="BJ79" s="3">
        <v>3191.49</v>
      </c>
      <c r="BK79" s="3">
        <v>109611.71</v>
      </c>
    </row>
    <row r="80" spans="1:63" x14ac:dyDescent="0.2">
      <c r="A80" s="3" t="s">
        <v>96</v>
      </c>
      <c r="B80" s="3" t="s">
        <v>96</v>
      </c>
      <c r="C80" s="3" t="s">
        <v>56</v>
      </c>
      <c r="D80" s="3" t="s">
        <v>197</v>
      </c>
      <c r="E80" s="3">
        <v>2018</v>
      </c>
      <c r="F80" s="4">
        <v>43493</v>
      </c>
      <c r="G80" s="3">
        <v>10367.290000000001</v>
      </c>
      <c r="H80" s="3">
        <v>7127.32</v>
      </c>
      <c r="I80" s="3">
        <v>0</v>
      </c>
      <c r="J80" s="3">
        <v>0</v>
      </c>
      <c r="K80" s="3">
        <v>20</v>
      </c>
      <c r="L80" s="3">
        <v>0</v>
      </c>
      <c r="M80" s="3">
        <v>674.32</v>
      </c>
      <c r="N80" s="3">
        <v>19743.89</v>
      </c>
      <c r="O80" s="3">
        <v>724</v>
      </c>
      <c r="P80" s="3">
        <v>63.67</v>
      </c>
      <c r="Q80" s="3">
        <v>20</v>
      </c>
      <c r="R80" s="3">
        <v>0</v>
      </c>
      <c r="S80" s="3">
        <v>0</v>
      </c>
      <c r="T80" s="3">
        <v>10141.540000000001</v>
      </c>
      <c r="U80" s="3">
        <v>6677.16</v>
      </c>
      <c r="V80" s="3">
        <v>0</v>
      </c>
      <c r="W80" s="3">
        <f>U80+V80</f>
        <v>6677.16</v>
      </c>
      <c r="X80" s="3">
        <v>0</v>
      </c>
      <c r="Y80" s="3">
        <v>7605.51</v>
      </c>
      <c r="Z80" s="3">
        <v>0</v>
      </c>
      <c r="AA80" s="3">
        <v>6000</v>
      </c>
      <c r="AB80" s="3">
        <v>0</v>
      </c>
      <c r="AC80" s="3">
        <v>0</v>
      </c>
      <c r="AD80" s="3">
        <v>3115</v>
      </c>
      <c r="AE80" s="3">
        <v>11489.06</v>
      </c>
      <c r="AF80" s="3">
        <v>0</v>
      </c>
      <c r="AG80" s="3">
        <v>0</v>
      </c>
      <c r="AH80" s="3">
        <v>0</v>
      </c>
      <c r="AI80" s="3">
        <v>0</v>
      </c>
      <c r="AJ80" s="3">
        <v>-9101.5400000000009</v>
      </c>
      <c r="AK80" s="3">
        <v>0</v>
      </c>
      <c r="AL80" s="3">
        <v>0</v>
      </c>
      <c r="AM80" s="3">
        <v>0</v>
      </c>
      <c r="AN80" s="3">
        <f>AK80+AL80+AM80</f>
        <v>0</v>
      </c>
      <c r="AO80" s="3">
        <v>6938.14</v>
      </c>
      <c r="AP80" s="3">
        <v>0</v>
      </c>
      <c r="AQ80" s="3">
        <v>0</v>
      </c>
      <c r="AR80" s="3">
        <f>SUM(AO80:AQ80)</f>
        <v>6938.14</v>
      </c>
      <c r="AS80" s="3">
        <v>0</v>
      </c>
      <c r="AT80" s="3">
        <v>0</v>
      </c>
      <c r="AU80" s="3">
        <v>0</v>
      </c>
      <c r="AV80" s="3">
        <f>SUM(AS80:AU80)</f>
        <v>0</v>
      </c>
      <c r="AW80" s="3">
        <v>0</v>
      </c>
      <c r="AX80" s="3">
        <v>0</v>
      </c>
      <c r="AY80" s="3">
        <v>0</v>
      </c>
      <c r="AZ80" s="3">
        <f>SUM(AW80:AY80)</f>
        <v>0</v>
      </c>
      <c r="BA80" s="3">
        <v>0</v>
      </c>
      <c r="BB80" s="3">
        <v>0</v>
      </c>
      <c r="BC80" s="3">
        <v>0</v>
      </c>
      <c r="BD80" s="3">
        <v>0</v>
      </c>
      <c r="BE80" s="3">
        <f>SUM(BB80:BD80)</f>
        <v>0</v>
      </c>
      <c r="BF80" s="5">
        <f>AK80+AO80+AS80+AW80+BA80+BB80</f>
        <v>6938.14</v>
      </c>
      <c r="BG80" s="5">
        <f>AL80+AP80+AT80+AX80+BC80</f>
        <v>0</v>
      </c>
      <c r="BH80" s="5">
        <f>AM80+AQ80+AU80+AY80+BD80</f>
        <v>0</v>
      </c>
      <c r="BI80" s="3">
        <v>51000</v>
      </c>
      <c r="BJ80" s="3">
        <v>3007.34</v>
      </c>
      <c r="BK80" s="3">
        <v>0</v>
      </c>
    </row>
    <row r="81" spans="1:63" x14ac:dyDescent="0.2">
      <c r="A81" s="3" t="s">
        <v>96</v>
      </c>
      <c r="B81" s="3" t="s">
        <v>96</v>
      </c>
      <c r="C81" s="3" t="s">
        <v>56</v>
      </c>
      <c r="D81" s="3" t="s">
        <v>198</v>
      </c>
      <c r="E81" s="3">
        <v>2018</v>
      </c>
      <c r="F81" s="4">
        <v>43479</v>
      </c>
      <c r="G81" s="3">
        <v>14078.86</v>
      </c>
      <c r="H81" s="3">
        <v>12013.5</v>
      </c>
      <c r="I81" s="3">
        <v>2138.36</v>
      </c>
      <c r="J81" s="3">
        <v>21964.89</v>
      </c>
      <c r="K81" s="3">
        <v>0</v>
      </c>
      <c r="L81" s="3">
        <v>0</v>
      </c>
      <c r="M81" s="3">
        <v>15434.45</v>
      </c>
      <c r="N81" s="3">
        <v>26046.6</v>
      </c>
      <c r="O81" s="3">
        <v>1836.41</v>
      </c>
      <c r="P81" s="3">
        <v>4006.39</v>
      </c>
      <c r="Q81" s="3">
        <v>0</v>
      </c>
      <c r="R81" s="3">
        <v>0</v>
      </c>
      <c r="S81" s="3">
        <v>3000</v>
      </c>
      <c r="T81" s="3">
        <v>31449.19</v>
      </c>
      <c r="U81" s="3">
        <v>1485.86</v>
      </c>
      <c r="V81" s="3">
        <v>0</v>
      </c>
      <c r="W81" s="3">
        <f>U81+V81</f>
        <v>1485.86</v>
      </c>
      <c r="X81" s="3">
        <v>0</v>
      </c>
      <c r="Y81" s="3">
        <v>19347.900000000001</v>
      </c>
      <c r="Z81" s="3">
        <v>0</v>
      </c>
      <c r="AA81" s="3">
        <v>180654.63</v>
      </c>
      <c r="AB81" s="3">
        <v>0</v>
      </c>
      <c r="AC81" s="3">
        <v>0</v>
      </c>
      <c r="AD81" s="3">
        <v>0</v>
      </c>
      <c r="AE81" s="3">
        <v>191940.91</v>
      </c>
      <c r="AF81" s="3">
        <v>0</v>
      </c>
      <c r="AG81" s="3">
        <v>3000</v>
      </c>
      <c r="AH81" s="3">
        <v>0</v>
      </c>
      <c r="AI81" s="3">
        <v>0</v>
      </c>
      <c r="AJ81" s="3">
        <v>-8061.62</v>
      </c>
      <c r="AK81" s="3">
        <v>0</v>
      </c>
      <c r="AL81" s="3">
        <v>0</v>
      </c>
      <c r="AM81" s="3">
        <v>0</v>
      </c>
      <c r="AN81" s="3">
        <f>AK81+AL81+AM81</f>
        <v>0</v>
      </c>
      <c r="AO81" s="3">
        <v>0</v>
      </c>
      <c r="AP81" s="3">
        <v>0</v>
      </c>
      <c r="AQ81" s="3">
        <v>19347.900000000001</v>
      </c>
      <c r="AR81" s="3">
        <f>SUM(AO81:AQ81)</f>
        <v>19347.900000000001</v>
      </c>
      <c r="AS81" s="3">
        <v>0</v>
      </c>
      <c r="AT81" s="3">
        <v>0</v>
      </c>
      <c r="AU81" s="3">
        <v>0</v>
      </c>
      <c r="AV81" s="3">
        <f>SUM(AS81:AU81)</f>
        <v>0</v>
      </c>
      <c r="AW81" s="3">
        <v>0</v>
      </c>
      <c r="AX81" s="3">
        <v>0</v>
      </c>
      <c r="AY81" s="3">
        <v>0</v>
      </c>
      <c r="AZ81" s="3">
        <f>SUM(AW81:AY81)</f>
        <v>0</v>
      </c>
      <c r="BA81" s="3">
        <v>0</v>
      </c>
      <c r="BB81" s="3">
        <v>0</v>
      </c>
      <c r="BC81" s="3">
        <v>0</v>
      </c>
      <c r="BD81" s="3">
        <v>0</v>
      </c>
      <c r="BE81" s="3">
        <f>SUM(BB81:BD81)</f>
        <v>0</v>
      </c>
      <c r="BF81" s="5">
        <f>AK81+AO81+AS81+AW81+BA81+BB81</f>
        <v>0</v>
      </c>
      <c r="BG81" s="5">
        <f>AL81+AP81+AT81+AX81+BC81</f>
        <v>0</v>
      </c>
      <c r="BH81" s="5">
        <f>AM81+AQ81+AU81+AY81+BD81</f>
        <v>19347.900000000001</v>
      </c>
      <c r="BI81" s="3">
        <v>75690.83</v>
      </c>
      <c r="BJ81" s="3">
        <v>32806.81</v>
      </c>
      <c r="BK81" s="3">
        <v>0</v>
      </c>
    </row>
    <row r="82" spans="1:63" x14ac:dyDescent="0.2">
      <c r="A82" s="3" t="s">
        <v>96</v>
      </c>
      <c r="B82" s="3" t="s">
        <v>96</v>
      </c>
      <c r="C82" s="3" t="s">
        <v>56</v>
      </c>
      <c r="D82" s="3" t="s">
        <v>199</v>
      </c>
      <c r="E82" s="3">
        <v>2018</v>
      </c>
      <c r="F82" s="4">
        <v>43516</v>
      </c>
      <c r="G82" s="3">
        <v>13036.73</v>
      </c>
      <c r="H82" s="3">
        <v>17147.27</v>
      </c>
      <c r="I82" s="3">
        <v>2104.52</v>
      </c>
      <c r="J82" s="3">
        <v>9466.39</v>
      </c>
      <c r="K82" s="3">
        <v>56041.96</v>
      </c>
      <c r="L82" s="3">
        <v>88903.47</v>
      </c>
      <c r="M82" s="3">
        <v>122009.12</v>
      </c>
      <c r="N82" s="3">
        <v>84853.26</v>
      </c>
      <c r="O82" s="3">
        <v>16593.990000000002</v>
      </c>
      <c r="P82" s="3">
        <v>38996.76</v>
      </c>
      <c r="Q82" s="3">
        <v>4634</v>
      </c>
      <c r="R82" s="3">
        <v>0</v>
      </c>
      <c r="S82" s="3">
        <v>0</v>
      </c>
      <c r="T82" s="3">
        <v>91448.99</v>
      </c>
      <c r="U82" s="3">
        <v>0</v>
      </c>
      <c r="V82" s="3">
        <v>0</v>
      </c>
      <c r="W82" s="3">
        <f>U82+V82</f>
        <v>0</v>
      </c>
      <c r="X82" s="3">
        <v>19740</v>
      </c>
      <c r="Y82" s="3">
        <v>0</v>
      </c>
      <c r="Z82" s="3">
        <v>0</v>
      </c>
      <c r="AA82" s="3">
        <v>265484.46000000002</v>
      </c>
      <c r="AB82" s="3">
        <v>0</v>
      </c>
      <c r="AC82" s="3">
        <v>389564.22</v>
      </c>
      <c r="AD82" s="3">
        <v>3715.31</v>
      </c>
      <c r="AE82" s="3">
        <v>1585.8</v>
      </c>
      <c r="AF82" s="3">
        <v>461.22</v>
      </c>
      <c r="AG82" s="3">
        <v>669026.35</v>
      </c>
      <c r="AH82" s="3">
        <v>0</v>
      </c>
      <c r="AI82" s="3">
        <v>0</v>
      </c>
      <c r="AJ82" s="3">
        <v>0</v>
      </c>
      <c r="AK82" s="3">
        <v>16940</v>
      </c>
      <c r="AL82" s="3">
        <v>0</v>
      </c>
      <c r="AM82" s="3">
        <v>0</v>
      </c>
      <c r="AN82" s="3">
        <f>AK82+AL82+AM82</f>
        <v>16940</v>
      </c>
      <c r="AO82" s="3">
        <v>0</v>
      </c>
      <c r="AP82" s="3">
        <v>0</v>
      </c>
      <c r="AQ82" s="3">
        <v>0</v>
      </c>
      <c r="AR82" s="3">
        <f>SUM(AO82:AQ82)</f>
        <v>0</v>
      </c>
      <c r="AS82" s="3">
        <v>0</v>
      </c>
      <c r="AT82" s="3">
        <v>0</v>
      </c>
      <c r="AU82" s="3">
        <v>0</v>
      </c>
      <c r="AV82" s="3">
        <f>SUM(AS82:AU82)</f>
        <v>0</v>
      </c>
      <c r="AW82" s="3">
        <v>0</v>
      </c>
      <c r="AX82" s="3">
        <v>0</v>
      </c>
      <c r="AY82" s="3">
        <v>0</v>
      </c>
      <c r="AZ82" s="3">
        <f>SUM(AW82:AY82)</f>
        <v>0</v>
      </c>
      <c r="BA82" s="3">
        <v>0</v>
      </c>
      <c r="BB82" s="3">
        <v>0</v>
      </c>
      <c r="BC82" s="3">
        <v>0</v>
      </c>
      <c r="BD82" s="3">
        <v>0</v>
      </c>
      <c r="BE82" s="3">
        <f>SUM(BB82:BD82)</f>
        <v>0</v>
      </c>
      <c r="BF82" s="5">
        <f>AK82+AO82+AS82+AW82+BA82+BB82</f>
        <v>16940</v>
      </c>
      <c r="BG82" s="5">
        <f>AL82+AP82+AT82+AX82+BC82</f>
        <v>0</v>
      </c>
      <c r="BH82" s="5">
        <f>AM82+AQ82+AU82+AY82+BD82</f>
        <v>0</v>
      </c>
      <c r="BI82" s="3">
        <v>9648083.2400000002</v>
      </c>
      <c r="BJ82" s="3">
        <v>11062.2</v>
      </c>
      <c r="BK82" s="3">
        <v>0</v>
      </c>
    </row>
    <row r="83" spans="1:63" x14ac:dyDescent="0.2">
      <c r="A83" s="3" t="s">
        <v>96</v>
      </c>
      <c r="B83" s="3" t="s">
        <v>96</v>
      </c>
      <c r="C83" s="3" t="s">
        <v>56</v>
      </c>
      <c r="D83" s="3" t="s">
        <v>200</v>
      </c>
      <c r="E83" s="3">
        <v>2018</v>
      </c>
      <c r="F83" s="4">
        <v>43543</v>
      </c>
      <c r="G83" s="3">
        <v>3577.27</v>
      </c>
      <c r="H83" s="3">
        <v>13.06</v>
      </c>
      <c r="I83" s="3">
        <v>2103.36</v>
      </c>
      <c r="J83" s="3">
        <v>7156.34</v>
      </c>
      <c r="K83" s="3">
        <v>0</v>
      </c>
      <c r="L83" s="3">
        <v>0</v>
      </c>
      <c r="M83" s="3">
        <v>3910.71</v>
      </c>
      <c r="N83" s="3">
        <v>9727.6200000000008</v>
      </c>
      <c r="O83" s="3">
        <v>1206.76</v>
      </c>
      <c r="P83" s="3">
        <v>1311.89</v>
      </c>
      <c r="Q83" s="3">
        <v>0</v>
      </c>
      <c r="R83" s="3">
        <v>0</v>
      </c>
      <c r="S83" s="3">
        <v>0</v>
      </c>
      <c r="T83" s="3">
        <v>34876.06</v>
      </c>
      <c r="U83" s="3">
        <v>0</v>
      </c>
      <c r="V83" s="3">
        <v>0</v>
      </c>
      <c r="W83" s="3">
        <f>U83+V83</f>
        <v>0</v>
      </c>
      <c r="X83" s="3">
        <v>0</v>
      </c>
      <c r="Y83" s="3">
        <v>0</v>
      </c>
      <c r="Z83" s="3">
        <v>0</v>
      </c>
      <c r="AA83" s="3">
        <v>0</v>
      </c>
      <c r="AB83" s="3">
        <v>0</v>
      </c>
      <c r="AC83" s="3">
        <v>0</v>
      </c>
      <c r="AD83" s="3">
        <v>0</v>
      </c>
      <c r="AE83" s="3">
        <v>605</v>
      </c>
      <c r="AF83" s="3">
        <v>0</v>
      </c>
      <c r="AG83" s="3">
        <v>0</v>
      </c>
      <c r="AH83" s="3">
        <v>0</v>
      </c>
      <c r="AI83" s="3">
        <v>0</v>
      </c>
      <c r="AJ83" s="3">
        <v>148797.29</v>
      </c>
      <c r="AK83" s="3">
        <v>0</v>
      </c>
      <c r="AL83" s="3">
        <v>0</v>
      </c>
      <c r="AM83" s="3">
        <v>0</v>
      </c>
      <c r="AN83" s="3">
        <f>AK83+AL83+AM83</f>
        <v>0</v>
      </c>
      <c r="AO83" s="3">
        <v>0</v>
      </c>
      <c r="AP83" s="3">
        <v>0</v>
      </c>
      <c r="AQ83" s="3">
        <v>0</v>
      </c>
      <c r="AR83" s="3">
        <f>SUM(AO83:AQ83)</f>
        <v>0</v>
      </c>
      <c r="AS83" s="3">
        <v>0</v>
      </c>
      <c r="AT83" s="3">
        <v>0</v>
      </c>
      <c r="AU83" s="3">
        <v>0</v>
      </c>
      <c r="AV83" s="3">
        <f>SUM(AS83:AU83)</f>
        <v>0</v>
      </c>
      <c r="AW83" s="3">
        <v>0</v>
      </c>
      <c r="AX83" s="3">
        <v>0</v>
      </c>
      <c r="AY83" s="3">
        <v>0</v>
      </c>
      <c r="AZ83" s="3">
        <f>SUM(AW83:AY83)</f>
        <v>0</v>
      </c>
      <c r="BA83" s="3">
        <v>0</v>
      </c>
      <c r="BB83" s="3">
        <v>0</v>
      </c>
      <c r="BC83" s="3">
        <v>0</v>
      </c>
      <c r="BD83" s="3">
        <v>0</v>
      </c>
      <c r="BE83" s="3">
        <f>SUM(BB83:BD83)</f>
        <v>0</v>
      </c>
      <c r="BF83" s="5">
        <f>AK83+AO83+AS83+AW83+BA83+BB83</f>
        <v>0</v>
      </c>
      <c r="BG83" s="5">
        <f>AL83+AP83+AT83+AX83+BC83</f>
        <v>0</v>
      </c>
      <c r="BH83" s="5">
        <f>AM83+AQ83+AU83+AY83+BD83</f>
        <v>0</v>
      </c>
      <c r="BI83" s="3">
        <v>12400</v>
      </c>
      <c r="BJ83" s="3">
        <v>179761.4</v>
      </c>
      <c r="BK83" s="3">
        <v>0</v>
      </c>
    </row>
    <row r="84" spans="1:63" x14ac:dyDescent="0.2">
      <c r="A84" s="3" t="s">
        <v>96</v>
      </c>
      <c r="B84" s="3" t="s">
        <v>96</v>
      </c>
      <c r="C84" s="3" t="s">
        <v>56</v>
      </c>
      <c r="D84" s="3" t="s">
        <v>201</v>
      </c>
      <c r="E84" s="3">
        <v>2018</v>
      </c>
      <c r="F84" s="4">
        <v>43474</v>
      </c>
      <c r="G84" s="3">
        <v>9149.98</v>
      </c>
      <c r="H84" s="3">
        <v>3000</v>
      </c>
      <c r="I84" s="3">
        <v>0</v>
      </c>
      <c r="J84" s="3">
        <v>21.47</v>
      </c>
      <c r="K84" s="3">
        <v>0</v>
      </c>
      <c r="L84" s="3">
        <v>0</v>
      </c>
      <c r="M84" s="3">
        <v>4705.8</v>
      </c>
      <c r="N84" s="3">
        <v>16898.93</v>
      </c>
      <c r="O84" s="3">
        <v>31.01</v>
      </c>
      <c r="P84" s="3">
        <v>0</v>
      </c>
      <c r="Q84" s="3">
        <v>0</v>
      </c>
      <c r="R84" s="3">
        <v>0</v>
      </c>
      <c r="S84" s="3">
        <v>0</v>
      </c>
      <c r="T84" s="3">
        <v>4.3600000000000003</v>
      </c>
      <c r="U84" s="3">
        <v>9476.31</v>
      </c>
      <c r="V84" s="3">
        <v>0</v>
      </c>
      <c r="W84" s="3">
        <f>U84+V84</f>
        <v>9476.31</v>
      </c>
      <c r="X84" s="3">
        <v>830</v>
      </c>
      <c r="Y84" s="3">
        <v>2410.54</v>
      </c>
      <c r="Z84" s="3">
        <v>0</v>
      </c>
      <c r="AA84" s="3">
        <v>0</v>
      </c>
      <c r="AB84" s="3">
        <v>0</v>
      </c>
      <c r="AC84" s="3">
        <v>0</v>
      </c>
      <c r="AD84" s="3">
        <v>0</v>
      </c>
      <c r="AE84" s="3">
        <v>2410.54</v>
      </c>
      <c r="AF84" s="3">
        <v>0</v>
      </c>
      <c r="AG84" s="3">
        <v>0</v>
      </c>
      <c r="AH84" s="3">
        <v>0</v>
      </c>
      <c r="AI84" s="3">
        <v>0</v>
      </c>
      <c r="AJ84" s="3">
        <v>0</v>
      </c>
      <c r="AK84" s="3">
        <v>0</v>
      </c>
      <c r="AL84" s="3">
        <v>0</v>
      </c>
      <c r="AM84" s="3">
        <v>0</v>
      </c>
      <c r="AN84" s="3">
        <f>AK84+AL84+AM84</f>
        <v>0</v>
      </c>
      <c r="AO84" s="3">
        <v>0</v>
      </c>
      <c r="AP84" s="3">
        <v>0</v>
      </c>
      <c r="AQ84" s="3">
        <v>0</v>
      </c>
      <c r="AR84" s="3">
        <f>SUM(AO84:AQ84)</f>
        <v>0</v>
      </c>
      <c r="AS84" s="3">
        <v>0</v>
      </c>
      <c r="AT84" s="3">
        <v>0</v>
      </c>
      <c r="AU84" s="3">
        <v>0</v>
      </c>
      <c r="AV84" s="3">
        <f>SUM(AS84:AU84)</f>
        <v>0</v>
      </c>
      <c r="AW84" s="3">
        <v>0</v>
      </c>
      <c r="AX84" s="3">
        <v>0</v>
      </c>
      <c r="AY84" s="3">
        <v>0</v>
      </c>
      <c r="AZ84" s="3">
        <f>SUM(AW84:AY84)</f>
        <v>0</v>
      </c>
      <c r="BA84" s="3">
        <v>0</v>
      </c>
      <c r="BB84" s="3">
        <v>0</v>
      </c>
      <c r="BC84" s="3">
        <v>0</v>
      </c>
      <c r="BD84" s="3">
        <v>0</v>
      </c>
      <c r="BE84" s="3">
        <f>SUM(BB84:BD84)</f>
        <v>0</v>
      </c>
      <c r="BF84" s="5">
        <f>AK84+AO84+AS84+AW84+BA84+BB84</f>
        <v>0</v>
      </c>
      <c r="BG84" s="5">
        <f>AL84+AP84+AT84+AX84+BC84</f>
        <v>0</v>
      </c>
      <c r="BH84" s="5">
        <f>AM84+AQ84+AU84+AY84+BD84</f>
        <v>0</v>
      </c>
      <c r="BI84" s="3">
        <v>0</v>
      </c>
      <c r="BJ84" s="3">
        <v>846.38</v>
      </c>
      <c r="BK84" s="3">
        <v>0</v>
      </c>
    </row>
    <row r="85" spans="1:63" x14ac:dyDescent="0.2">
      <c r="A85" s="3" t="s">
        <v>96</v>
      </c>
      <c r="B85" s="3" t="s">
        <v>96</v>
      </c>
      <c r="C85" s="3" t="s">
        <v>56</v>
      </c>
      <c r="D85" s="3" t="s">
        <v>202</v>
      </c>
      <c r="E85" s="3">
        <v>2018</v>
      </c>
      <c r="F85" s="4">
        <v>43533</v>
      </c>
      <c r="G85" s="3">
        <v>10271.379999999999</v>
      </c>
      <c r="H85" s="3">
        <v>8515.9</v>
      </c>
      <c r="I85" s="3">
        <v>0</v>
      </c>
      <c r="J85" s="3">
        <v>0</v>
      </c>
      <c r="K85" s="3">
        <v>0</v>
      </c>
      <c r="L85" s="3">
        <v>0</v>
      </c>
      <c r="M85" s="3">
        <v>4419.1099999999997</v>
      </c>
      <c r="N85" s="3">
        <v>44351.47</v>
      </c>
      <c r="O85" s="3">
        <v>477.11</v>
      </c>
      <c r="P85" s="3">
        <v>0</v>
      </c>
      <c r="Q85" s="3">
        <v>0</v>
      </c>
      <c r="R85" s="3">
        <v>0</v>
      </c>
      <c r="S85" s="3">
        <v>0</v>
      </c>
      <c r="T85" s="3">
        <v>1930.98</v>
      </c>
      <c r="U85" s="3">
        <v>29163.84</v>
      </c>
      <c r="V85" s="3">
        <v>0</v>
      </c>
      <c r="W85" s="3">
        <f>U85+V85</f>
        <v>29163.84</v>
      </c>
      <c r="X85" s="3">
        <v>0</v>
      </c>
      <c r="Y85" s="3">
        <v>20054.39</v>
      </c>
      <c r="Z85" s="3">
        <v>0</v>
      </c>
      <c r="AA85" s="3">
        <v>238.27</v>
      </c>
      <c r="AB85" s="3">
        <v>0</v>
      </c>
      <c r="AC85" s="3">
        <v>0</v>
      </c>
      <c r="AD85" s="3">
        <v>0</v>
      </c>
      <c r="AE85" s="3">
        <v>21788.18</v>
      </c>
      <c r="AF85" s="3">
        <v>0</v>
      </c>
      <c r="AG85" s="3">
        <v>0</v>
      </c>
      <c r="AH85" s="3">
        <v>0</v>
      </c>
      <c r="AI85" s="3">
        <v>0</v>
      </c>
      <c r="AJ85" s="3">
        <v>1563.46</v>
      </c>
      <c r="AK85" s="3">
        <v>0</v>
      </c>
      <c r="AL85" s="3">
        <v>0</v>
      </c>
      <c r="AM85" s="3">
        <v>0</v>
      </c>
      <c r="AN85" s="3">
        <f>AK85+AL85+AM85</f>
        <v>0</v>
      </c>
      <c r="AO85" s="3">
        <v>1313.61</v>
      </c>
      <c r="AP85" s="3">
        <v>0</v>
      </c>
      <c r="AQ85" s="3">
        <v>18740.78</v>
      </c>
      <c r="AR85" s="3">
        <f>SUM(AO85:AQ85)</f>
        <v>20054.39</v>
      </c>
      <c r="AS85" s="3">
        <v>0</v>
      </c>
      <c r="AT85" s="3">
        <v>0</v>
      </c>
      <c r="AU85" s="3">
        <v>0</v>
      </c>
      <c r="AV85" s="3">
        <f>SUM(AS85:AU85)</f>
        <v>0</v>
      </c>
      <c r="AW85" s="3">
        <v>0</v>
      </c>
      <c r="AX85" s="3">
        <v>0</v>
      </c>
      <c r="AY85" s="3">
        <v>0</v>
      </c>
      <c r="AZ85" s="3">
        <f>SUM(AW85:AY85)</f>
        <v>0</v>
      </c>
      <c r="BA85" s="3">
        <v>0</v>
      </c>
      <c r="BB85" s="3">
        <v>0</v>
      </c>
      <c r="BC85" s="3">
        <v>0</v>
      </c>
      <c r="BD85" s="3">
        <v>0</v>
      </c>
      <c r="BE85" s="3">
        <f>SUM(BB85:BD85)</f>
        <v>0</v>
      </c>
      <c r="BF85" s="5">
        <f>AK85+AO85+AS85+AW85+BA85+BB85</f>
        <v>1313.61</v>
      </c>
      <c r="BG85" s="5">
        <f>AL85+AP85+AT85+AX85+BC85</f>
        <v>0</v>
      </c>
      <c r="BH85" s="5">
        <f>AM85+AQ85+AU85+AY85+BD85</f>
        <v>18740.78</v>
      </c>
      <c r="BI85" s="3">
        <v>0</v>
      </c>
      <c r="BJ85" s="3">
        <v>702.35</v>
      </c>
      <c r="BK85" s="3">
        <v>0</v>
      </c>
    </row>
    <row r="86" spans="1:63" x14ac:dyDescent="0.2">
      <c r="A86" s="3" t="s">
        <v>96</v>
      </c>
      <c r="B86" s="3" t="s">
        <v>96</v>
      </c>
      <c r="C86" s="3" t="s">
        <v>56</v>
      </c>
      <c r="D86" s="3" t="s">
        <v>203</v>
      </c>
      <c r="E86" s="3">
        <v>2018</v>
      </c>
      <c r="F86" s="4">
        <v>43521</v>
      </c>
      <c r="G86" s="3">
        <v>4857.34</v>
      </c>
      <c r="H86" s="3">
        <v>157.34</v>
      </c>
      <c r="I86" s="3">
        <v>0</v>
      </c>
      <c r="J86" s="3">
        <v>0</v>
      </c>
      <c r="K86" s="3">
        <v>12</v>
      </c>
      <c r="L86" s="3">
        <v>0</v>
      </c>
      <c r="M86" s="3">
        <v>3639.07</v>
      </c>
      <c r="N86" s="3">
        <v>3694.31</v>
      </c>
      <c r="O86" s="3">
        <v>199.15</v>
      </c>
      <c r="P86" s="3">
        <v>0</v>
      </c>
      <c r="Q86" s="3">
        <v>0</v>
      </c>
      <c r="R86" s="3">
        <v>0</v>
      </c>
      <c r="S86" s="3">
        <v>0</v>
      </c>
      <c r="T86" s="3">
        <v>3665.84</v>
      </c>
      <c r="U86" s="3">
        <v>2380.21</v>
      </c>
      <c r="V86" s="3">
        <v>0</v>
      </c>
      <c r="W86" s="3">
        <f>U86+V86</f>
        <v>2380.21</v>
      </c>
      <c r="X86" s="3">
        <v>0</v>
      </c>
      <c r="Y86" s="3">
        <v>0</v>
      </c>
      <c r="Z86" s="3">
        <v>0</v>
      </c>
      <c r="AA86" s="3">
        <v>0</v>
      </c>
      <c r="AB86" s="3">
        <v>0</v>
      </c>
      <c r="AC86" s="3">
        <v>0</v>
      </c>
      <c r="AD86" s="3">
        <v>0</v>
      </c>
      <c r="AE86" s="3">
        <v>0</v>
      </c>
      <c r="AF86" s="3">
        <v>0</v>
      </c>
      <c r="AG86" s="3">
        <v>0</v>
      </c>
      <c r="AH86" s="3">
        <v>0</v>
      </c>
      <c r="AI86" s="3">
        <v>0</v>
      </c>
      <c r="AJ86" s="3">
        <v>0</v>
      </c>
      <c r="AK86" s="3">
        <v>0</v>
      </c>
      <c r="AL86" s="3">
        <v>0</v>
      </c>
      <c r="AM86" s="3">
        <v>0</v>
      </c>
      <c r="AN86" s="3">
        <f>AK86+AL86+AM86</f>
        <v>0</v>
      </c>
      <c r="AO86" s="3">
        <v>0</v>
      </c>
      <c r="AP86" s="3">
        <v>0</v>
      </c>
      <c r="AQ86" s="3">
        <v>0</v>
      </c>
      <c r="AR86" s="3">
        <f>SUM(AO86:AQ86)</f>
        <v>0</v>
      </c>
      <c r="AS86" s="3">
        <v>0</v>
      </c>
      <c r="AT86" s="3">
        <v>0</v>
      </c>
      <c r="AU86" s="3">
        <v>0</v>
      </c>
      <c r="AV86" s="3">
        <f>SUM(AS86:AU86)</f>
        <v>0</v>
      </c>
      <c r="AW86" s="3">
        <v>0</v>
      </c>
      <c r="AX86" s="3">
        <v>0</v>
      </c>
      <c r="AY86" s="3">
        <v>0</v>
      </c>
      <c r="AZ86" s="3">
        <f>SUM(AW86:AY86)</f>
        <v>0</v>
      </c>
      <c r="BA86" s="3">
        <v>0</v>
      </c>
      <c r="BB86" s="3">
        <v>0</v>
      </c>
      <c r="BC86" s="3">
        <v>0</v>
      </c>
      <c r="BD86" s="3">
        <v>0</v>
      </c>
      <c r="BE86" s="3">
        <f>SUM(BB86:BD86)</f>
        <v>0</v>
      </c>
      <c r="BF86" s="5">
        <f>AK86+AO86+AS86+AW86+BA86+BB86</f>
        <v>0</v>
      </c>
      <c r="BG86" s="5">
        <f>AL86+AP86+AT86+AX86+BC86</f>
        <v>0</v>
      </c>
      <c r="BH86" s="5">
        <f>AM86+AQ86+AU86+AY86+BD86</f>
        <v>0</v>
      </c>
      <c r="BI86" s="3">
        <v>0</v>
      </c>
      <c r="BJ86" s="3">
        <v>3540.2</v>
      </c>
      <c r="BK86" s="3">
        <v>0</v>
      </c>
    </row>
    <row r="87" spans="1:63" x14ac:dyDescent="0.2">
      <c r="A87" s="3" t="s">
        <v>96</v>
      </c>
      <c r="B87" s="3" t="s">
        <v>96</v>
      </c>
      <c r="C87" s="3" t="s">
        <v>56</v>
      </c>
      <c r="D87" s="3" t="s">
        <v>204</v>
      </c>
      <c r="E87" s="3">
        <v>2018</v>
      </c>
      <c r="F87" s="4">
        <v>43523</v>
      </c>
      <c r="G87" s="3">
        <v>1258.56</v>
      </c>
      <c r="H87" s="3">
        <v>0</v>
      </c>
      <c r="I87" s="3">
        <v>2103.36</v>
      </c>
      <c r="J87" s="3">
        <v>0</v>
      </c>
      <c r="K87" s="3">
        <v>0</v>
      </c>
      <c r="L87" s="3">
        <v>0</v>
      </c>
      <c r="M87" s="3">
        <v>900.51</v>
      </c>
      <c r="N87" s="3">
        <v>2312.36</v>
      </c>
      <c r="O87" s="3">
        <v>200.12</v>
      </c>
      <c r="P87" s="3">
        <v>0</v>
      </c>
      <c r="Q87" s="3">
        <v>0</v>
      </c>
      <c r="R87" s="3">
        <v>0</v>
      </c>
      <c r="S87" s="3">
        <v>0</v>
      </c>
      <c r="T87" s="3">
        <v>16932.330000000002</v>
      </c>
      <c r="U87" s="3">
        <v>1727</v>
      </c>
      <c r="V87" s="3">
        <v>0</v>
      </c>
      <c r="W87" s="3">
        <f>U87+V87</f>
        <v>1727</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f>AK87+AL87+AM87</f>
        <v>0</v>
      </c>
      <c r="AO87" s="3">
        <v>0</v>
      </c>
      <c r="AP87" s="3">
        <v>0</v>
      </c>
      <c r="AQ87" s="3">
        <v>0</v>
      </c>
      <c r="AR87" s="3">
        <f>SUM(AO87:AQ87)</f>
        <v>0</v>
      </c>
      <c r="AS87" s="3">
        <v>0</v>
      </c>
      <c r="AT87" s="3">
        <v>0</v>
      </c>
      <c r="AU87" s="3">
        <v>0</v>
      </c>
      <c r="AV87" s="3">
        <f>SUM(AS87:AU87)</f>
        <v>0</v>
      </c>
      <c r="AW87" s="3">
        <v>0</v>
      </c>
      <c r="AX87" s="3">
        <v>0</v>
      </c>
      <c r="AY87" s="3">
        <v>0</v>
      </c>
      <c r="AZ87" s="3">
        <f>SUM(AW87:AY87)</f>
        <v>0</v>
      </c>
      <c r="BA87" s="3">
        <v>0</v>
      </c>
      <c r="BB87" s="3">
        <v>0</v>
      </c>
      <c r="BC87" s="3">
        <v>0</v>
      </c>
      <c r="BD87" s="3">
        <v>0</v>
      </c>
      <c r="BE87" s="3">
        <f>SUM(BB87:BD87)</f>
        <v>0</v>
      </c>
      <c r="BF87" s="5">
        <f>AK87+AO87+AS87+AW87+BA87+BB87</f>
        <v>0</v>
      </c>
      <c r="BG87" s="5">
        <f>AL87+AP87+AT87+AX87+BC87</f>
        <v>0</v>
      </c>
      <c r="BH87" s="5">
        <f>AM87+AQ87+AU87+AY87+BD87</f>
        <v>0</v>
      </c>
      <c r="BI87" s="3">
        <v>0</v>
      </c>
      <c r="BJ87" s="3">
        <v>18608.259999999998</v>
      </c>
      <c r="BK87" s="3">
        <v>3000</v>
      </c>
    </row>
    <row r="88" spans="1:63" x14ac:dyDescent="0.2">
      <c r="A88" s="3" t="s">
        <v>96</v>
      </c>
      <c r="B88" s="3" t="s">
        <v>96</v>
      </c>
      <c r="C88" s="3" t="s">
        <v>56</v>
      </c>
      <c r="D88" s="3" t="s">
        <v>205</v>
      </c>
      <c r="E88" s="3">
        <v>2018</v>
      </c>
      <c r="F88" s="4">
        <v>43475</v>
      </c>
      <c r="G88" s="3">
        <v>7596.36</v>
      </c>
      <c r="H88" s="3">
        <v>18631.78</v>
      </c>
      <c r="I88" s="3">
        <v>2103.36</v>
      </c>
      <c r="J88" s="3">
        <v>15205.46</v>
      </c>
      <c r="K88" s="3">
        <v>0</v>
      </c>
      <c r="L88" s="3">
        <v>0</v>
      </c>
      <c r="M88" s="3">
        <v>4902.96</v>
      </c>
      <c r="N88" s="3">
        <v>22325.55</v>
      </c>
      <c r="O88" s="3">
        <v>742.92</v>
      </c>
      <c r="P88" s="3">
        <v>1323.37</v>
      </c>
      <c r="Q88" s="3">
        <v>0</v>
      </c>
      <c r="R88" s="3">
        <v>3000</v>
      </c>
      <c r="S88" s="3">
        <v>24441.360000000001</v>
      </c>
      <c r="T88" s="3">
        <v>36279.06</v>
      </c>
      <c r="U88" s="3">
        <v>0</v>
      </c>
      <c r="V88" s="3">
        <v>0</v>
      </c>
      <c r="W88" s="3">
        <f>U88+V88</f>
        <v>0</v>
      </c>
      <c r="X88" s="3">
        <v>0</v>
      </c>
      <c r="Y88" s="3">
        <v>0</v>
      </c>
      <c r="Z88" s="3">
        <v>0</v>
      </c>
      <c r="AA88" s="3">
        <v>0</v>
      </c>
      <c r="AB88" s="3">
        <v>0</v>
      </c>
      <c r="AC88" s="3">
        <v>0</v>
      </c>
      <c r="AD88" s="3">
        <v>0</v>
      </c>
      <c r="AE88" s="3">
        <v>0</v>
      </c>
      <c r="AF88" s="3">
        <v>0</v>
      </c>
      <c r="AG88" s="3">
        <v>0</v>
      </c>
      <c r="AH88" s="3">
        <v>0</v>
      </c>
      <c r="AI88" s="3">
        <v>0</v>
      </c>
      <c r="AJ88" s="3">
        <v>-24441.360000000001</v>
      </c>
      <c r="AK88" s="3">
        <v>0</v>
      </c>
      <c r="AL88" s="3">
        <v>0</v>
      </c>
      <c r="AM88" s="3">
        <v>0</v>
      </c>
      <c r="AN88" s="3">
        <f>AK88+AL88+AM88</f>
        <v>0</v>
      </c>
      <c r="AO88" s="3">
        <v>0</v>
      </c>
      <c r="AP88" s="3">
        <v>0</v>
      </c>
      <c r="AQ88" s="3">
        <v>0</v>
      </c>
      <c r="AR88" s="3">
        <f>SUM(AO88:AQ88)</f>
        <v>0</v>
      </c>
      <c r="AS88" s="3">
        <v>0</v>
      </c>
      <c r="AT88" s="3">
        <v>0</v>
      </c>
      <c r="AU88" s="3">
        <v>0</v>
      </c>
      <c r="AV88" s="3">
        <f>SUM(AS88:AU88)</f>
        <v>0</v>
      </c>
      <c r="AW88" s="3">
        <v>0</v>
      </c>
      <c r="AX88" s="3">
        <v>0</v>
      </c>
      <c r="AY88" s="3">
        <v>0</v>
      </c>
      <c r="AZ88" s="3">
        <f>SUM(AW88:AY88)</f>
        <v>0</v>
      </c>
      <c r="BA88" s="3">
        <v>0</v>
      </c>
      <c r="BB88" s="3">
        <v>0</v>
      </c>
      <c r="BC88" s="3">
        <v>0</v>
      </c>
      <c r="BD88" s="3">
        <v>0</v>
      </c>
      <c r="BE88" s="3">
        <f>SUM(BB88:BD88)</f>
        <v>0</v>
      </c>
      <c r="BF88" s="5">
        <f>AK88+AO88+AS88+AW88+BA88+BB88</f>
        <v>0</v>
      </c>
      <c r="BG88" s="5">
        <f>AL88+AP88+AT88+AX88+BC88</f>
        <v>0</v>
      </c>
      <c r="BH88" s="5">
        <f>AM88+AQ88+AU88+AY88+BD88</f>
        <v>0</v>
      </c>
      <c r="BI88" s="3">
        <v>0</v>
      </c>
      <c r="BJ88" s="3">
        <v>23079.86</v>
      </c>
      <c r="BK88" s="3">
        <v>3000</v>
      </c>
    </row>
    <row r="89" spans="1:63" x14ac:dyDescent="0.2">
      <c r="A89" s="3" t="s">
        <v>96</v>
      </c>
      <c r="B89" s="3" t="s">
        <v>96</v>
      </c>
      <c r="C89" s="3" t="s">
        <v>56</v>
      </c>
      <c r="D89" s="3" t="s">
        <v>206</v>
      </c>
      <c r="E89" s="3">
        <v>2018</v>
      </c>
      <c r="F89" s="4">
        <v>43472</v>
      </c>
      <c r="G89" s="3">
        <v>4786.6099999999997</v>
      </c>
      <c r="H89" s="3">
        <v>33711.17</v>
      </c>
      <c r="I89" s="3">
        <v>2109.6799999999998</v>
      </c>
      <c r="J89" s="3">
        <v>15805.7</v>
      </c>
      <c r="K89" s="3">
        <v>13537.5</v>
      </c>
      <c r="L89" s="3">
        <v>0</v>
      </c>
      <c r="M89" s="3">
        <v>47644.84</v>
      </c>
      <c r="N89" s="3">
        <v>28829.39</v>
      </c>
      <c r="O89" s="3">
        <v>1531.45</v>
      </c>
      <c r="P89" s="3">
        <v>8376.7900000000009</v>
      </c>
      <c r="Q89" s="3">
        <v>690</v>
      </c>
      <c r="R89" s="3">
        <v>0</v>
      </c>
      <c r="S89" s="3">
        <v>7200</v>
      </c>
      <c r="T89" s="3">
        <v>216.92</v>
      </c>
      <c r="U89" s="3">
        <v>24130</v>
      </c>
      <c r="V89" s="3">
        <v>0</v>
      </c>
      <c r="W89" s="3">
        <f>U89+V89</f>
        <v>24130</v>
      </c>
      <c r="X89" s="3">
        <v>0</v>
      </c>
      <c r="Y89" s="3">
        <v>0</v>
      </c>
      <c r="Z89" s="3">
        <v>0</v>
      </c>
      <c r="AA89" s="3">
        <v>0</v>
      </c>
      <c r="AB89" s="3">
        <v>0</v>
      </c>
      <c r="AC89" s="3">
        <v>0</v>
      </c>
      <c r="AD89" s="3">
        <v>0</v>
      </c>
      <c r="AE89" s="3">
        <v>0</v>
      </c>
      <c r="AF89" s="3">
        <v>0</v>
      </c>
      <c r="AG89" s="3">
        <v>0</v>
      </c>
      <c r="AH89" s="3">
        <v>0</v>
      </c>
      <c r="AI89" s="3">
        <v>3000</v>
      </c>
      <c r="AJ89" s="3">
        <v>0.81</v>
      </c>
      <c r="AK89" s="3">
        <v>0</v>
      </c>
      <c r="AL89" s="3">
        <v>0</v>
      </c>
      <c r="AM89" s="3">
        <v>0</v>
      </c>
      <c r="AN89" s="3">
        <f>AK89+AL89+AM89</f>
        <v>0</v>
      </c>
      <c r="AO89" s="3">
        <v>0</v>
      </c>
      <c r="AP89" s="3">
        <v>0</v>
      </c>
      <c r="AQ89" s="3">
        <v>0</v>
      </c>
      <c r="AR89" s="3">
        <f>SUM(AO89:AQ89)</f>
        <v>0</v>
      </c>
      <c r="AS89" s="3">
        <v>0</v>
      </c>
      <c r="AT89" s="3">
        <v>0</v>
      </c>
      <c r="AU89" s="3">
        <v>0</v>
      </c>
      <c r="AV89" s="3">
        <f>SUM(AS89:AU89)</f>
        <v>0</v>
      </c>
      <c r="AW89" s="3">
        <v>0</v>
      </c>
      <c r="AX89" s="3">
        <v>0</v>
      </c>
      <c r="AY89" s="3">
        <v>0</v>
      </c>
      <c r="AZ89" s="3">
        <f>SUM(AW89:AY89)</f>
        <v>0</v>
      </c>
      <c r="BA89" s="3">
        <v>0</v>
      </c>
      <c r="BB89" s="3">
        <v>0</v>
      </c>
      <c r="BC89" s="3">
        <v>0</v>
      </c>
      <c r="BD89" s="3">
        <v>0</v>
      </c>
      <c r="BE89" s="3">
        <f>SUM(BB89:BD89)</f>
        <v>0</v>
      </c>
      <c r="BF89" s="5">
        <f>AK89+AO89+AS89+AW89+BA89+BB89</f>
        <v>0</v>
      </c>
      <c r="BG89" s="5">
        <f>AL89+AP89+AT89+AX89+BC89</f>
        <v>0</v>
      </c>
      <c r="BH89" s="5">
        <f>AM89+AQ89+AU89+AY89+BD89</f>
        <v>0</v>
      </c>
      <c r="BI89" s="3">
        <v>80496.070000000007</v>
      </c>
      <c r="BJ89" s="3">
        <v>4225.92</v>
      </c>
      <c r="BK89" s="3">
        <v>11600</v>
      </c>
    </row>
    <row r="90" spans="1:63" x14ac:dyDescent="0.2">
      <c r="A90" s="3" t="s">
        <v>96</v>
      </c>
      <c r="B90" s="3" t="s">
        <v>96</v>
      </c>
      <c r="C90" s="3" t="s">
        <v>56</v>
      </c>
      <c r="D90" s="3" t="s">
        <v>207</v>
      </c>
      <c r="E90" s="3">
        <v>2018</v>
      </c>
      <c r="F90" s="4">
        <v>43494</v>
      </c>
      <c r="G90" s="3">
        <v>9639.67</v>
      </c>
      <c r="H90" s="3">
        <v>0</v>
      </c>
      <c r="I90" s="3">
        <v>0</v>
      </c>
      <c r="J90" s="3">
        <v>6.91</v>
      </c>
      <c r="K90" s="3">
        <v>0</v>
      </c>
      <c r="L90" s="3">
        <v>0</v>
      </c>
      <c r="M90" s="3">
        <v>3267.78</v>
      </c>
      <c r="N90" s="3">
        <v>7637.58</v>
      </c>
      <c r="O90" s="3">
        <v>738.67</v>
      </c>
      <c r="P90" s="3">
        <v>0</v>
      </c>
      <c r="Q90" s="3">
        <v>145</v>
      </c>
      <c r="R90" s="3">
        <v>0</v>
      </c>
      <c r="S90" s="3">
        <v>0</v>
      </c>
      <c r="T90" s="3">
        <v>25675.94</v>
      </c>
      <c r="U90" s="3">
        <v>0</v>
      </c>
      <c r="V90" s="3">
        <v>0</v>
      </c>
      <c r="W90" s="3">
        <f>U90+V90</f>
        <v>0</v>
      </c>
      <c r="X90" s="3">
        <v>0</v>
      </c>
      <c r="Y90" s="3">
        <v>100566</v>
      </c>
      <c r="Z90" s="3">
        <v>0</v>
      </c>
      <c r="AA90" s="3">
        <v>0</v>
      </c>
      <c r="AB90" s="3">
        <v>0</v>
      </c>
      <c r="AC90" s="3">
        <v>136154.68</v>
      </c>
      <c r="AD90" s="3">
        <v>0</v>
      </c>
      <c r="AE90" s="3">
        <v>248249.45</v>
      </c>
      <c r="AF90" s="3">
        <v>0</v>
      </c>
      <c r="AG90" s="3">
        <v>0</v>
      </c>
      <c r="AH90" s="3">
        <v>0</v>
      </c>
      <c r="AI90" s="3">
        <v>0</v>
      </c>
      <c r="AJ90" s="3">
        <v>13644.8</v>
      </c>
      <c r="AK90" s="3">
        <v>0</v>
      </c>
      <c r="AL90" s="3">
        <v>0</v>
      </c>
      <c r="AM90" s="3">
        <v>0</v>
      </c>
      <c r="AN90" s="3">
        <f>AK90+AL90+AM90</f>
        <v>0</v>
      </c>
      <c r="AO90" s="3">
        <v>100566</v>
      </c>
      <c r="AP90" s="3">
        <v>0</v>
      </c>
      <c r="AQ90" s="3">
        <v>0</v>
      </c>
      <c r="AR90" s="3">
        <f>SUM(AO90:AQ90)</f>
        <v>100566</v>
      </c>
      <c r="AS90" s="3">
        <v>0</v>
      </c>
      <c r="AT90" s="3">
        <v>0</v>
      </c>
      <c r="AU90" s="3">
        <v>0</v>
      </c>
      <c r="AV90" s="3">
        <f>SUM(AS90:AU90)</f>
        <v>0</v>
      </c>
      <c r="AW90" s="3">
        <v>0</v>
      </c>
      <c r="AX90" s="3">
        <v>0</v>
      </c>
      <c r="AY90" s="3">
        <v>0</v>
      </c>
      <c r="AZ90" s="3">
        <f>SUM(AW90:AY90)</f>
        <v>0</v>
      </c>
      <c r="BA90" s="3">
        <v>0</v>
      </c>
      <c r="BB90" s="3">
        <v>0</v>
      </c>
      <c r="BC90" s="3">
        <v>0</v>
      </c>
      <c r="BD90" s="3">
        <v>0</v>
      </c>
      <c r="BE90" s="3">
        <f>SUM(BB90:BD90)</f>
        <v>0</v>
      </c>
      <c r="BF90" s="5">
        <f>AK90+AO90+AS90+AW90+BA90+BB90</f>
        <v>100566</v>
      </c>
      <c r="BG90" s="5">
        <f>AL90+AP90+AT90+AX90+BC90</f>
        <v>0</v>
      </c>
      <c r="BH90" s="5">
        <f>AM90+AQ90+AU90+AY90+BD90</f>
        <v>0</v>
      </c>
      <c r="BI90" s="3">
        <v>76728.539999999994</v>
      </c>
      <c r="BJ90" s="3">
        <v>25649.52</v>
      </c>
      <c r="BK90" s="3">
        <v>0</v>
      </c>
    </row>
    <row r="91" spans="1:63" x14ac:dyDescent="0.2">
      <c r="A91" s="3" t="s">
        <v>96</v>
      </c>
      <c r="B91" s="3" t="s">
        <v>218</v>
      </c>
      <c r="C91" s="3" t="s">
        <v>56</v>
      </c>
      <c r="D91" s="3" t="s">
        <v>219</v>
      </c>
      <c r="E91" s="3">
        <v>2018</v>
      </c>
      <c r="F91" s="4">
        <v>43515</v>
      </c>
      <c r="G91" s="3">
        <v>10791</v>
      </c>
      <c r="H91" s="3">
        <v>4977.49</v>
      </c>
      <c r="I91" s="3">
        <v>76.459999999999994</v>
      </c>
      <c r="J91" s="3">
        <v>31263.81</v>
      </c>
      <c r="K91" s="3">
        <v>0</v>
      </c>
      <c r="L91" s="3">
        <v>0</v>
      </c>
      <c r="M91" s="3">
        <v>4306.47</v>
      </c>
      <c r="N91" s="3">
        <v>21846.720000000001</v>
      </c>
      <c r="O91" s="3">
        <v>3543.85</v>
      </c>
      <c r="P91" s="3">
        <v>2163.8000000000002</v>
      </c>
      <c r="Q91" s="3">
        <v>0</v>
      </c>
      <c r="R91" s="3">
        <v>0</v>
      </c>
      <c r="S91" s="3">
        <v>0</v>
      </c>
      <c r="T91" s="3">
        <v>168746.77</v>
      </c>
      <c r="U91" s="3">
        <v>0</v>
      </c>
      <c r="V91" s="3">
        <v>0</v>
      </c>
      <c r="W91" s="3">
        <f>U91+V91</f>
        <v>0</v>
      </c>
      <c r="X91" s="3">
        <v>0</v>
      </c>
      <c r="Y91" s="3">
        <v>0</v>
      </c>
      <c r="Z91" s="3">
        <v>0</v>
      </c>
      <c r="AA91" s="3">
        <v>0</v>
      </c>
      <c r="AB91" s="3">
        <v>0</v>
      </c>
      <c r="AC91" s="3">
        <v>0</v>
      </c>
      <c r="AD91" s="3">
        <v>0</v>
      </c>
      <c r="AE91" s="3">
        <v>0</v>
      </c>
      <c r="AF91" s="3">
        <v>0</v>
      </c>
      <c r="AG91" s="3">
        <v>0</v>
      </c>
      <c r="AH91" s="3">
        <v>0</v>
      </c>
      <c r="AI91" s="3">
        <v>0</v>
      </c>
      <c r="AJ91" s="3">
        <v>-3108.24</v>
      </c>
      <c r="AK91" s="3">
        <v>0</v>
      </c>
      <c r="AL91" s="3">
        <v>0</v>
      </c>
      <c r="AM91" s="3">
        <v>0</v>
      </c>
      <c r="AN91" s="3">
        <f>AK91+AL91+AM91</f>
        <v>0</v>
      </c>
      <c r="AO91" s="3">
        <v>0</v>
      </c>
      <c r="AP91" s="3">
        <v>0</v>
      </c>
      <c r="AQ91" s="3">
        <v>0</v>
      </c>
      <c r="AR91" s="3">
        <f>SUM(AO91:AQ91)</f>
        <v>0</v>
      </c>
      <c r="AS91" s="3">
        <v>0</v>
      </c>
      <c r="AT91" s="3">
        <v>0</v>
      </c>
      <c r="AU91" s="3">
        <v>0</v>
      </c>
      <c r="AV91" s="3">
        <f>SUM(AS91:AU91)</f>
        <v>0</v>
      </c>
      <c r="AW91" s="3">
        <v>0</v>
      </c>
      <c r="AX91" s="3">
        <v>0</v>
      </c>
      <c r="AY91" s="3">
        <v>0</v>
      </c>
      <c r="AZ91" s="3">
        <f>SUM(AW91:AY91)</f>
        <v>0</v>
      </c>
      <c r="BA91" s="3">
        <v>0</v>
      </c>
      <c r="BB91" s="3">
        <v>0</v>
      </c>
      <c r="BC91" s="3">
        <v>0</v>
      </c>
      <c r="BD91" s="3">
        <v>0</v>
      </c>
      <c r="BE91" s="3">
        <f>SUM(BB91:BD91)</f>
        <v>0</v>
      </c>
      <c r="BF91" s="5">
        <f>AK91+AO91+AS91+AW91+BA91+BB91</f>
        <v>0</v>
      </c>
      <c r="BG91" s="5">
        <f>AL91+AP91+AT91+AX91+BC91</f>
        <v>0</v>
      </c>
      <c r="BH91" s="5">
        <f>AM91+AQ91+AU91+AY91+BD91</f>
        <v>0</v>
      </c>
      <c r="BI91" s="3">
        <v>330473.06</v>
      </c>
      <c r="BJ91" s="3">
        <v>180886.45</v>
      </c>
      <c r="BK91" s="3">
        <v>0</v>
      </c>
    </row>
    <row r="92" spans="1:63" x14ac:dyDescent="0.2">
      <c r="A92" s="3" t="s">
        <v>96</v>
      </c>
      <c r="B92" s="3" t="s">
        <v>218</v>
      </c>
      <c r="C92" s="3" t="s">
        <v>56</v>
      </c>
      <c r="D92" s="3" t="s">
        <v>220</v>
      </c>
      <c r="E92" s="3">
        <v>2018</v>
      </c>
      <c r="F92" s="4">
        <v>43485</v>
      </c>
      <c r="G92" s="3">
        <v>0</v>
      </c>
      <c r="H92" s="3">
        <v>59521.54</v>
      </c>
      <c r="I92" s="3">
        <v>0</v>
      </c>
      <c r="J92" s="3">
        <v>0</v>
      </c>
      <c r="K92" s="3">
        <v>0</v>
      </c>
      <c r="L92" s="3">
        <v>0</v>
      </c>
      <c r="M92" s="3">
        <v>4096.58</v>
      </c>
      <c r="N92" s="3">
        <v>14986.85</v>
      </c>
      <c r="O92" s="3">
        <v>231.37</v>
      </c>
      <c r="P92" s="3">
        <v>0</v>
      </c>
      <c r="Q92" s="3">
        <v>0</v>
      </c>
      <c r="R92" s="3">
        <v>0</v>
      </c>
      <c r="S92" s="3">
        <v>0</v>
      </c>
      <c r="T92" s="3">
        <v>100410.27</v>
      </c>
      <c r="U92" s="3">
        <v>0</v>
      </c>
      <c r="V92" s="3">
        <v>0</v>
      </c>
      <c r="W92" s="3">
        <f>U92+V92</f>
        <v>0</v>
      </c>
      <c r="X92" s="3">
        <v>0</v>
      </c>
      <c r="Y92" s="3">
        <v>0</v>
      </c>
      <c r="Z92" s="3">
        <v>0</v>
      </c>
      <c r="AA92" s="3">
        <v>0</v>
      </c>
      <c r="AB92" s="3">
        <v>0</v>
      </c>
      <c r="AC92" s="3">
        <v>0</v>
      </c>
      <c r="AD92" s="3">
        <v>0</v>
      </c>
      <c r="AE92" s="3">
        <v>0</v>
      </c>
      <c r="AF92" s="3">
        <v>0</v>
      </c>
      <c r="AG92" s="3">
        <v>0</v>
      </c>
      <c r="AH92" s="3">
        <v>0</v>
      </c>
      <c r="AI92" s="3">
        <v>0</v>
      </c>
      <c r="AJ92" s="3">
        <v>6.42</v>
      </c>
      <c r="AK92" s="3">
        <v>0</v>
      </c>
      <c r="AL92" s="3">
        <v>0</v>
      </c>
      <c r="AM92" s="3">
        <v>0</v>
      </c>
      <c r="AN92" s="3">
        <f>AK92+AL92+AM92</f>
        <v>0</v>
      </c>
      <c r="AO92" s="3">
        <v>0</v>
      </c>
      <c r="AP92" s="3">
        <v>0</v>
      </c>
      <c r="AQ92" s="3">
        <v>0</v>
      </c>
      <c r="AR92" s="3">
        <f>SUM(AO92:AQ92)</f>
        <v>0</v>
      </c>
      <c r="AS92" s="3">
        <v>0</v>
      </c>
      <c r="AT92" s="3">
        <v>0</v>
      </c>
      <c r="AU92" s="3">
        <v>0</v>
      </c>
      <c r="AV92" s="3">
        <f>SUM(AS92:AU92)</f>
        <v>0</v>
      </c>
      <c r="AW92" s="3">
        <v>0</v>
      </c>
      <c r="AX92" s="3">
        <v>0</v>
      </c>
      <c r="AY92" s="3">
        <v>0</v>
      </c>
      <c r="AZ92" s="3">
        <f>SUM(AW92:AY92)</f>
        <v>0</v>
      </c>
      <c r="BA92" s="3">
        <v>0</v>
      </c>
      <c r="BB92" s="3">
        <v>0</v>
      </c>
      <c r="BC92" s="3">
        <v>0</v>
      </c>
      <c r="BD92" s="3">
        <v>0</v>
      </c>
      <c r="BE92" s="3">
        <f>SUM(BB92:BD92)</f>
        <v>0</v>
      </c>
      <c r="BF92" s="5">
        <f>AK92+AO92+AS92+AW92+BA92+BB92</f>
        <v>0</v>
      </c>
      <c r="BG92" s="5">
        <f>AL92+AP92+AT92+AX92+BC92</f>
        <v>0</v>
      </c>
      <c r="BH92" s="5">
        <f>AM92+AQ92+AU92+AY92+BD92</f>
        <v>0</v>
      </c>
      <c r="BI92" s="3">
        <v>0</v>
      </c>
      <c r="BJ92" s="3">
        <v>140623.43</v>
      </c>
      <c r="BK92" s="3">
        <v>0</v>
      </c>
    </row>
    <row r="93" spans="1:63" x14ac:dyDescent="0.2">
      <c r="A93" s="3" t="s">
        <v>96</v>
      </c>
      <c r="B93" s="3" t="s">
        <v>244</v>
      </c>
      <c r="C93" s="3" t="s">
        <v>56</v>
      </c>
      <c r="D93" s="3" t="s">
        <v>245</v>
      </c>
      <c r="E93" s="3">
        <v>2018</v>
      </c>
      <c r="F93" s="4">
        <v>43479</v>
      </c>
      <c r="G93" s="3">
        <v>4440.71</v>
      </c>
      <c r="H93" s="3">
        <v>15253.73</v>
      </c>
      <c r="I93" s="3">
        <v>2.5099999999999998</v>
      </c>
      <c r="J93" s="3">
        <v>12620.77</v>
      </c>
      <c r="K93" s="3">
        <v>0</v>
      </c>
      <c r="L93" s="3">
        <v>0</v>
      </c>
      <c r="M93" s="3">
        <v>5996.77</v>
      </c>
      <c r="N93" s="3">
        <v>19861.349999999999</v>
      </c>
      <c r="O93" s="3">
        <v>3987.13</v>
      </c>
      <c r="P93" s="3">
        <v>9156.5</v>
      </c>
      <c r="Q93" s="3">
        <v>840</v>
      </c>
      <c r="R93" s="3">
        <v>0</v>
      </c>
      <c r="S93" s="3">
        <v>171.78</v>
      </c>
      <c r="T93" s="3">
        <v>19105.73</v>
      </c>
      <c r="U93" s="3">
        <v>0</v>
      </c>
      <c r="V93" s="3">
        <v>0</v>
      </c>
      <c r="W93" s="3">
        <f>U93+V93</f>
        <v>0</v>
      </c>
      <c r="X93" s="3">
        <v>0</v>
      </c>
      <c r="Y93" s="3">
        <v>0</v>
      </c>
      <c r="Z93" s="3">
        <v>0</v>
      </c>
      <c r="AA93" s="3">
        <v>191467.32</v>
      </c>
      <c r="AB93" s="3">
        <v>0</v>
      </c>
      <c r="AC93" s="3">
        <v>0</v>
      </c>
      <c r="AD93" s="3">
        <v>0</v>
      </c>
      <c r="AE93" s="3">
        <v>0</v>
      </c>
      <c r="AF93" s="3">
        <v>0</v>
      </c>
      <c r="AG93" s="3">
        <v>191639.1</v>
      </c>
      <c r="AH93" s="3">
        <v>0</v>
      </c>
      <c r="AI93" s="3">
        <v>0</v>
      </c>
      <c r="AJ93" s="3">
        <v>0</v>
      </c>
      <c r="AK93" s="3">
        <v>0</v>
      </c>
      <c r="AL93" s="3">
        <v>0</v>
      </c>
      <c r="AM93" s="3">
        <v>0</v>
      </c>
      <c r="AN93" s="3">
        <f>AK93+AL93+AM93</f>
        <v>0</v>
      </c>
      <c r="AO93" s="3">
        <v>0</v>
      </c>
      <c r="AP93" s="3">
        <v>0</v>
      </c>
      <c r="AQ93" s="3">
        <v>0</v>
      </c>
      <c r="AR93" s="3">
        <f>SUM(AO93:AQ93)</f>
        <v>0</v>
      </c>
      <c r="AS93" s="3">
        <v>0</v>
      </c>
      <c r="AT93" s="3">
        <v>0</v>
      </c>
      <c r="AU93" s="3">
        <v>0</v>
      </c>
      <c r="AV93" s="3">
        <f>SUM(AS93:AU93)</f>
        <v>0</v>
      </c>
      <c r="AW93" s="3">
        <v>0</v>
      </c>
      <c r="AX93" s="3">
        <v>0</v>
      </c>
      <c r="AY93" s="3">
        <v>0</v>
      </c>
      <c r="AZ93" s="3">
        <f>SUM(AW93:AY93)</f>
        <v>0</v>
      </c>
      <c r="BA93" s="3">
        <v>0</v>
      </c>
      <c r="BB93" s="3">
        <v>0</v>
      </c>
      <c r="BC93" s="3">
        <v>0</v>
      </c>
      <c r="BD93" s="3">
        <v>0</v>
      </c>
      <c r="BE93" s="3">
        <f>SUM(BB93:BD93)</f>
        <v>0</v>
      </c>
      <c r="BF93" s="5">
        <f>AK93+AO93+AS93+AW93+BA93+BB93</f>
        <v>0</v>
      </c>
      <c r="BG93" s="5">
        <f>AL93+AP93+AT93+AX93+BC93</f>
        <v>0</v>
      </c>
      <c r="BH93" s="5">
        <f>AM93+AQ93+AU93+AY93+BD93</f>
        <v>0</v>
      </c>
      <c r="BI93" s="3">
        <v>187693.23</v>
      </c>
      <c r="BJ93" s="3">
        <v>11409.92</v>
      </c>
      <c r="BK93" s="3">
        <v>0</v>
      </c>
    </row>
    <row r="94" spans="1:63" x14ac:dyDescent="0.2">
      <c r="A94" s="3" t="s">
        <v>96</v>
      </c>
      <c r="B94" s="3" t="s">
        <v>244</v>
      </c>
      <c r="C94" s="3" t="s">
        <v>56</v>
      </c>
      <c r="D94" s="3" t="s">
        <v>246</v>
      </c>
      <c r="E94" s="3">
        <v>2018</v>
      </c>
      <c r="F94" s="4">
        <v>43519</v>
      </c>
      <c r="G94" s="3">
        <v>5671.38</v>
      </c>
      <c r="H94" s="3">
        <v>486.64</v>
      </c>
      <c r="I94" s="3">
        <v>0</v>
      </c>
      <c r="J94" s="3">
        <v>29343.47</v>
      </c>
      <c r="K94" s="3">
        <v>0</v>
      </c>
      <c r="L94" s="3">
        <v>0</v>
      </c>
      <c r="M94" s="3">
        <v>2626.24</v>
      </c>
      <c r="N94" s="3">
        <v>6062.98</v>
      </c>
      <c r="O94" s="3">
        <v>2190.38</v>
      </c>
      <c r="P94" s="3">
        <v>9703.9</v>
      </c>
      <c r="Q94" s="3">
        <v>140</v>
      </c>
      <c r="R94" s="3">
        <v>0</v>
      </c>
      <c r="S94" s="3">
        <v>0</v>
      </c>
      <c r="T94" s="3">
        <v>3105.35</v>
      </c>
      <c r="U94" s="3">
        <v>5492.95</v>
      </c>
      <c r="V94" s="3">
        <v>1450</v>
      </c>
      <c r="W94" s="3">
        <f>U94+V94</f>
        <v>6942.95</v>
      </c>
      <c r="X94" s="3">
        <v>0</v>
      </c>
      <c r="Y94" s="3">
        <v>0</v>
      </c>
      <c r="Z94" s="3">
        <v>0</v>
      </c>
      <c r="AA94" s="3">
        <v>0</v>
      </c>
      <c r="AB94" s="3">
        <v>0</v>
      </c>
      <c r="AC94" s="3">
        <v>0</v>
      </c>
      <c r="AD94" s="3">
        <v>0</v>
      </c>
      <c r="AE94" s="3">
        <v>0</v>
      </c>
      <c r="AF94" s="3">
        <v>0</v>
      </c>
      <c r="AG94" s="3">
        <v>0</v>
      </c>
      <c r="AH94" s="3">
        <v>0</v>
      </c>
      <c r="AI94" s="3">
        <v>0</v>
      </c>
      <c r="AJ94" s="3">
        <v>0</v>
      </c>
      <c r="AK94" s="3">
        <v>0</v>
      </c>
      <c r="AL94" s="3">
        <v>0</v>
      </c>
      <c r="AM94" s="3">
        <v>0</v>
      </c>
      <c r="AN94" s="3">
        <f>AK94+AL94+AM94</f>
        <v>0</v>
      </c>
      <c r="AO94" s="3">
        <v>0</v>
      </c>
      <c r="AP94" s="3">
        <v>0</v>
      </c>
      <c r="AQ94" s="3">
        <v>0</v>
      </c>
      <c r="AR94" s="3">
        <f>SUM(AO94:AQ94)</f>
        <v>0</v>
      </c>
      <c r="AS94" s="3">
        <v>0</v>
      </c>
      <c r="AT94" s="3">
        <v>0</v>
      </c>
      <c r="AU94" s="3">
        <v>0</v>
      </c>
      <c r="AV94" s="3">
        <f>SUM(AS94:AU94)</f>
        <v>0</v>
      </c>
      <c r="AW94" s="3">
        <v>0</v>
      </c>
      <c r="AX94" s="3">
        <v>0</v>
      </c>
      <c r="AY94" s="3">
        <v>0</v>
      </c>
      <c r="AZ94" s="3">
        <f>SUM(AW94:AY94)</f>
        <v>0</v>
      </c>
      <c r="BA94" s="3">
        <v>0</v>
      </c>
      <c r="BB94" s="3">
        <v>0</v>
      </c>
      <c r="BC94" s="3">
        <v>0</v>
      </c>
      <c r="BD94" s="3">
        <v>0</v>
      </c>
      <c r="BE94" s="3">
        <f>SUM(BB94:BD94)</f>
        <v>0</v>
      </c>
      <c r="BF94" s="5">
        <f>AK94+AO94+AS94+AW94+BA94+BB94</f>
        <v>0</v>
      </c>
      <c r="BG94" s="5">
        <f>AL94+AP94+AT94+AX94+BC94</f>
        <v>0</v>
      </c>
      <c r="BH94" s="5">
        <f>AM94+AQ94+AU94+AY94+BD94</f>
        <v>0</v>
      </c>
      <c r="BI94" s="3">
        <v>254012.19</v>
      </c>
      <c r="BJ94" s="3">
        <v>24826.29</v>
      </c>
      <c r="BK94" s="3">
        <v>0</v>
      </c>
    </row>
    <row r="95" spans="1:63" x14ac:dyDescent="0.2">
      <c r="A95" s="3" t="s">
        <v>96</v>
      </c>
      <c r="B95" s="3" t="s">
        <v>247</v>
      </c>
      <c r="C95" s="3" t="s">
        <v>67</v>
      </c>
      <c r="D95" s="3" t="s">
        <v>249</v>
      </c>
      <c r="E95" s="3">
        <v>2018</v>
      </c>
      <c r="F95" s="4">
        <v>43531</v>
      </c>
      <c r="G95" s="3">
        <v>6395</v>
      </c>
      <c r="H95" s="3">
        <v>9944.2800000000007</v>
      </c>
      <c r="I95" s="3">
        <v>4.9000000000000004</v>
      </c>
      <c r="J95" s="3">
        <v>0</v>
      </c>
      <c r="K95" s="3">
        <v>0</v>
      </c>
      <c r="L95" s="3">
        <v>0</v>
      </c>
      <c r="M95" s="3">
        <v>4035.23</v>
      </c>
      <c r="N95" s="3">
        <v>17903.13</v>
      </c>
      <c r="O95" s="3">
        <v>5586.23</v>
      </c>
      <c r="P95" s="3">
        <v>0</v>
      </c>
      <c r="Q95" s="3">
        <v>0</v>
      </c>
      <c r="R95" s="3">
        <v>0</v>
      </c>
      <c r="S95" s="3">
        <v>0</v>
      </c>
      <c r="T95" s="3">
        <v>6717.58</v>
      </c>
      <c r="U95" s="3">
        <v>9990.4699999999993</v>
      </c>
      <c r="V95" s="3">
        <v>0</v>
      </c>
      <c r="W95" s="3">
        <f>U95+V95</f>
        <v>9990.4699999999993</v>
      </c>
      <c r="X95" s="3">
        <v>0</v>
      </c>
      <c r="Y95" s="3">
        <v>16237.01</v>
      </c>
      <c r="Z95" s="3">
        <v>0</v>
      </c>
      <c r="AA95" s="3">
        <v>0</v>
      </c>
      <c r="AB95" s="3">
        <v>0</v>
      </c>
      <c r="AC95" s="3">
        <v>0</v>
      </c>
      <c r="AD95" s="3">
        <v>1074.54</v>
      </c>
      <c r="AE95" s="3">
        <v>0</v>
      </c>
      <c r="AF95" s="3">
        <v>0</v>
      </c>
      <c r="AG95" s="3">
        <v>0</v>
      </c>
      <c r="AH95" s="3">
        <v>0</v>
      </c>
      <c r="AI95" s="3">
        <v>0</v>
      </c>
      <c r="AJ95" s="3">
        <v>-17750.37</v>
      </c>
      <c r="AK95" s="3">
        <v>0</v>
      </c>
      <c r="AL95" s="3">
        <v>0</v>
      </c>
      <c r="AM95" s="3">
        <v>0</v>
      </c>
      <c r="AN95" s="3">
        <f>AK95+AL95+AM95</f>
        <v>0</v>
      </c>
      <c r="AO95" s="3">
        <v>16237.01</v>
      </c>
      <c r="AP95" s="3">
        <v>0</v>
      </c>
      <c r="AQ95" s="3">
        <v>0</v>
      </c>
      <c r="AR95" s="3">
        <f>SUM(AO95:AQ95)</f>
        <v>16237.01</v>
      </c>
      <c r="AS95" s="3">
        <v>0</v>
      </c>
      <c r="AT95" s="3">
        <v>0</v>
      </c>
      <c r="AU95" s="3">
        <v>0</v>
      </c>
      <c r="AV95" s="3">
        <f>SUM(AS95:AU95)</f>
        <v>0</v>
      </c>
      <c r="AW95" s="3">
        <v>0</v>
      </c>
      <c r="AX95" s="3">
        <v>0</v>
      </c>
      <c r="AY95" s="3">
        <v>0</v>
      </c>
      <c r="AZ95" s="3">
        <f>SUM(AW95:AY95)</f>
        <v>0</v>
      </c>
      <c r="BA95" s="3">
        <v>0</v>
      </c>
      <c r="BB95" s="3">
        <v>0</v>
      </c>
      <c r="BC95" s="3">
        <v>0</v>
      </c>
      <c r="BD95" s="3">
        <v>0</v>
      </c>
      <c r="BE95" s="3">
        <f>SUM(BB95:BD95)</f>
        <v>0</v>
      </c>
      <c r="BF95" s="5">
        <f>AK95+AO95+AS95+AW95+BA95+BB95</f>
        <v>16237.01</v>
      </c>
      <c r="BG95" s="5">
        <f>AL95+AP95+AT95+AX95+BC95</f>
        <v>0</v>
      </c>
      <c r="BH95" s="5">
        <f>AM95+AQ95+AU95+AY95+BD95</f>
        <v>0</v>
      </c>
      <c r="BI95" s="3">
        <v>0</v>
      </c>
      <c r="BJ95" s="3">
        <v>2939.74</v>
      </c>
      <c r="BK95" s="3">
        <v>0</v>
      </c>
    </row>
    <row r="96" spans="1:63" x14ac:dyDescent="0.2">
      <c r="A96" s="3" t="s">
        <v>96</v>
      </c>
      <c r="B96" s="3" t="s">
        <v>247</v>
      </c>
      <c r="C96" s="3" t="s">
        <v>56</v>
      </c>
      <c r="D96" s="3" t="s">
        <v>248</v>
      </c>
      <c r="E96" s="3">
        <v>2018</v>
      </c>
      <c r="F96" s="4">
        <v>43523</v>
      </c>
      <c r="G96" s="3">
        <v>1466.71</v>
      </c>
      <c r="H96" s="3">
        <v>107.34</v>
      </c>
      <c r="I96" s="3">
        <v>0</v>
      </c>
      <c r="J96" s="3">
        <v>494</v>
      </c>
      <c r="K96" s="3">
        <v>0</v>
      </c>
      <c r="L96" s="3">
        <v>0</v>
      </c>
      <c r="M96" s="3">
        <v>10896.07</v>
      </c>
      <c r="N96" s="3">
        <v>8716.26</v>
      </c>
      <c r="O96" s="3">
        <v>1330.73</v>
      </c>
      <c r="P96" s="3">
        <v>62.11</v>
      </c>
      <c r="Q96" s="3">
        <v>0</v>
      </c>
      <c r="R96" s="3">
        <v>0</v>
      </c>
      <c r="S96" s="3">
        <v>0</v>
      </c>
      <c r="T96" s="3">
        <v>15558.51</v>
      </c>
      <c r="U96" s="3">
        <v>18758</v>
      </c>
      <c r="V96" s="3">
        <v>0</v>
      </c>
      <c r="W96" s="3">
        <f>U96+V96</f>
        <v>18758</v>
      </c>
      <c r="X96" s="3">
        <v>0</v>
      </c>
      <c r="Y96" s="3">
        <v>0</v>
      </c>
      <c r="Z96" s="3">
        <v>0</v>
      </c>
      <c r="AA96" s="3">
        <v>0</v>
      </c>
      <c r="AB96" s="3">
        <v>0</v>
      </c>
      <c r="AC96" s="3">
        <v>0</v>
      </c>
      <c r="AD96" s="3">
        <v>0</v>
      </c>
      <c r="AE96" s="3">
        <v>0</v>
      </c>
      <c r="AF96" s="3">
        <v>0</v>
      </c>
      <c r="AG96" s="3">
        <v>0</v>
      </c>
      <c r="AH96" s="3">
        <v>0</v>
      </c>
      <c r="AI96" s="3">
        <v>0</v>
      </c>
      <c r="AJ96" s="3">
        <v>13017.88</v>
      </c>
      <c r="AK96" s="3">
        <v>0</v>
      </c>
      <c r="AL96" s="3">
        <v>0</v>
      </c>
      <c r="AM96" s="3">
        <v>0</v>
      </c>
      <c r="AN96" s="3">
        <f>AK96+AL96+AM96</f>
        <v>0</v>
      </c>
      <c r="AO96" s="3">
        <v>0</v>
      </c>
      <c r="AP96" s="3">
        <v>0</v>
      </c>
      <c r="AQ96" s="3">
        <v>0</v>
      </c>
      <c r="AR96" s="3">
        <f>SUM(AO96:AQ96)</f>
        <v>0</v>
      </c>
      <c r="AS96" s="3">
        <v>0</v>
      </c>
      <c r="AT96" s="3">
        <v>0</v>
      </c>
      <c r="AU96" s="3">
        <v>0</v>
      </c>
      <c r="AV96" s="3">
        <f>SUM(AS96:AU96)</f>
        <v>0</v>
      </c>
      <c r="AW96" s="3">
        <v>0</v>
      </c>
      <c r="AX96" s="3">
        <v>0</v>
      </c>
      <c r="AY96" s="3">
        <v>0</v>
      </c>
      <c r="AZ96" s="3">
        <f>SUM(AW96:AY96)</f>
        <v>0</v>
      </c>
      <c r="BA96" s="3">
        <v>0</v>
      </c>
      <c r="BB96" s="3">
        <v>0</v>
      </c>
      <c r="BC96" s="3">
        <v>0</v>
      </c>
      <c r="BD96" s="3">
        <v>0</v>
      </c>
      <c r="BE96" s="3">
        <f>SUM(BB96:BD96)</f>
        <v>0</v>
      </c>
      <c r="BF96" s="5">
        <f>AK96+AO96+AS96+AW96+BA96+BB96</f>
        <v>0</v>
      </c>
      <c r="BG96" s="5">
        <f>AL96+AP96+AT96+AX96+BC96</f>
        <v>0</v>
      </c>
      <c r="BH96" s="5">
        <f>AM96+AQ96+AU96+AY96+BD96</f>
        <v>0</v>
      </c>
      <c r="BI96" s="3">
        <v>80076.3</v>
      </c>
      <c r="BJ96" s="3">
        <v>28397.27</v>
      </c>
      <c r="BK96" s="3">
        <v>0</v>
      </c>
    </row>
    <row r="97" spans="1:63" x14ac:dyDescent="0.2">
      <c r="A97" s="3" t="s">
        <v>96</v>
      </c>
      <c r="B97" s="3" t="s">
        <v>247</v>
      </c>
      <c r="C97" s="3" t="s">
        <v>56</v>
      </c>
      <c r="D97" s="3" t="s">
        <v>167</v>
      </c>
      <c r="E97" s="3">
        <v>2018</v>
      </c>
      <c r="F97" s="4">
        <v>43487</v>
      </c>
      <c r="G97" s="3">
        <v>8456.9500000000007</v>
      </c>
      <c r="H97" s="3">
        <v>80.27</v>
      </c>
      <c r="I97" s="3">
        <v>0</v>
      </c>
      <c r="J97" s="3">
        <v>9318.7999999999993</v>
      </c>
      <c r="K97" s="3">
        <v>422.5</v>
      </c>
      <c r="L97" s="3">
        <v>0</v>
      </c>
      <c r="M97" s="3">
        <v>21685.17</v>
      </c>
      <c r="N97" s="3">
        <v>18052.14</v>
      </c>
      <c r="O97" s="3">
        <v>2265.25</v>
      </c>
      <c r="P97" s="3">
        <v>4982.42</v>
      </c>
      <c r="Q97" s="3">
        <v>0</v>
      </c>
      <c r="R97" s="3">
        <v>0</v>
      </c>
      <c r="S97" s="3">
        <v>0</v>
      </c>
      <c r="T97" s="3">
        <v>8810.44</v>
      </c>
      <c r="U97" s="3">
        <v>28272.85</v>
      </c>
      <c r="V97" s="3">
        <v>0</v>
      </c>
      <c r="W97" s="3">
        <f>U97+V97</f>
        <v>28272.85</v>
      </c>
      <c r="X97" s="3">
        <v>0</v>
      </c>
      <c r="Y97" s="3">
        <v>11912.18</v>
      </c>
      <c r="Z97" s="3">
        <v>0</v>
      </c>
      <c r="AA97" s="3">
        <v>80301.509999999995</v>
      </c>
      <c r="AB97" s="3">
        <v>0</v>
      </c>
      <c r="AC97" s="3">
        <v>0</v>
      </c>
      <c r="AD97" s="3">
        <v>0</v>
      </c>
      <c r="AE97" s="3">
        <v>3348.77</v>
      </c>
      <c r="AF97" s="3">
        <v>0</v>
      </c>
      <c r="AG97" s="3">
        <v>88864.92</v>
      </c>
      <c r="AH97" s="3">
        <v>0</v>
      </c>
      <c r="AI97" s="3">
        <v>0</v>
      </c>
      <c r="AJ97" s="3">
        <v>0</v>
      </c>
      <c r="AK97" s="3">
        <v>0</v>
      </c>
      <c r="AL97" s="3">
        <v>0</v>
      </c>
      <c r="AM97" s="3">
        <v>0</v>
      </c>
      <c r="AN97" s="3">
        <f>AK97+AL97+AM97</f>
        <v>0</v>
      </c>
      <c r="AO97" s="3">
        <v>0</v>
      </c>
      <c r="AP97" s="3">
        <v>0</v>
      </c>
      <c r="AQ97" s="3">
        <v>0</v>
      </c>
      <c r="AR97" s="3">
        <f>SUM(AO97:AQ97)</f>
        <v>0</v>
      </c>
      <c r="AS97" s="3">
        <v>0</v>
      </c>
      <c r="AT97" s="3">
        <v>0</v>
      </c>
      <c r="AU97" s="3">
        <v>0</v>
      </c>
      <c r="AV97" s="3">
        <f>SUM(AS97:AU97)</f>
        <v>0</v>
      </c>
      <c r="AW97" s="3">
        <v>0</v>
      </c>
      <c r="AX97" s="3">
        <v>0</v>
      </c>
      <c r="AY97" s="3">
        <v>0</v>
      </c>
      <c r="AZ97" s="3">
        <f>SUM(AW97:AY97)</f>
        <v>0</v>
      </c>
      <c r="BA97" s="3">
        <v>0</v>
      </c>
      <c r="BB97" s="3">
        <v>0</v>
      </c>
      <c r="BC97" s="3">
        <v>0</v>
      </c>
      <c r="BD97" s="3">
        <v>0</v>
      </c>
      <c r="BE97" s="3">
        <f>SUM(BB97:BD97)</f>
        <v>0</v>
      </c>
      <c r="BF97" s="5">
        <f>AK97+AO97+AS97+AW97+BA97+BB97</f>
        <v>0</v>
      </c>
      <c r="BG97" s="5">
        <f>AL97+AP97+AT97+AX97+BC97</f>
        <v>0</v>
      </c>
      <c r="BH97" s="5">
        <f>AM97+AQ97+AU97+AY97+BD97</f>
        <v>0</v>
      </c>
      <c r="BI97" s="3">
        <v>204335.12</v>
      </c>
      <c r="BJ97" s="3">
        <v>8376.83</v>
      </c>
      <c r="BK97" s="3">
        <v>0</v>
      </c>
    </row>
    <row r="98" spans="1:63" x14ac:dyDescent="0.2">
      <c r="A98" s="3" t="s">
        <v>96</v>
      </c>
      <c r="B98" s="3" t="s">
        <v>247</v>
      </c>
      <c r="C98" s="3" t="s">
        <v>56</v>
      </c>
      <c r="D98" s="3" t="s">
        <v>182</v>
      </c>
      <c r="E98" s="3">
        <v>2018</v>
      </c>
      <c r="F98" s="4">
        <v>43524</v>
      </c>
      <c r="G98" s="3">
        <v>1706.3</v>
      </c>
      <c r="H98" s="3">
        <v>10682.7</v>
      </c>
      <c r="I98" s="3">
        <v>291.32</v>
      </c>
      <c r="J98" s="3">
        <v>3269.39</v>
      </c>
      <c r="K98" s="3">
        <v>0</v>
      </c>
      <c r="L98" s="3">
        <v>0</v>
      </c>
      <c r="M98" s="3">
        <v>2014.14</v>
      </c>
      <c r="N98" s="3">
        <v>7418.06</v>
      </c>
      <c r="O98" s="3">
        <v>816.9</v>
      </c>
      <c r="P98" s="3">
        <v>201.5</v>
      </c>
      <c r="Q98" s="3">
        <v>0</v>
      </c>
      <c r="R98" s="3">
        <v>2855</v>
      </c>
      <c r="S98" s="3">
        <v>16000</v>
      </c>
      <c r="T98" s="3">
        <v>19188.740000000002</v>
      </c>
      <c r="U98" s="3">
        <v>15712</v>
      </c>
      <c r="V98" s="3">
        <v>0</v>
      </c>
      <c r="W98" s="3">
        <f>U98+V98</f>
        <v>15712</v>
      </c>
      <c r="X98" s="3">
        <v>0</v>
      </c>
      <c r="Y98" s="3">
        <v>0</v>
      </c>
      <c r="Z98" s="3">
        <v>0</v>
      </c>
      <c r="AA98" s="3">
        <v>0</v>
      </c>
      <c r="AB98" s="3">
        <v>0</v>
      </c>
      <c r="AC98" s="3">
        <v>0</v>
      </c>
      <c r="AD98" s="3">
        <v>10559.46</v>
      </c>
      <c r="AE98" s="3">
        <v>0</v>
      </c>
      <c r="AF98" s="3">
        <v>0</v>
      </c>
      <c r="AG98" s="3">
        <v>0</v>
      </c>
      <c r="AH98" s="3">
        <v>0</v>
      </c>
      <c r="AI98" s="3">
        <v>0</v>
      </c>
      <c r="AJ98" s="3">
        <v>0</v>
      </c>
      <c r="AK98" s="3">
        <v>0</v>
      </c>
      <c r="AL98" s="3">
        <v>0</v>
      </c>
      <c r="AM98" s="3">
        <v>0</v>
      </c>
      <c r="AN98" s="3">
        <f>AK98+AL98+AM98</f>
        <v>0</v>
      </c>
      <c r="AO98" s="3">
        <v>0</v>
      </c>
      <c r="AP98" s="3">
        <v>0</v>
      </c>
      <c r="AQ98" s="3">
        <v>0</v>
      </c>
      <c r="AR98" s="3">
        <f>SUM(AO98:AQ98)</f>
        <v>0</v>
      </c>
      <c r="AS98" s="3">
        <v>0</v>
      </c>
      <c r="AT98" s="3">
        <v>0</v>
      </c>
      <c r="AU98" s="3">
        <v>0</v>
      </c>
      <c r="AV98" s="3">
        <f>SUM(AS98:AU98)</f>
        <v>0</v>
      </c>
      <c r="AW98" s="3">
        <v>0</v>
      </c>
      <c r="AX98" s="3">
        <v>0</v>
      </c>
      <c r="AY98" s="3">
        <v>0</v>
      </c>
      <c r="AZ98" s="3">
        <f>SUM(AW98:AY98)</f>
        <v>0</v>
      </c>
      <c r="BA98" s="3">
        <v>0</v>
      </c>
      <c r="BB98" s="3">
        <v>0</v>
      </c>
      <c r="BC98" s="3">
        <v>0</v>
      </c>
      <c r="BD98" s="3">
        <v>0</v>
      </c>
      <c r="BE98" s="3">
        <f>SUM(BB98:BD98)</f>
        <v>0</v>
      </c>
      <c r="BF98" s="5">
        <f>AK98+AO98+AS98+AW98+BA98+BB98</f>
        <v>0</v>
      </c>
      <c r="BG98" s="5">
        <f>AL98+AP98+AT98+AX98+BC98</f>
        <v>0</v>
      </c>
      <c r="BH98" s="5">
        <f>AM98+AQ98+AU98+AY98+BD98</f>
        <v>0</v>
      </c>
      <c r="BI98" s="3">
        <v>0</v>
      </c>
      <c r="BJ98" s="3">
        <v>26985.39</v>
      </c>
      <c r="BK98" s="3">
        <v>80379.02</v>
      </c>
    </row>
    <row r="99" spans="1:63" x14ac:dyDescent="0.2">
      <c r="A99" s="3" t="s">
        <v>96</v>
      </c>
      <c r="B99" s="3" t="s">
        <v>247</v>
      </c>
      <c r="C99" s="3" t="s">
        <v>56</v>
      </c>
      <c r="D99" s="3" t="s">
        <v>206</v>
      </c>
      <c r="E99" s="3">
        <v>2018</v>
      </c>
      <c r="F99" s="4">
        <v>43500</v>
      </c>
      <c r="G99" s="3">
        <v>2309</v>
      </c>
      <c r="H99" s="3">
        <v>374.92</v>
      </c>
      <c r="I99" s="3">
        <v>8.91</v>
      </c>
      <c r="J99" s="3">
        <v>7624</v>
      </c>
      <c r="K99" s="3">
        <v>6360</v>
      </c>
      <c r="L99" s="3">
        <v>0</v>
      </c>
      <c r="M99" s="3">
        <v>3048.09</v>
      </c>
      <c r="N99" s="3">
        <v>3130.51</v>
      </c>
      <c r="O99" s="3">
        <v>1247.1300000000001</v>
      </c>
      <c r="P99" s="3">
        <v>1581.32</v>
      </c>
      <c r="Q99" s="3">
        <v>250</v>
      </c>
      <c r="R99" s="3">
        <v>0</v>
      </c>
      <c r="S99" s="3">
        <v>0</v>
      </c>
      <c r="T99" s="3">
        <v>25965.45</v>
      </c>
      <c r="U99" s="3">
        <v>0</v>
      </c>
      <c r="V99" s="3">
        <v>0</v>
      </c>
      <c r="W99" s="3">
        <f>U99+V99</f>
        <v>0</v>
      </c>
      <c r="X99" s="3">
        <v>0</v>
      </c>
      <c r="Y99" s="3">
        <v>0</v>
      </c>
      <c r="Z99" s="3">
        <v>0</v>
      </c>
      <c r="AA99" s="3">
        <v>0</v>
      </c>
      <c r="AB99" s="3">
        <v>0</v>
      </c>
      <c r="AC99" s="3">
        <v>0</v>
      </c>
      <c r="AD99" s="3">
        <v>0</v>
      </c>
      <c r="AE99" s="3">
        <v>6785.68</v>
      </c>
      <c r="AF99" s="3">
        <v>0</v>
      </c>
      <c r="AG99" s="3">
        <v>0</v>
      </c>
      <c r="AH99" s="3">
        <v>0</v>
      </c>
      <c r="AI99" s="3">
        <v>0</v>
      </c>
      <c r="AJ99" s="3">
        <v>0</v>
      </c>
      <c r="AK99" s="3">
        <v>0</v>
      </c>
      <c r="AL99" s="3">
        <v>0</v>
      </c>
      <c r="AM99" s="3">
        <v>0</v>
      </c>
      <c r="AN99" s="3">
        <f>AK99+AL99+AM99</f>
        <v>0</v>
      </c>
      <c r="AO99" s="3">
        <v>0</v>
      </c>
      <c r="AP99" s="3">
        <v>0</v>
      </c>
      <c r="AQ99" s="3">
        <v>0</v>
      </c>
      <c r="AR99" s="3">
        <f>SUM(AO99:AQ99)</f>
        <v>0</v>
      </c>
      <c r="AS99" s="3">
        <v>0</v>
      </c>
      <c r="AT99" s="3">
        <v>0</v>
      </c>
      <c r="AU99" s="3">
        <v>0</v>
      </c>
      <c r="AV99" s="3">
        <f>SUM(AS99:AU99)</f>
        <v>0</v>
      </c>
      <c r="AW99" s="3">
        <v>0</v>
      </c>
      <c r="AX99" s="3">
        <v>0</v>
      </c>
      <c r="AY99" s="3">
        <v>0</v>
      </c>
      <c r="AZ99" s="3">
        <f>SUM(AW99:AY99)</f>
        <v>0</v>
      </c>
      <c r="BA99" s="3">
        <v>0</v>
      </c>
      <c r="BB99" s="3">
        <v>0</v>
      </c>
      <c r="BC99" s="3">
        <v>0</v>
      </c>
      <c r="BD99" s="3">
        <v>0</v>
      </c>
      <c r="BE99" s="3">
        <f>SUM(BB99:BD99)</f>
        <v>0</v>
      </c>
      <c r="BF99" s="5">
        <f>AK99+AO99+AS99+AW99+BA99+BB99</f>
        <v>0</v>
      </c>
      <c r="BG99" s="5">
        <f>AL99+AP99+AT99+AX99+BC99</f>
        <v>0</v>
      </c>
      <c r="BH99" s="5">
        <f>AM99+AQ99+AU99+AY99+BD99</f>
        <v>0</v>
      </c>
      <c r="BI99" s="3">
        <v>37936.47</v>
      </c>
      <c r="BJ99" s="3">
        <v>26599.55</v>
      </c>
      <c r="BK99" s="3">
        <v>0</v>
      </c>
    </row>
    <row r="100" spans="1:63" x14ac:dyDescent="0.2">
      <c r="A100" s="3" t="s">
        <v>96</v>
      </c>
      <c r="B100" s="3" t="s">
        <v>260</v>
      </c>
      <c r="C100" s="3" t="s">
        <v>56</v>
      </c>
      <c r="D100" s="3" t="s">
        <v>248</v>
      </c>
      <c r="E100" s="3">
        <v>2018</v>
      </c>
      <c r="F100" s="4">
        <v>43516</v>
      </c>
      <c r="G100" s="3">
        <v>5055.2299999999996</v>
      </c>
      <c r="H100" s="3">
        <v>19564.73</v>
      </c>
      <c r="I100" s="3">
        <v>3600</v>
      </c>
      <c r="J100" s="3">
        <v>9927.4</v>
      </c>
      <c r="K100" s="3">
        <v>0</v>
      </c>
      <c r="L100" s="3">
        <v>0</v>
      </c>
      <c r="M100" s="3">
        <v>4594.8100000000004</v>
      </c>
      <c r="N100" s="3">
        <v>28591.360000000001</v>
      </c>
      <c r="O100" s="3">
        <v>5297.41</v>
      </c>
      <c r="P100" s="3">
        <v>6140.29</v>
      </c>
      <c r="Q100" s="3">
        <v>0</v>
      </c>
      <c r="R100" s="3">
        <v>0</v>
      </c>
      <c r="S100" s="3">
        <v>0</v>
      </c>
      <c r="T100" s="3">
        <v>907.48</v>
      </c>
      <c r="U100" s="3">
        <v>0</v>
      </c>
      <c r="V100" s="3">
        <v>0</v>
      </c>
      <c r="W100" s="3">
        <f>U100+V100</f>
        <v>0</v>
      </c>
      <c r="X100" s="3">
        <v>0</v>
      </c>
      <c r="Y100" s="3">
        <v>0</v>
      </c>
      <c r="Z100" s="3">
        <v>0</v>
      </c>
      <c r="AA100" s="3">
        <v>32444.43</v>
      </c>
      <c r="AB100" s="3">
        <v>0</v>
      </c>
      <c r="AC100" s="3">
        <v>0</v>
      </c>
      <c r="AD100" s="3">
        <v>0</v>
      </c>
      <c r="AE100" s="3">
        <v>6762.13</v>
      </c>
      <c r="AF100" s="3">
        <v>0</v>
      </c>
      <c r="AG100" s="3">
        <v>19025.27</v>
      </c>
      <c r="AH100" s="3">
        <v>0</v>
      </c>
      <c r="AI100" s="3">
        <v>0</v>
      </c>
      <c r="AJ100" s="3">
        <v>4913.45</v>
      </c>
      <c r="AK100" s="3">
        <v>0</v>
      </c>
      <c r="AL100" s="3">
        <v>0</v>
      </c>
      <c r="AM100" s="3">
        <v>0</v>
      </c>
      <c r="AN100" s="3">
        <f>AK100+AL100+AM100</f>
        <v>0</v>
      </c>
      <c r="AO100" s="3">
        <v>0</v>
      </c>
      <c r="AP100" s="3">
        <v>0</v>
      </c>
      <c r="AQ100" s="3">
        <v>0</v>
      </c>
      <c r="AR100" s="3">
        <f>SUM(AO100:AQ100)</f>
        <v>0</v>
      </c>
      <c r="AS100" s="3">
        <v>0</v>
      </c>
      <c r="AT100" s="3">
        <v>0</v>
      </c>
      <c r="AU100" s="3">
        <v>0</v>
      </c>
      <c r="AV100" s="3">
        <f>SUM(AS100:AU100)</f>
        <v>0</v>
      </c>
      <c r="AW100" s="3">
        <v>0</v>
      </c>
      <c r="AX100" s="3">
        <v>0</v>
      </c>
      <c r="AY100" s="3">
        <v>0</v>
      </c>
      <c r="AZ100" s="3">
        <f>SUM(AW100:AY100)</f>
        <v>0</v>
      </c>
      <c r="BA100" s="3">
        <v>0</v>
      </c>
      <c r="BB100" s="3">
        <v>0</v>
      </c>
      <c r="BC100" s="3">
        <v>0</v>
      </c>
      <c r="BD100" s="3">
        <v>0</v>
      </c>
      <c r="BE100" s="3">
        <f>SUM(BB100:BD100)</f>
        <v>0</v>
      </c>
      <c r="BF100" s="5">
        <f>AK100+AO100+AS100+AW100+BA100+BB100</f>
        <v>0</v>
      </c>
      <c r="BG100" s="5">
        <f>AL100+AP100+AT100+AX100+BC100</f>
        <v>0</v>
      </c>
      <c r="BH100" s="5">
        <f>AM100+AQ100+AU100+AY100+BD100</f>
        <v>0</v>
      </c>
      <c r="BI100" s="3">
        <v>628062.97</v>
      </c>
      <c r="BJ100" s="3">
        <v>6001.45</v>
      </c>
      <c r="BK100" s="3">
        <v>0</v>
      </c>
    </row>
    <row r="101" spans="1:63" x14ac:dyDescent="0.2">
      <c r="A101" s="3" t="s">
        <v>96</v>
      </c>
      <c r="B101" s="3" t="s">
        <v>260</v>
      </c>
      <c r="C101" s="3" t="s">
        <v>56</v>
      </c>
      <c r="D101" s="3" t="s">
        <v>193</v>
      </c>
      <c r="E101" s="3">
        <v>2018</v>
      </c>
      <c r="F101" s="4">
        <v>43542</v>
      </c>
      <c r="G101" s="3">
        <v>12071.39</v>
      </c>
      <c r="H101" s="3">
        <v>0</v>
      </c>
      <c r="I101" s="3">
        <v>5.25</v>
      </c>
      <c r="J101" s="3">
        <v>7180.69</v>
      </c>
      <c r="K101" s="3">
        <v>0</v>
      </c>
      <c r="L101" s="3">
        <v>0</v>
      </c>
      <c r="M101" s="3">
        <v>8141.17</v>
      </c>
      <c r="N101" s="3">
        <v>36107.769999999997</v>
      </c>
      <c r="O101" s="3">
        <v>2055.86</v>
      </c>
      <c r="P101" s="3">
        <v>2209.04</v>
      </c>
      <c r="Q101" s="3">
        <v>0</v>
      </c>
      <c r="R101" s="3">
        <v>0</v>
      </c>
      <c r="S101" s="3">
        <v>0</v>
      </c>
      <c r="T101" s="3">
        <v>38255.79</v>
      </c>
      <c r="U101" s="3">
        <v>16856.55</v>
      </c>
      <c r="V101" s="3">
        <v>0</v>
      </c>
      <c r="W101" s="3">
        <f>U101+V101</f>
        <v>16856.55</v>
      </c>
      <c r="X101" s="3">
        <v>0</v>
      </c>
      <c r="Y101" s="3">
        <v>0</v>
      </c>
      <c r="Z101" s="3">
        <v>0</v>
      </c>
      <c r="AA101" s="3">
        <v>8797.26</v>
      </c>
      <c r="AB101" s="3">
        <v>0</v>
      </c>
      <c r="AC101" s="3">
        <v>0</v>
      </c>
      <c r="AD101" s="3">
        <v>7737.65</v>
      </c>
      <c r="AE101" s="3">
        <v>0</v>
      </c>
      <c r="AF101" s="3">
        <v>0</v>
      </c>
      <c r="AG101" s="3">
        <v>0</v>
      </c>
      <c r="AH101" s="3">
        <v>0</v>
      </c>
      <c r="AI101" s="3">
        <v>0</v>
      </c>
      <c r="AJ101" s="3">
        <v>-7551.57</v>
      </c>
      <c r="AK101" s="3">
        <v>0</v>
      </c>
      <c r="AL101" s="3">
        <v>0</v>
      </c>
      <c r="AM101" s="3">
        <v>0</v>
      </c>
      <c r="AN101" s="3">
        <f>AK101+AL101+AM101</f>
        <v>0</v>
      </c>
      <c r="AO101" s="3">
        <v>0</v>
      </c>
      <c r="AP101" s="3">
        <v>0</v>
      </c>
      <c r="AQ101" s="3">
        <v>0</v>
      </c>
      <c r="AR101" s="3">
        <f>SUM(AO101:AQ101)</f>
        <v>0</v>
      </c>
      <c r="AS101" s="3">
        <v>0</v>
      </c>
      <c r="AT101" s="3">
        <v>0</v>
      </c>
      <c r="AU101" s="3">
        <v>0</v>
      </c>
      <c r="AV101" s="3">
        <f>SUM(AS101:AU101)</f>
        <v>0</v>
      </c>
      <c r="AW101" s="3">
        <v>0</v>
      </c>
      <c r="AX101" s="3">
        <v>0</v>
      </c>
      <c r="AY101" s="3">
        <v>0</v>
      </c>
      <c r="AZ101" s="3">
        <f>SUM(AW101:AY101)</f>
        <v>0</v>
      </c>
      <c r="BA101" s="3">
        <v>0</v>
      </c>
      <c r="BB101" s="3">
        <v>0</v>
      </c>
      <c r="BC101" s="3">
        <v>0</v>
      </c>
      <c r="BD101" s="3">
        <v>0</v>
      </c>
      <c r="BE101" s="3">
        <f>SUM(BB101:BD101)</f>
        <v>0</v>
      </c>
      <c r="BF101" s="5">
        <f>AK101+AO101+AS101+AW101+BA101+BB101</f>
        <v>0</v>
      </c>
      <c r="BG101" s="5">
        <f>AL101+AP101+AT101+AX101+BC101</f>
        <v>0</v>
      </c>
      <c r="BH101" s="5">
        <f>AM101+AQ101+AU101+AY101+BD101</f>
        <v>0</v>
      </c>
      <c r="BI101" s="3">
        <v>18823.66</v>
      </c>
      <c r="BJ101" s="3">
        <v>19363.87</v>
      </c>
      <c r="BK101" s="3">
        <v>0</v>
      </c>
    </row>
    <row r="102" spans="1:63" x14ac:dyDescent="0.2">
      <c r="A102" s="3" t="s">
        <v>96</v>
      </c>
      <c r="B102" s="3" t="s">
        <v>260</v>
      </c>
      <c r="C102" s="3" t="s">
        <v>56</v>
      </c>
      <c r="D102" s="3" t="s">
        <v>261</v>
      </c>
      <c r="E102" s="3">
        <v>2018</v>
      </c>
      <c r="F102" s="4">
        <v>43479</v>
      </c>
      <c r="G102" s="3">
        <v>6236.48</v>
      </c>
      <c r="H102" s="3">
        <v>450</v>
      </c>
      <c r="I102" s="3">
        <v>391.77</v>
      </c>
      <c r="J102" s="3">
        <v>0.13</v>
      </c>
      <c r="K102" s="3">
        <v>0</v>
      </c>
      <c r="L102" s="3">
        <v>0</v>
      </c>
      <c r="M102" s="3">
        <v>4731.29</v>
      </c>
      <c r="N102" s="3">
        <v>850.06</v>
      </c>
      <c r="O102" s="3">
        <v>710</v>
      </c>
      <c r="P102" s="3">
        <v>0</v>
      </c>
      <c r="Q102" s="3">
        <v>0</v>
      </c>
      <c r="R102" s="3">
        <v>0</v>
      </c>
      <c r="S102" s="3">
        <v>0</v>
      </c>
      <c r="T102" s="3">
        <v>21455.47</v>
      </c>
      <c r="U102" s="3">
        <v>0</v>
      </c>
      <c r="V102" s="3">
        <v>0</v>
      </c>
      <c r="W102" s="3">
        <f>U102+V102</f>
        <v>0</v>
      </c>
      <c r="X102" s="3">
        <v>0</v>
      </c>
      <c r="Y102" s="3">
        <v>0</v>
      </c>
      <c r="Z102" s="3">
        <v>0</v>
      </c>
      <c r="AA102" s="3">
        <v>0</v>
      </c>
      <c r="AB102" s="3">
        <v>0</v>
      </c>
      <c r="AC102" s="3">
        <v>0</v>
      </c>
      <c r="AD102" s="3">
        <v>0</v>
      </c>
      <c r="AE102" s="3">
        <v>0</v>
      </c>
      <c r="AF102" s="3">
        <v>0</v>
      </c>
      <c r="AG102" s="3">
        <v>0</v>
      </c>
      <c r="AH102" s="3">
        <v>0</v>
      </c>
      <c r="AI102" s="3">
        <v>0</v>
      </c>
      <c r="AJ102" s="3">
        <v>0</v>
      </c>
      <c r="AK102" s="3">
        <v>0</v>
      </c>
      <c r="AL102" s="3">
        <v>0</v>
      </c>
      <c r="AM102" s="3">
        <v>0</v>
      </c>
      <c r="AN102" s="3">
        <f>AK102+AL102+AM102</f>
        <v>0</v>
      </c>
      <c r="AO102" s="3">
        <v>0</v>
      </c>
      <c r="AP102" s="3">
        <v>0</v>
      </c>
      <c r="AQ102" s="3">
        <v>0</v>
      </c>
      <c r="AR102" s="3">
        <f>SUM(AO102:AQ102)</f>
        <v>0</v>
      </c>
      <c r="AS102" s="3">
        <v>0</v>
      </c>
      <c r="AT102" s="3">
        <v>0</v>
      </c>
      <c r="AU102" s="3">
        <v>0</v>
      </c>
      <c r="AV102" s="3">
        <f>SUM(AS102:AU102)</f>
        <v>0</v>
      </c>
      <c r="AW102" s="3">
        <v>0</v>
      </c>
      <c r="AX102" s="3">
        <v>0</v>
      </c>
      <c r="AY102" s="3">
        <v>0</v>
      </c>
      <c r="AZ102" s="3">
        <f>SUM(AW102:AY102)</f>
        <v>0</v>
      </c>
      <c r="BA102" s="3">
        <v>0</v>
      </c>
      <c r="BB102" s="3">
        <v>0</v>
      </c>
      <c r="BC102" s="3">
        <v>0</v>
      </c>
      <c r="BD102" s="3">
        <v>0</v>
      </c>
      <c r="BE102" s="3">
        <f>SUM(BB102:BD102)</f>
        <v>0</v>
      </c>
      <c r="BF102" s="5">
        <f>AK102+AO102+AS102+AW102+BA102+BB102</f>
        <v>0</v>
      </c>
      <c r="BG102" s="5">
        <f>AL102+AP102+AT102+AX102+BC102</f>
        <v>0</v>
      </c>
      <c r="BH102" s="5">
        <f>AM102+AQ102+AU102+AY102+BD102</f>
        <v>0</v>
      </c>
      <c r="BI102" s="3">
        <v>25777.08</v>
      </c>
      <c r="BJ102" s="3">
        <v>22242.5</v>
      </c>
      <c r="BK102" s="3">
        <v>0</v>
      </c>
    </row>
    <row r="103" spans="1:63" x14ac:dyDescent="0.2">
      <c r="A103" s="3" t="s">
        <v>96</v>
      </c>
      <c r="B103" s="3" t="s">
        <v>275</v>
      </c>
      <c r="C103" s="3" t="s">
        <v>56</v>
      </c>
      <c r="D103" s="3" t="s">
        <v>193</v>
      </c>
      <c r="E103" s="3">
        <v>2018</v>
      </c>
      <c r="F103" s="4">
        <v>43544</v>
      </c>
      <c r="G103" s="3">
        <v>330</v>
      </c>
      <c r="H103" s="3">
        <v>0</v>
      </c>
      <c r="I103" s="3">
        <v>55.68</v>
      </c>
      <c r="J103" s="3">
        <v>9404.5</v>
      </c>
      <c r="K103" s="3">
        <v>0</v>
      </c>
      <c r="L103" s="3">
        <v>0</v>
      </c>
      <c r="M103" s="3">
        <v>1381.12</v>
      </c>
      <c r="N103" s="3">
        <v>10918.35</v>
      </c>
      <c r="O103" s="3">
        <v>1188.8699999999999</v>
      </c>
      <c r="P103" s="3">
        <v>1131.18</v>
      </c>
      <c r="Q103" s="3">
        <v>0</v>
      </c>
      <c r="R103" s="3">
        <v>0</v>
      </c>
      <c r="S103" s="3">
        <v>0</v>
      </c>
      <c r="T103" s="3">
        <v>37715.68</v>
      </c>
      <c r="U103" s="3">
        <v>0</v>
      </c>
      <c r="V103" s="3">
        <v>197.5</v>
      </c>
      <c r="W103" s="3">
        <f>U103+V103</f>
        <v>197.5</v>
      </c>
      <c r="X103" s="3">
        <v>0</v>
      </c>
      <c r="Y103" s="3">
        <v>0</v>
      </c>
      <c r="Z103" s="3">
        <v>0</v>
      </c>
      <c r="AA103" s="3">
        <v>0</v>
      </c>
      <c r="AB103" s="3">
        <v>0</v>
      </c>
      <c r="AC103" s="3">
        <v>0</v>
      </c>
      <c r="AD103" s="3">
        <v>0</v>
      </c>
      <c r="AE103" s="3">
        <v>0</v>
      </c>
      <c r="AF103" s="3">
        <v>0</v>
      </c>
      <c r="AG103" s="3">
        <v>0</v>
      </c>
      <c r="AH103" s="3">
        <v>0</v>
      </c>
      <c r="AI103" s="3">
        <v>11080.31</v>
      </c>
      <c r="AJ103" s="3">
        <v>15649.75</v>
      </c>
      <c r="AK103" s="3">
        <v>0</v>
      </c>
      <c r="AL103" s="3">
        <v>0</v>
      </c>
      <c r="AM103" s="3">
        <v>0</v>
      </c>
      <c r="AN103" s="3">
        <f>AK103+AL103+AM103</f>
        <v>0</v>
      </c>
      <c r="AO103" s="3">
        <v>0</v>
      </c>
      <c r="AP103" s="3">
        <v>0</v>
      </c>
      <c r="AQ103" s="3">
        <v>0</v>
      </c>
      <c r="AR103" s="3">
        <f>SUM(AO103:AQ103)</f>
        <v>0</v>
      </c>
      <c r="AS103" s="3">
        <v>0</v>
      </c>
      <c r="AT103" s="3">
        <v>0</v>
      </c>
      <c r="AU103" s="3">
        <v>0</v>
      </c>
      <c r="AV103" s="3">
        <f>SUM(AS103:AU103)</f>
        <v>0</v>
      </c>
      <c r="AW103" s="3">
        <v>0</v>
      </c>
      <c r="AX103" s="3">
        <v>0</v>
      </c>
      <c r="AY103" s="3">
        <v>0</v>
      </c>
      <c r="AZ103" s="3">
        <f>SUM(AW103:AY103)</f>
        <v>0</v>
      </c>
      <c r="BA103" s="3">
        <v>0</v>
      </c>
      <c r="BB103" s="3">
        <v>0</v>
      </c>
      <c r="BC103" s="3">
        <v>0</v>
      </c>
      <c r="BD103" s="3">
        <v>0</v>
      </c>
      <c r="BE103" s="3">
        <f>SUM(BB103:BD103)</f>
        <v>0</v>
      </c>
      <c r="BF103" s="5">
        <f>AK103+AO103+AS103+AW103+BA103+BB103</f>
        <v>0</v>
      </c>
      <c r="BG103" s="5">
        <f>AL103+AP103+AT103+AX103+BC103</f>
        <v>0</v>
      </c>
      <c r="BH103" s="5">
        <f>AM103+AQ103+AU103+AY103+BD103</f>
        <v>0</v>
      </c>
      <c r="BI103" s="3">
        <v>0</v>
      </c>
      <c r="BJ103" s="3">
        <v>37653.279999999999</v>
      </c>
      <c r="BK103" s="3">
        <v>0</v>
      </c>
    </row>
    <row r="104" spans="1:63" x14ac:dyDescent="0.2">
      <c r="A104" s="3" t="s">
        <v>96</v>
      </c>
      <c r="B104" s="3" t="s">
        <v>275</v>
      </c>
      <c r="C104" s="3" t="s">
        <v>56</v>
      </c>
      <c r="D104" s="3" t="s">
        <v>95</v>
      </c>
      <c r="E104" s="3">
        <v>2018</v>
      </c>
      <c r="F104" s="4">
        <v>43566</v>
      </c>
      <c r="G104" s="3">
        <v>5900.62</v>
      </c>
      <c r="H104" s="3">
        <v>7743.71</v>
      </c>
      <c r="I104" s="3">
        <v>163.21</v>
      </c>
      <c r="J104" s="3">
        <v>52605.4</v>
      </c>
      <c r="K104" s="3">
        <v>0</v>
      </c>
      <c r="L104" s="3">
        <v>14630.78</v>
      </c>
      <c r="M104" s="3">
        <v>2835.25</v>
      </c>
      <c r="N104" s="3">
        <v>16838.04</v>
      </c>
      <c r="O104" s="3">
        <v>2339.29</v>
      </c>
      <c r="P104" s="3">
        <v>27840.98</v>
      </c>
      <c r="Q104" s="3">
        <v>3840</v>
      </c>
      <c r="R104" s="3">
        <v>0</v>
      </c>
      <c r="S104" s="3">
        <v>0</v>
      </c>
      <c r="T104" s="3">
        <v>85770.16</v>
      </c>
      <c r="U104" s="3">
        <v>395</v>
      </c>
      <c r="V104" s="3">
        <v>0</v>
      </c>
      <c r="W104" s="3">
        <f>U104+V104</f>
        <v>395</v>
      </c>
      <c r="X104" s="3">
        <v>0</v>
      </c>
      <c r="Y104" s="3">
        <v>0</v>
      </c>
      <c r="Z104" s="3">
        <v>0</v>
      </c>
      <c r="AA104" s="3">
        <v>152337</v>
      </c>
      <c r="AB104" s="3">
        <v>0</v>
      </c>
      <c r="AC104" s="3">
        <v>2591.48</v>
      </c>
      <c r="AD104" s="3">
        <v>0</v>
      </c>
      <c r="AE104" s="3">
        <v>0</v>
      </c>
      <c r="AF104" s="3">
        <v>0</v>
      </c>
      <c r="AG104" s="3">
        <v>110306.85</v>
      </c>
      <c r="AH104" s="3">
        <v>0</v>
      </c>
      <c r="AI104" s="3">
        <v>0</v>
      </c>
      <c r="AJ104" s="3">
        <v>166920.57</v>
      </c>
      <c r="AK104" s="3">
        <v>0</v>
      </c>
      <c r="AL104" s="3">
        <v>0</v>
      </c>
      <c r="AM104" s="3">
        <v>0</v>
      </c>
      <c r="AN104" s="3">
        <f>AK104+AL104+AM104</f>
        <v>0</v>
      </c>
      <c r="AO104" s="3">
        <v>0</v>
      </c>
      <c r="AP104" s="3">
        <v>0</v>
      </c>
      <c r="AQ104" s="3">
        <v>0</v>
      </c>
      <c r="AR104" s="3">
        <f>SUM(AO104:AQ104)</f>
        <v>0</v>
      </c>
      <c r="AS104" s="3">
        <v>0</v>
      </c>
      <c r="AT104" s="3">
        <v>0</v>
      </c>
      <c r="AU104" s="3">
        <v>0</v>
      </c>
      <c r="AV104" s="3">
        <f>SUM(AS104:AU104)</f>
        <v>0</v>
      </c>
      <c r="AW104" s="3">
        <v>0</v>
      </c>
      <c r="AX104" s="3">
        <v>0</v>
      </c>
      <c r="AY104" s="3">
        <v>0</v>
      </c>
      <c r="AZ104" s="3">
        <f>SUM(AW104:AY104)</f>
        <v>0</v>
      </c>
      <c r="BA104" s="3">
        <v>0</v>
      </c>
      <c r="BB104" s="3">
        <v>2337</v>
      </c>
      <c r="BC104" s="3">
        <v>0</v>
      </c>
      <c r="BD104" s="3">
        <v>0</v>
      </c>
      <c r="BE104" s="3">
        <f>SUM(BB104:BD104)</f>
        <v>2337</v>
      </c>
      <c r="BF104" s="5">
        <f>AK104+AO104+AS104+AW104+BA104+BB104</f>
        <v>2337</v>
      </c>
      <c r="BG104" s="5">
        <f>AL104+AP104+AT104+AX104+BC104</f>
        <v>0</v>
      </c>
      <c r="BH104" s="5">
        <f>AM104+AQ104+AU104+AY104+BD104</f>
        <v>0</v>
      </c>
      <c r="BI104" s="3">
        <v>393218.57</v>
      </c>
      <c r="BJ104" s="3">
        <v>325057.52</v>
      </c>
      <c r="BK104" s="3">
        <v>0</v>
      </c>
    </row>
    <row r="105" spans="1:63" x14ac:dyDescent="0.2">
      <c r="A105" s="3" t="s">
        <v>96</v>
      </c>
      <c r="B105" s="3" t="s">
        <v>275</v>
      </c>
      <c r="C105" s="3" t="s">
        <v>56</v>
      </c>
      <c r="D105" s="3" t="s">
        <v>246</v>
      </c>
      <c r="E105" s="3">
        <v>2018</v>
      </c>
      <c r="F105" s="4">
        <v>43550</v>
      </c>
      <c r="G105" s="3">
        <v>6239.6</v>
      </c>
      <c r="H105" s="3">
        <v>0</v>
      </c>
      <c r="I105" s="3">
        <v>352.57</v>
      </c>
      <c r="J105" s="3">
        <v>11343.88</v>
      </c>
      <c r="K105" s="3">
        <v>482.8</v>
      </c>
      <c r="L105" s="3">
        <v>0</v>
      </c>
      <c r="M105" s="3">
        <v>1486.32</v>
      </c>
      <c r="N105" s="3">
        <v>9900</v>
      </c>
      <c r="O105" s="3">
        <v>1238.72</v>
      </c>
      <c r="P105" s="3">
        <v>7284.18</v>
      </c>
      <c r="Q105" s="3">
        <v>148.74</v>
      </c>
      <c r="R105" s="3">
        <v>0</v>
      </c>
      <c r="S105" s="3">
        <v>0</v>
      </c>
      <c r="T105" s="3">
        <v>8075.71</v>
      </c>
      <c r="U105" s="3">
        <v>197.5</v>
      </c>
      <c r="V105" s="3">
        <v>0</v>
      </c>
      <c r="W105" s="3">
        <f>U105+V105</f>
        <v>197.5</v>
      </c>
      <c r="X105" s="3">
        <v>0</v>
      </c>
      <c r="Y105" s="3">
        <v>0</v>
      </c>
      <c r="Z105" s="3">
        <v>0</v>
      </c>
      <c r="AA105" s="3">
        <v>0</v>
      </c>
      <c r="AB105" s="3">
        <v>0</v>
      </c>
      <c r="AC105" s="3">
        <v>0</v>
      </c>
      <c r="AD105" s="3">
        <v>0</v>
      </c>
      <c r="AE105" s="3">
        <v>0</v>
      </c>
      <c r="AF105" s="3">
        <v>0</v>
      </c>
      <c r="AG105" s="3">
        <v>1334.32</v>
      </c>
      <c r="AH105" s="3">
        <v>0</v>
      </c>
      <c r="AI105" s="3">
        <v>0</v>
      </c>
      <c r="AJ105" s="3">
        <v>1334.32</v>
      </c>
      <c r="AK105" s="3">
        <v>0</v>
      </c>
      <c r="AL105" s="3">
        <v>0</v>
      </c>
      <c r="AM105" s="3">
        <v>0</v>
      </c>
      <c r="AN105" s="3">
        <f>AK105+AL105+AM105</f>
        <v>0</v>
      </c>
      <c r="AO105" s="3">
        <v>0</v>
      </c>
      <c r="AP105" s="3">
        <v>0</v>
      </c>
      <c r="AQ105" s="3">
        <v>0</v>
      </c>
      <c r="AR105" s="3">
        <f>SUM(AO105:AQ105)</f>
        <v>0</v>
      </c>
      <c r="AS105" s="3">
        <v>0</v>
      </c>
      <c r="AT105" s="3">
        <v>0</v>
      </c>
      <c r="AU105" s="3">
        <v>0</v>
      </c>
      <c r="AV105" s="3">
        <f>SUM(AS105:AU105)</f>
        <v>0</v>
      </c>
      <c r="AW105" s="3">
        <v>0</v>
      </c>
      <c r="AX105" s="3">
        <v>0</v>
      </c>
      <c r="AY105" s="3">
        <v>0</v>
      </c>
      <c r="AZ105" s="3">
        <f>SUM(AW105:AY105)</f>
        <v>0</v>
      </c>
      <c r="BA105" s="3">
        <v>0</v>
      </c>
      <c r="BB105" s="3">
        <v>0</v>
      </c>
      <c r="BC105" s="3">
        <v>0</v>
      </c>
      <c r="BD105" s="3">
        <v>0</v>
      </c>
      <c r="BE105" s="3">
        <f>SUM(BB105:BD105)</f>
        <v>0</v>
      </c>
      <c r="BF105" s="5">
        <f>AK105+AO105+AS105+AW105+BA105+BB105</f>
        <v>0</v>
      </c>
      <c r="BG105" s="5">
        <f>AL105+AP105+AT105+AX105+BC105</f>
        <v>0</v>
      </c>
      <c r="BH105" s="5">
        <f>AM105+AQ105+AU105+AY105+BD105</f>
        <v>0</v>
      </c>
      <c r="BI105" s="3">
        <v>0</v>
      </c>
      <c r="BJ105" s="3">
        <v>6634.1</v>
      </c>
      <c r="BK105" s="3">
        <v>0</v>
      </c>
    </row>
    <row r="106" spans="1:63" x14ac:dyDescent="0.2">
      <c r="A106" s="3" t="s">
        <v>96</v>
      </c>
      <c r="B106" s="3" t="s">
        <v>316</v>
      </c>
      <c r="C106" s="3" t="s">
        <v>67</v>
      </c>
      <c r="D106" s="3" t="s">
        <v>317</v>
      </c>
      <c r="E106" s="3">
        <v>2018</v>
      </c>
      <c r="F106" s="4">
        <v>43514</v>
      </c>
      <c r="G106" s="3">
        <v>7500</v>
      </c>
      <c r="H106" s="3">
        <v>1500</v>
      </c>
      <c r="I106" s="3">
        <v>0</v>
      </c>
      <c r="J106" s="3">
        <v>0</v>
      </c>
      <c r="K106" s="3">
        <v>0</v>
      </c>
      <c r="L106" s="3">
        <v>0</v>
      </c>
      <c r="M106" s="3">
        <v>11509.18</v>
      </c>
      <c r="N106" s="3">
        <v>15850.87</v>
      </c>
      <c r="O106" s="3">
        <v>548.63</v>
      </c>
      <c r="P106" s="3">
        <v>0</v>
      </c>
      <c r="Q106" s="3">
        <v>0</v>
      </c>
      <c r="R106" s="3">
        <v>6091.32</v>
      </c>
      <c r="S106" s="3">
        <v>0</v>
      </c>
      <c r="T106" s="3">
        <v>3000</v>
      </c>
      <c r="U106" s="3">
        <v>22000</v>
      </c>
      <c r="V106" s="3">
        <v>0</v>
      </c>
      <c r="W106" s="3">
        <f>U106+V106</f>
        <v>22000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3">
        <f>AK106+AL106+AM106</f>
        <v>0</v>
      </c>
      <c r="AO106" s="3">
        <v>0</v>
      </c>
      <c r="AP106" s="3">
        <v>0</v>
      </c>
      <c r="AQ106" s="3">
        <v>0</v>
      </c>
      <c r="AR106" s="3">
        <f>SUM(AO106:AQ106)</f>
        <v>0</v>
      </c>
      <c r="AS106" s="3">
        <v>0</v>
      </c>
      <c r="AT106" s="3">
        <v>0</v>
      </c>
      <c r="AU106" s="3">
        <v>0</v>
      </c>
      <c r="AV106" s="3">
        <f>SUM(AS106:AU106)</f>
        <v>0</v>
      </c>
      <c r="AW106" s="3">
        <v>0</v>
      </c>
      <c r="AX106" s="3">
        <v>0</v>
      </c>
      <c r="AY106" s="3">
        <v>0</v>
      </c>
      <c r="AZ106" s="3">
        <f>SUM(AW106:AY106)</f>
        <v>0</v>
      </c>
      <c r="BA106" s="3">
        <v>0</v>
      </c>
      <c r="BB106" s="3">
        <v>0</v>
      </c>
      <c r="BC106" s="3">
        <v>0</v>
      </c>
      <c r="BD106" s="3">
        <v>0</v>
      </c>
      <c r="BE106" s="3">
        <f>SUM(BB106:BD106)</f>
        <v>0</v>
      </c>
      <c r="BF106" s="5">
        <f>AK106+AO106+AS106+AW106+BA106+BB106</f>
        <v>0</v>
      </c>
      <c r="BG106" s="5">
        <f>AL106+AP106+AT106+AX106+BC106</f>
        <v>0</v>
      </c>
      <c r="BH106" s="5">
        <f>AM106+AQ106+AU106+AY106+BD106</f>
        <v>0</v>
      </c>
      <c r="BI106" s="3">
        <v>0</v>
      </c>
      <c r="BJ106" s="3">
        <v>0</v>
      </c>
      <c r="BK106" s="3">
        <v>39928.730000000003</v>
      </c>
    </row>
    <row r="107" spans="1:63" x14ac:dyDescent="0.2">
      <c r="A107" s="3" t="s">
        <v>96</v>
      </c>
      <c r="B107" s="3" t="s">
        <v>316</v>
      </c>
      <c r="C107" s="3" t="s">
        <v>56</v>
      </c>
      <c r="D107" s="3" t="s">
        <v>318</v>
      </c>
      <c r="E107" s="3">
        <v>2018</v>
      </c>
      <c r="F107" s="4">
        <v>43493</v>
      </c>
      <c r="G107" s="3">
        <v>13471.83</v>
      </c>
      <c r="H107" s="3">
        <v>24696.53</v>
      </c>
      <c r="I107" s="3">
        <v>175</v>
      </c>
      <c r="J107" s="3">
        <v>7228.35</v>
      </c>
      <c r="K107" s="3">
        <v>598.79999999999995</v>
      </c>
      <c r="L107" s="3">
        <v>12725.41</v>
      </c>
      <c r="M107" s="3">
        <v>6453.85</v>
      </c>
      <c r="N107" s="3">
        <v>16819.09</v>
      </c>
      <c r="O107" s="3">
        <v>2589.83</v>
      </c>
      <c r="P107" s="3">
        <v>1052.8499999999999</v>
      </c>
      <c r="Q107" s="3">
        <v>0</v>
      </c>
      <c r="R107" s="3">
        <v>23313</v>
      </c>
      <c r="S107" s="3">
        <v>0</v>
      </c>
      <c r="T107" s="3">
        <v>116164.08</v>
      </c>
      <c r="U107" s="3">
        <v>0</v>
      </c>
      <c r="V107" s="3">
        <v>0</v>
      </c>
      <c r="W107" s="3">
        <f>U107+V107</f>
        <v>0</v>
      </c>
      <c r="X107" s="3">
        <v>0</v>
      </c>
      <c r="Y107" s="3">
        <v>0</v>
      </c>
      <c r="Z107" s="3">
        <v>0</v>
      </c>
      <c r="AA107" s="3">
        <v>56650</v>
      </c>
      <c r="AB107" s="3">
        <v>0</v>
      </c>
      <c r="AC107" s="3">
        <v>0</v>
      </c>
      <c r="AD107" s="3">
        <v>0</v>
      </c>
      <c r="AE107" s="3">
        <v>0</v>
      </c>
      <c r="AF107" s="3">
        <v>0</v>
      </c>
      <c r="AG107" s="3">
        <v>55000</v>
      </c>
      <c r="AH107" s="3">
        <v>0</v>
      </c>
      <c r="AI107" s="3">
        <v>0</v>
      </c>
      <c r="AJ107" s="3">
        <v>238.3</v>
      </c>
      <c r="AK107" s="3">
        <v>0</v>
      </c>
      <c r="AL107" s="3">
        <v>0</v>
      </c>
      <c r="AM107" s="3">
        <v>0</v>
      </c>
      <c r="AN107" s="3">
        <f>AK107+AL107+AM107</f>
        <v>0</v>
      </c>
      <c r="AO107" s="3">
        <v>0</v>
      </c>
      <c r="AP107" s="3">
        <v>0</v>
      </c>
      <c r="AQ107" s="3">
        <v>0</v>
      </c>
      <c r="AR107" s="3">
        <f>SUM(AO107:AQ107)</f>
        <v>0</v>
      </c>
      <c r="AS107" s="3">
        <v>0</v>
      </c>
      <c r="AT107" s="3">
        <v>0</v>
      </c>
      <c r="AU107" s="3">
        <v>0</v>
      </c>
      <c r="AV107" s="3">
        <f>SUM(AS107:AU107)</f>
        <v>0</v>
      </c>
      <c r="AW107" s="3">
        <v>0</v>
      </c>
      <c r="AX107" s="3">
        <v>0</v>
      </c>
      <c r="AY107" s="3">
        <v>0</v>
      </c>
      <c r="AZ107" s="3">
        <f>SUM(AW107:AY107)</f>
        <v>0</v>
      </c>
      <c r="BA107" s="3">
        <v>0</v>
      </c>
      <c r="BB107" s="3">
        <v>0</v>
      </c>
      <c r="BC107" s="3">
        <v>0</v>
      </c>
      <c r="BD107" s="3">
        <v>0</v>
      </c>
      <c r="BE107" s="3">
        <f>SUM(BB107:BD107)</f>
        <v>0</v>
      </c>
      <c r="BF107" s="5">
        <f>AK107+AO107+AS107+AW107+BA107+BB107</f>
        <v>0</v>
      </c>
      <c r="BG107" s="5">
        <f>AL107+AP107+AT107+AX107+BC107</f>
        <v>0</v>
      </c>
      <c r="BH107" s="5">
        <f>AM107+AQ107+AU107+AY107+BD107</f>
        <v>0</v>
      </c>
      <c r="BI107" s="3">
        <v>1470593.68</v>
      </c>
      <c r="BJ107" s="3">
        <v>126719.67999999999</v>
      </c>
      <c r="BK107" s="3">
        <v>37493</v>
      </c>
    </row>
    <row r="108" spans="1:63" x14ac:dyDescent="0.2">
      <c r="A108" s="3" t="s">
        <v>96</v>
      </c>
      <c r="B108" s="3" t="s">
        <v>316</v>
      </c>
      <c r="C108" s="3" t="s">
        <v>56</v>
      </c>
      <c r="D108" s="3" t="s">
        <v>319</v>
      </c>
      <c r="E108" s="3">
        <v>2018</v>
      </c>
      <c r="F108" s="4">
        <v>43605</v>
      </c>
      <c r="G108" s="3">
        <v>3110.21</v>
      </c>
      <c r="H108" s="3">
        <v>16575.2</v>
      </c>
      <c r="I108" s="3">
        <v>50.71</v>
      </c>
      <c r="J108" s="3">
        <v>17833.099999999999</v>
      </c>
      <c r="K108" s="3">
        <v>0</v>
      </c>
      <c r="L108" s="3">
        <v>0</v>
      </c>
      <c r="M108" s="3">
        <v>5301.42</v>
      </c>
      <c r="N108" s="3">
        <v>11230.39</v>
      </c>
      <c r="O108" s="3">
        <v>2412.75</v>
      </c>
      <c r="P108" s="3">
        <v>3893.07</v>
      </c>
      <c r="Q108" s="3">
        <v>0</v>
      </c>
      <c r="R108" s="3">
        <v>0</v>
      </c>
      <c r="S108" s="3">
        <v>0</v>
      </c>
      <c r="T108" s="3">
        <v>55361.36</v>
      </c>
      <c r="U108" s="3">
        <v>0</v>
      </c>
      <c r="V108" s="3">
        <v>0</v>
      </c>
      <c r="W108" s="3">
        <f>U108+V108</f>
        <v>0</v>
      </c>
      <c r="X108" s="3">
        <v>0</v>
      </c>
      <c r="Y108" s="3">
        <v>0</v>
      </c>
      <c r="Z108" s="3">
        <v>0</v>
      </c>
      <c r="AA108" s="3">
        <v>0</v>
      </c>
      <c r="AB108" s="3">
        <v>0</v>
      </c>
      <c r="AC108" s="3">
        <v>0</v>
      </c>
      <c r="AD108" s="3">
        <v>0</v>
      </c>
      <c r="AE108" s="3">
        <v>0</v>
      </c>
      <c r="AF108" s="3">
        <v>1233.17</v>
      </c>
      <c r="AG108" s="3">
        <v>0</v>
      </c>
      <c r="AH108" s="3">
        <v>0</v>
      </c>
      <c r="AI108" s="3">
        <v>0</v>
      </c>
      <c r="AJ108" s="3">
        <v>-14444.57</v>
      </c>
      <c r="AK108" s="3">
        <v>0</v>
      </c>
      <c r="AL108" s="3">
        <v>0</v>
      </c>
      <c r="AM108" s="3">
        <v>0</v>
      </c>
      <c r="AN108" s="3">
        <f>AK108+AL108+AM108</f>
        <v>0</v>
      </c>
      <c r="AO108" s="3">
        <v>0</v>
      </c>
      <c r="AP108" s="3">
        <v>0</v>
      </c>
      <c r="AQ108" s="3">
        <v>0</v>
      </c>
      <c r="AR108" s="3">
        <f>SUM(AO108:AQ108)</f>
        <v>0</v>
      </c>
      <c r="AS108" s="3">
        <v>0</v>
      </c>
      <c r="AT108" s="3">
        <v>0</v>
      </c>
      <c r="AU108" s="3">
        <v>0</v>
      </c>
      <c r="AV108" s="3">
        <f>SUM(AS108:AU108)</f>
        <v>0</v>
      </c>
      <c r="AW108" s="3">
        <v>0</v>
      </c>
      <c r="AX108" s="3">
        <v>0</v>
      </c>
      <c r="AY108" s="3">
        <v>0</v>
      </c>
      <c r="AZ108" s="3">
        <f>SUM(AW108:AY108)</f>
        <v>0</v>
      </c>
      <c r="BA108" s="3">
        <v>0</v>
      </c>
      <c r="BB108" s="3">
        <v>0</v>
      </c>
      <c r="BC108" s="3">
        <v>0</v>
      </c>
      <c r="BD108" s="3">
        <v>0</v>
      </c>
      <c r="BE108" s="3">
        <f>SUM(BB108:BD108)</f>
        <v>0</v>
      </c>
      <c r="BF108" s="5">
        <f>AK108+AO108+AS108+AW108+BA108+BB108</f>
        <v>0</v>
      </c>
      <c r="BG108" s="5">
        <f>AL108+AP108+AT108+AX108+BC108</f>
        <v>0</v>
      </c>
      <c r="BH108" s="5">
        <f>AM108+AQ108+AU108+AY108+BD108</f>
        <v>0</v>
      </c>
      <c r="BI108" s="3">
        <v>972290.1</v>
      </c>
      <c r="BJ108" s="3">
        <v>54415.21</v>
      </c>
      <c r="BK108" s="3">
        <v>0</v>
      </c>
    </row>
    <row r="109" spans="1:63" x14ac:dyDescent="0.2">
      <c r="A109" s="3" t="s">
        <v>96</v>
      </c>
      <c r="B109" s="3" t="s">
        <v>320</v>
      </c>
      <c r="C109" s="3" t="s">
        <v>56</v>
      </c>
      <c r="D109" s="3" t="s">
        <v>91</v>
      </c>
      <c r="E109" s="3">
        <v>2018</v>
      </c>
      <c r="F109" s="4">
        <v>43551</v>
      </c>
      <c r="G109" s="3">
        <v>10135</v>
      </c>
      <c r="H109" s="3">
        <v>20255.419999999998</v>
      </c>
      <c r="I109" s="3">
        <v>178.28</v>
      </c>
      <c r="J109" s="3">
        <v>256</v>
      </c>
      <c r="K109" s="3">
        <v>194</v>
      </c>
      <c r="L109" s="3">
        <v>0</v>
      </c>
      <c r="M109" s="3">
        <v>13107.68</v>
      </c>
      <c r="N109" s="3">
        <v>25594.91</v>
      </c>
      <c r="O109" s="3">
        <v>1708.79</v>
      </c>
      <c r="P109" s="3">
        <v>36.479999999999997</v>
      </c>
      <c r="Q109" s="3">
        <v>60</v>
      </c>
      <c r="R109" s="3">
        <v>0</v>
      </c>
      <c r="S109" s="3">
        <v>0</v>
      </c>
      <c r="T109" s="3">
        <v>23423.439999999999</v>
      </c>
      <c r="U109" s="3">
        <v>12907</v>
      </c>
      <c r="V109" s="3">
        <v>0</v>
      </c>
      <c r="W109" s="3">
        <f>U109+V109</f>
        <v>12907</v>
      </c>
      <c r="X109" s="3">
        <v>0</v>
      </c>
      <c r="Y109" s="3">
        <v>0</v>
      </c>
      <c r="Z109" s="3">
        <v>0</v>
      </c>
      <c r="AA109" s="3">
        <v>0</v>
      </c>
      <c r="AB109" s="3">
        <v>0</v>
      </c>
      <c r="AC109" s="3">
        <v>0</v>
      </c>
      <c r="AD109" s="3">
        <v>0</v>
      </c>
      <c r="AE109" s="3">
        <v>270.31</v>
      </c>
      <c r="AF109" s="3">
        <v>0</v>
      </c>
      <c r="AG109" s="3">
        <v>0</v>
      </c>
      <c r="AH109" s="3">
        <v>0</v>
      </c>
      <c r="AI109" s="3">
        <v>0</v>
      </c>
      <c r="AJ109" s="3">
        <v>687.33</v>
      </c>
      <c r="AK109" s="3">
        <v>0</v>
      </c>
      <c r="AL109" s="3">
        <v>0</v>
      </c>
      <c r="AM109" s="3">
        <v>0</v>
      </c>
      <c r="AN109" s="3">
        <f>AK109+AL109+AM109</f>
        <v>0</v>
      </c>
      <c r="AO109" s="3">
        <v>0</v>
      </c>
      <c r="AP109" s="3">
        <v>0</v>
      </c>
      <c r="AQ109" s="3">
        <v>0</v>
      </c>
      <c r="AR109" s="3">
        <f>SUM(AO109:AQ109)</f>
        <v>0</v>
      </c>
      <c r="AS109" s="3">
        <v>0</v>
      </c>
      <c r="AT109" s="3">
        <v>0</v>
      </c>
      <c r="AU109" s="3">
        <v>0</v>
      </c>
      <c r="AV109" s="3">
        <f>SUM(AS109:AU109)</f>
        <v>0</v>
      </c>
      <c r="AW109" s="3">
        <v>0</v>
      </c>
      <c r="AX109" s="3">
        <v>0</v>
      </c>
      <c r="AY109" s="3">
        <v>0</v>
      </c>
      <c r="AZ109" s="3">
        <f>SUM(AW109:AY109)</f>
        <v>0</v>
      </c>
      <c r="BA109" s="3">
        <v>0</v>
      </c>
      <c r="BB109" s="3">
        <v>0</v>
      </c>
      <c r="BC109" s="3">
        <v>0</v>
      </c>
      <c r="BD109" s="3">
        <v>0</v>
      </c>
      <c r="BE109" s="3">
        <f>SUM(BB109:BD109)</f>
        <v>0</v>
      </c>
      <c r="BF109" s="5">
        <f>AK109+AO109+AS109+AW109+BA109+BB109</f>
        <v>0</v>
      </c>
      <c r="BG109" s="5">
        <f>AL109+AP109+AT109+AX109+BC109</f>
        <v>0</v>
      </c>
      <c r="BH109" s="5">
        <f>AM109+AQ109+AU109+AY109+BD109</f>
        <v>0</v>
      </c>
      <c r="BI109" s="3">
        <v>0</v>
      </c>
      <c r="BJ109" s="3">
        <v>27258.18</v>
      </c>
      <c r="BK109" s="3">
        <v>0</v>
      </c>
    </row>
    <row r="110" spans="1:63" x14ac:dyDescent="0.2">
      <c r="A110" s="3" t="s">
        <v>96</v>
      </c>
      <c r="B110" s="3" t="s">
        <v>320</v>
      </c>
      <c r="C110" s="3" t="s">
        <v>56</v>
      </c>
      <c r="D110" s="3" t="s">
        <v>321</v>
      </c>
      <c r="E110" s="3">
        <v>2018</v>
      </c>
      <c r="F110" s="4">
        <v>43523</v>
      </c>
      <c r="G110" s="3">
        <v>2402.5</v>
      </c>
      <c r="H110" s="3">
        <v>0</v>
      </c>
      <c r="I110" s="3">
        <v>0</v>
      </c>
      <c r="J110" s="3">
        <v>0</v>
      </c>
      <c r="K110" s="3">
        <v>0</v>
      </c>
      <c r="L110" s="3">
        <v>0</v>
      </c>
      <c r="M110" s="3">
        <v>6036.57</v>
      </c>
      <c r="N110" s="3">
        <v>6703.4</v>
      </c>
      <c r="O110" s="3">
        <v>413.72</v>
      </c>
      <c r="P110" s="3">
        <v>0</v>
      </c>
      <c r="Q110" s="3">
        <v>0</v>
      </c>
      <c r="R110" s="3">
        <v>0</v>
      </c>
      <c r="S110" s="3">
        <v>0</v>
      </c>
      <c r="T110" s="3">
        <v>10449.09</v>
      </c>
      <c r="U110" s="3">
        <v>9863</v>
      </c>
      <c r="V110" s="3">
        <v>0</v>
      </c>
      <c r="W110" s="3">
        <f>U110+V110</f>
        <v>9863</v>
      </c>
      <c r="X110" s="3">
        <v>0</v>
      </c>
      <c r="Y110" s="3">
        <v>0</v>
      </c>
      <c r="Z110" s="3">
        <v>0</v>
      </c>
      <c r="AA110" s="3">
        <v>0</v>
      </c>
      <c r="AB110" s="3">
        <v>0</v>
      </c>
      <c r="AC110" s="3">
        <v>0</v>
      </c>
      <c r="AD110" s="3">
        <v>0</v>
      </c>
      <c r="AE110" s="3">
        <v>0</v>
      </c>
      <c r="AF110" s="3">
        <v>0</v>
      </c>
      <c r="AG110" s="3">
        <v>0</v>
      </c>
      <c r="AH110" s="3">
        <v>0</v>
      </c>
      <c r="AI110" s="3">
        <v>0</v>
      </c>
      <c r="AJ110" s="3">
        <v>425</v>
      </c>
      <c r="AK110" s="3">
        <v>0</v>
      </c>
      <c r="AL110" s="3">
        <v>0</v>
      </c>
      <c r="AM110" s="3">
        <v>0</v>
      </c>
      <c r="AN110" s="3">
        <f>AK110+AL110+AM110</f>
        <v>0</v>
      </c>
      <c r="AO110" s="3">
        <v>0</v>
      </c>
      <c r="AP110" s="3">
        <v>0</v>
      </c>
      <c r="AQ110" s="3">
        <v>0</v>
      </c>
      <c r="AR110" s="3">
        <f>SUM(AO110:AQ110)</f>
        <v>0</v>
      </c>
      <c r="AS110" s="3">
        <v>0</v>
      </c>
      <c r="AT110" s="3">
        <v>0</v>
      </c>
      <c r="AU110" s="3">
        <v>0</v>
      </c>
      <c r="AV110" s="3">
        <f>SUM(AS110:AU110)</f>
        <v>0</v>
      </c>
      <c r="AW110" s="3">
        <v>0</v>
      </c>
      <c r="AX110" s="3">
        <v>0</v>
      </c>
      <c r="AY110" s="3">
        <v>0</v>
      </c>
      <c r="AZ110" s="3">
        <f>SUM(AW110:AY110)</f>
        <v>0</v>
      </c>
      <c r="BA110" s="3">
        <v>0</v>
      </c>
      <c r="BB110" s="3">
        <v>0</v>
      </c>
      <c r="BC110" s="3">
        <v>0</v>
      </c>
      <c r="BD110" s="3">
        <v>0</v>
      </c>
      <c r="BE110" s="3">
        <f>SUM(BB110:BD110)</f>
        <v>0</v>
      </c>
      <c r="BF110" s="5">
        <f>AK110+AO110+AS110+AW110+BA110+BB110</f>
        <v>0</v>
      </c>
      <c r="BG110" s="5">
        <f>AL110+AP110+AT110+AX110+BC110</f>
        <v>0</v>
      </c>
      <c r="BH110" s="5">
        <f>AM110+AQ110+AU110+AY110+BD110</f>
        <v>0</v>
      </c>
      <c r="BI110" s="3">
        <v>3000</v>
      </c>
      <c r="BJ110" s="3">
        <v>9560.9</v>
      </c>
      <c r="BK110" s="3">
        <v>0</v>
      </c>
    </row>
    <row r="111" spans="1:63" x14ac:dyDescent="0.2">
      <c r="A111" s="3" t="s">
        <v>96</v>
      </c>
      <c r="B111" s="3" t="s">
        <v>320</v>
      </c>
      <c r="C111" s="3" t="s">
        <v>56</v>
      </c>
      <c r="D111" s="3" t="s">
        <v>322</v>
      </c>
      <c r="E111" s="3">
        <v>2018</v>
      </c>
      <c r="F111" s="4">
        <v>43523</v>
      </c>
      <c r="G111" s="3">
        <v>1681.48</v>
      </c>
      <c r="H111" s="3">
        <v>0</v>
      </c>
      <c r="I111" s="3">
        <v>0</v>
      </c>
      <c r="J111" s="3">
        <v>13397</v>
      </c>
      <c r="K111" s="3">
        <v>0</v>
      </c>
      <c r="L111" s="3">
        <v>0</v>
      </c>
      <c r="M111" s="3">
        <v>5278.68</v>
      </c>
      <c r="N111" s="3">
        <v>21416.05</v>
      </c>
      <c r="O111" s="3">
        <v>1585.53</v>
      </c>
      <c r="P111" s="3">
        <v>1896.91</v>
      </c>
      <c r="Q111" s="3">
        <v>0</v>
      </c>
      <c r="R111" s="3">
        <v>0</v>
      </c>
      <c r="S111" s="3">
        <v>0</v>
      </c>
      <c r="T111" s="3">
        <v>15741.48</v>
      </c>
      <c r="U111" s="3">
        <v>14661</v>
      </c>
      <c r="V111" s="3">
        <v>0</v>
      </c>
      <c r="W111" s="3">
        <f>U111+V111</f>
        <v>14661</v>
      </c>
      <c r="X111" s="3">
        <v>0</v>
      </c>
      <c r="Y111" s="3">
        <v>0</v>
      </c>
      <c r="Z111" s="3">
        <v>0</v>
      </c>
      <c r="AA111" s="3">
        <v>0</v>
      </c>
      <c r="AB111" s="3">
        <v>0</v>
      </c>
      <c r="AC111" s="3">
        <v>0</v>
      </c>
      <c r="AD111" s="3">
        <v>0</v>
      </c>
      <c r="AE111" s="3">
        <v>0</v>
      </c>
      <c r="AF111" s="3">
        <v>0</v>
      </c>
      <c r="AG111" s="3">
        <v>0</v>
      </c>
      <c r="AH111" s="3">
        <v>0</v>
      </c>
      <c r="AI111" s="3">
        <v>0</v>
      </c>
      <c r="AJ111" s="3">
        <v>611.52</v>
      </c>
      <c r="AK111" s="3">
        <v>0</v>
      </c>
      <c r="AL111" s="3">
        <v>0</v>
      </c>
      <c r="AM111" s="3">
        <v>0</v>
      </c>
      <c r="AN111" s="3">
        <f>AK111+AL111+AM111</f>
        <v>0</v>
      </c>
      <c r="AO111" s="3">
        <v>0</v>
      </c>
      <c r="AP111" s="3">
        <v>0</v>
      </c>
      <c r="AQ111" s="3">
        <v>0</v>
      </c>
      <c r="AR111" s="3">
        <f>SUM(AO111:AQ111)</f>
        <v>0</v>
      </c>
      <c r="AS111" s="3">
        <v>0</v>
      </c>
      <c r="AT111" s="3">
        <v>0</v>
      </c>
      <c r="AU111" s="3">
        <v>0</v>
      </c>
      <c r="AV111" s="3">
        <f>SUM(AS111:AU111)</f>
        <v>0</v>
      </c>
      <c r="AW111" s="3">
        <v>0</v>
      </c>
      <c r="AX111" s="3">
        <v>0</v>
      </c>
      <c r="AY111" s="3">
        <v>0</v>
      </c>
      <c r="AZ111" s="3">
        <f>SUM(AW111:AY111)</f>
        <v>0</v>
      </c>
      <c r="BA111" s="3">
        <v>0</v>
      </c>
      <c r="BB111" s="3">
        <v>0</v>
      </c>
      <c r="BC111" s="3">
        <v>0</v>
      </c>
      <c r="BD111" s="3">
        <v>0</v>
      </c>
      <c r="BE111" s="3">
        <f>SUM(BB111:BD111)</f>
        <v>0</v>
      </c>
      <c r="BF111" s="5">
        <f>AK111+AO111+AS111+AW111+BA111+BB111</f>
        <v>0</v>
      </c>
      <c r="BG111" s="5">
        <f>AL111+AP111+AT111+AX111+BC111</f>
        <v>0</v>
      </c>
      <c r="BH111" s="5">
        <f>AM111+AQ111+AU111+AY111+BD111</f>
        <v>0</v>
      </c>
      <c r="BI111" s="3">
        <v>203137.14</v>
      </c>
      <c r="BJ111" s="3">
        <v>15915.31</v>
      </c>
      <c r="BK111" s="3">
        <v>0</v>
      </c>
    </row>
    <row r="112" spans="1:63" x14ac:dyDescent="0.2">
      <c r="A112" s="3" t="s">
        <v>96</v>
      </c>
      <c r="B112" s="3" t="s">
        <v>323</v>
      </c>
      <c r="C112" s="3" t="s">
        <v>56</v>
      </c>
      <c r="D112" s="3" t="s">
        <v>324</v>
      </c>
      <c r="E112" s="3">
        <v>2018</v>
      </c>
      <c r="F112" s="4">
        <v>43517</v>
      </c>
      <c r="G112" s="3">
        <v>7490.65</v>
      </c>
      <c r="H112" s="3">
        <v>7511.12</v>
      </c>
      <c r="I112" s="3">
        <v>0.5</v>
      </c>
      <c r="J112" s="3">
        <v>476.51</v>
      </c>
      <c r="K112" s="3">
        <v>84</v>
      </c>
      <c r="L112" s="3">
        <v>25000</v>
      </c>
      <c r="M112" s="3">
        <v>5959.27</v>
      </c>
      <c r="N112" s="3">
        <v>18107.150000000001</v>
      </c>
      <c r="O112" s="3">
        <v>2017.04</v>
      </c>
      <c r="P112" s="3">
        <v>11.54</v>
      </c>
      <c r="Q112" s="3">
        <v>0</v>
      </c>
      <c r="R112" s="3">
        <v>39446.51</v>
      </c>
      <c r="S112" s="3">
        <v>0</v>
      </c>
      <c r="T112" s="3">
        <v>3698.61</v>
      </c>
      <c r="U112" s="3">
        <v>25535.01</v>
      </c>
      <c r="V112" s="3">
        <v>0</v>
      </c>
      <c r="W112" s="3">
        <f>U112+V112</f>
        <v>25535.01</v>
      </c>
      <c r="X112" s="3">
        <v>0</v>
      </c>
      <c r="Y112" s="3">
        <v>5629.98</v>
      </c>
      <c r="Z112" s="3">
        <v>0</v>
      </c>
      <c r="AA112" s="3">
        <v>0</v>
      </c>
      <c r="AB112" s="3">
        <v>0</v>
      </c>
      <c r="AC112" s="3">
        <v>0</v>
      </c>
      <c r="AD112" s="3">
        <v>517.73</v>
      </c>
      <c r="AE112" s="3">
        <v>5112.25</v>
      </c>
      <c r="AF112" s="3">
        <v>0</v>
      </c>
      <c r="AG112" s="3">
        <v>0</v>
      </c>
      <c r="AH112" s="3">
        <v>0</v>
      </c>
      <c r="AI112" s="3">
        <v>0</v>
      </c>
      <c r="AJ112" s="3">
        <v>0</v>
      </c>
      <c r="AK112" s="3">
        <v>0</v>
      </c>
      <c r="AL112" s="3">
        <v>0</v>
      </c>
      <c r="AM112" s="3">
        <v>0</v>
      </c>
      <c r="AN112" s="3">
        <f>AK112+AL112+AM112</f>
        <v>0</v>
      </c>
      <c r="AO112" s="3">
        <v>5629.98</v>
      </c>
      <c r="AP112" s="3">
        <v>0</v>
      </c>
      <c r="AQ112" s="3">
        <v>0</v>
      </c>
      <c r="AR112" s="3">
        <f>SUM(AO112:AQ112)</f>
        <v>5629.98</v>
      </c>
      <c r="AS112" s="3">
        <v>0</v>
      </c>
      <c r="AT112" s="3">
        <v>0</v>
      </c>
      <c r="AU112" s="3">
        <v>0</v>
      </c>
      <c r="AV112" s="3">
        <f>SUM(AS112:AU112)</f>
        <v>0</v>
      </c>
      <c r="AW112" s="3">
        <v>0</v>
      </c>
      <c r="AX112" s="3">
        <v>0</v>
      </c>
      <c r="AY112" s="3">
        <v>0</v>
      </c>
      <c r="AZ112" s="3">
        <f>SUM(AW112:AY112)</f>
        <v>0</v>
      </c>
      <c r="BA112" s="3">
        <v>0</v>
      </c>
      <c r="BB112" s="3">
        <v>0</v>
      </c>
      <c r="BC112" s="3">
        <v>0</v>
      </c>
      <c r="BD112" s="3">
        <v>0</v>
      </c>
      <c r="BE112" s="3">
        <f>SUM(BB112:BD112)</f>
        <v>0</v>
      </c>
      <c r="BF112" s="5">
        <f>AK112+AO112+AS112+AW112+BA112+BB112</f>
        <v>5629.98</v>
      </c>
      <c r="BG112" s="5">
        <f>AL112+AP112+AT112+AX112+BC112</f>
        <v>0</v>
      </c>
      <c r="BH112" s="5">
        <f>AM112+AQ112+AU112+AY112+BD112</f>
        <v>0</v>
      </c>
      <c r="BI112" s="3">
        <v>10281.33</v>
      </c>
      <c r="BJ112" s="3">
        <v>4254.8900000000003</v>
      </c>
      <c r="BK112" s="3">
        <v>42206.51</v>
      </c>
    </row>
    <row r="113" spans="1:63" x14ac:dyDescent="0.2">
      <c r="A113" s="3" t="s">
        <v>96</v>
      </c>
      <c r="B113" s="3" t="s">
        <v>323</v>
      </c>
      <c r="C113" s="3" t="s">
        <v>56</v>
      </c>
      <c r="D113" s="3" t="s">
        <v>325</v>
      </c>
      <c r="E113" s="3">
        <v>2018</v>
      </c>
      <c r="F113" s="4">
        <v>43516</v>
      </c>
      <c r="G113" s="3">
        <v>3025.91</v>
      </c>
      <c r="H113" s="3">
        <v>8.82</v>
      </c>
      <c r="I113" s="3">
        <v>3019.25</v>
      </c>
      <c r="J113" s="3">
        <v>30033.25</v>
      </c>
      <c r="K113" s="3">
        <v>50898.19</v>
      </c>
      <c r="L113" s="3">
        <v>0</v>
      </c>
      <c r="M113" s="3">
        <v>5501.29</v>
      </c>
      <c r="N113" s="3">
        <v>44511.38</v>
      </c>
      <c r="O113" s="3">
        <v>2295.58</v>
      </c>
      <c r="P113" s="3">
        <v>25233</v>
      </c>
      <c r="Q113" s="3">
        <v>1150</v>
      </c>
      <c r="R113" s="3">
        <v>0</v>
      </c>
      <c r="S113" s="3">
        <v>21538</v>
      </c>
      <c r="T113" s="3">
        <v>68182.039999999994</v>
      </c>
      <c r="U113" s="3">
        <v>16000</v>
      </c>
      <c r="V113" s="3">
        <v>0</v>
      </c>
      <c r="W113" s="3">
        <f>U113+V113</f>
        <v>16000</v>
      </c>
      <c r="X113" s="3">
        <v>0</v>
      </c>
      <c r="Y113" s="3">
        <v>0</v>
      </c>
      <c r="Z113" s="3">
        <v>0</v>
      </c>
      <c r="AA113" s="3">
        <v>0</v>
      </c>
      <c r="AB113" s="3">
        <v>0</v>
      </c>
      <c r="AC113" s="3">
        <v>0</v>
      </c>
      <c r="AD113" s="3">
        <v>0</v>
      </c>
      <c r="AE113" s="3">
        <v>21538</v>
      </c>
      <c r="AF113" s="3">
        <v>0</v>
      </c>
      <c r="AG113" s="3">
        <v>0</v>
      </c>
      <c r="AH113" s="3">
        <v>0</v>
      </c>
      <c r="AI113" s="3">
        <v>0</v>
      </c>
      <c r="AJ113" s="3">
        <v>0</v>
      </c>
      <c r="AK113" s="3">
        <v>0</v>
      </c>
      <c r="AL113" s="3">
        <v>0</v>
      </c>
      <c r="AM113" s="3">
        <v>0</v>
      </c>
      <c r="AN113" s="3">
        <f>AK113+AL113+AM113</f>
        <v>0</v>
      </c>
      <c r="AO113" s="3">
        <v>0</v>
      </c>
      <c r="AP113" s="3">
        <v>0</v>
      </c>
      <c r="AQ113" s="3">
        <v>0</v>
      </c>
      <c r="AR113" s="3">
        <f>SUM(AO113:AQ113)</f>
        <v>0</v>
      </c>
      <c r="AS113" s="3">
        <v>0</v>
      </c>
      <c r="AT113" s="3">
        <v>0</v>
      </c>
      <c r="AU113" s="3">
        <v>0</v>
      </c>
      <c r="AV113" s="3">
        <f>SUM(AS113:AU113)</f>
        <v>0</v>
      </c>
      <c r="AW113" s="3">
        <v>0</v>
      </c>
      <c r="AX113" s="3">
        <v>0</v>
      </c>
      <c r="AY113" s="3">
        <v>0</v>
      </c>
      <c r="AZ113" s="3">
        <f>SUM(AW113:AY113)</f>
        <v>0</v>
      </c>
      <c r="BA113" s="3">
        <v>0</v>
      </c>
      <c r="BB113" s="3">
        <v>0</v>
      </c>
      <c r="BC113" s="3">
        <v>0</v>
      </c>
      <c r="BD113" s="3">
        <v>0</v>
      </c>
      <c r="BE113" s="3">
        <f>SUM(BB113:BD113)</f>
        <v>0</v>
      </c>
      <c r="BF113" s="5">
        <f>AK113+AO113+AS113+AW113+BA113+BB113</f>
        <v>0</v>
      </c>
      <c r="BG113" s="5">
        <f>AL113+AP113+AT113+AX113+BC113</f>
        <v>0</v>
      </c>
      <c r="BH113" s="5">
        <f>AM113+AQ113+AU113+AY113+BD113</f>
        <v>0</v>
      </c>
      <c r="BI113" s="3">
        <v>0</v>
      </c>
      <c r="BJ113" s="3">
        <v>70938.210000000006</v>
      </c>
      <c r="BK113" s="3">
        <v>0</v>
      </c>
    </row>
    <row r="114" spans="1:63" x14ac:dyDescent="0.2">
      <c r="A114" s="3" t="s">
        <v>96</v>
      </c>
      <c r="B114" s="3" t="s">
        <v>323</v>
      </c>
      <c r="C114" s="3" t="s">
        <v>56</v>
      </c>
      <c r="D114" s="3" t="s">
        <v>176</v>
      </c>
      <c r="E114" s="3">
        <v>2018</v>
      </c>
      <c r="F114" s="4">
        <v>43496</v>
      </c>
      <c r="G114" s="3">
        <v>1333.43</v>
      </c>
      <c r="H114" s="3">
        <v>300</v>
      </c>
      <c r="I114" s="3">
        <v>23.24</v>
      </c>
      <c r="J114" s="3">
        <v>287.92</v>
      </c>
      <c r="K114" s="3">
        <v>13</v>
      </c>
      <c r="L114" s="3">
        <v>0</v>
      </c>
      <c r="M114" s="3">
        <v>2182.3000000000002</v>
      </c>
      <c r="N114" s="3">
        <v>6477.04</v>
      </c>
      <c r="O114" s="3">
        <v>844.62</v>
      </c>
      <c r="P114" s="3">
        <v>0</v>
      </c>
      <c r="Q114" s="3">
        <v>7</v>
      </c>
      <c r="R114" s="3">
        <v>1699.92</v>
      </c>
      <c r="S114" s="3">
        <v>2500</v>
      </c>
      <c r="T114" s="3">
        <v>11687.45</v>
      </c>
      <c r="U114" s="3">
        <v>10500</v>
      </c>
      <c r="V114" s="3">
        <v>0</v>
      </c>
      <c r="W114" s="3">
        <f>U114+V114</f>
        <v>10500</v>
      </c>
      <c r="X114" s="3">
        <v>0</v>
      </c>
      <c r="Y114" s="3">
        <v>0</v>
      </c>
      <c r="Z114" s="3">
        <v>0</v>
      </c>
      <c r="AA114" s="3">
        <v>0</v>
      </c>
      <c r="AB114" s="3">
        <v>0</v>
      </c>
      <c r="AC114" s="3">
        <v>0</v>
      </c>
      <c r="AD114" s="3">
        <v>0</v>
      </c>
      <c r="AE114" s="3">
        <v>3218.6</v>
      </c>
      <c r="AF114" s="3">
        <v>0</v>
      </c>
      <c r="AG114" s="3">
        <v>0</v>
      </c>
      <c r="AH114" s="3">
        <v>0</v>
      </c>
      <c r="AI114" s="3">
        <v>0</v>
      </c>
      <c r="AJ114" s="3">
        <v>1347.1</v>
      </c>
      <c r="AK114" s="3">
        <v>0</v>
      </c>
      <c r="AL114" s="3">
        <v>0</v>
      </c>
      <c r="AM114" s="3">
        <v>0</v>
      </c>
      <c r="AN114" s="3">
        <f>AK114+AL114+AM114</f>
        <v>0</v>
      </c>
      <c r="AO114" s="3">
        <v>0</v>
      </c>
      <c r="AP114" s="3">
        <v>0</v>
      </c>
      <c r="AQ114" s="3">
        <v>0</v>
      </c>
      <c r="AR114" s="3">
        <f>SUM(AO114:AQ114)</f>
        <v>0</v>
      </c>
      <c r="AS114" s="3">
        <v>0</v>
      </c>
      <c r="AT114" s="3">
        <v>0</v>
      </c>
      <c r="AU114" s="3">
        <v>0</v>
      </c>
      <c r="AV114" s="3">
        <f>SUM(AS114:AU114)</f>
        <v>0</v>
      </c>
      <c r="AW114" s="3">
        <v>0</v>
      </c>
      <c r="AX114" s="3">
        <v>0</v>
      </c>
      <c r="AY114" s="3">
        <v>0</v>
      </c>
      <c r="AZ114" s="3">
        <f>SUM(AW114:AY114)</f>
        <v>0</v>
      </c>
      <c r="BA114" s="3">
        <v>0</v>
      </c>
      <c r="BB114" s="3">
        <v>0</v>
      </c>
      <c r="BC114" s="3">
        <v>0</v>
      </c>
      <c r="BD114" s="3">
        <v>0</v>
      </c>
      <c r="BE114" s="3">
        <f>SUM(BB114:BD114)</f>
        <v>0</v>
      </c>
      <c r="BF114" s="5">
        <f>AK114+AO114+AS114+AW114+BA114+BB114</f>
        <v>0</v>
      </c>
      <c r="BG114" s="5">
        <f>AL114+AP114+AT114+AX114+BC114</f>
        <v>0</v>
      </c>
      <c r="BH114" s="5">
        <f>AM114+AQ114+AU114+AY114+BD114</f>
        <v>0</v>
      </c>
      <c r="BI114" s="3">
        <v>0</v>
      </c>
      <c r="BJ114" s="3">
        <v>11062.66</v>
      </c>
      <c r="BK114" s="3">
        <v>1700.32</v>
      </c>
    </row>
    <row r="115" spans="1:63" x14ac:dyDescent="0.2">
      <c r="A115" s="3" t="s">
        <v>96</v>
      </c>
      <c r="B115" s="3" t="s">
        <v>341</v>
      </c>
      <c r="C115" s="3" t="s">
        <v>56</v>
      </c>
      <c r="D115" s="3" t="s">
        <v>342</v>
      </c>
      <c r="E115" s="3">
        <v>2018</v>
      </c>
      <c r="F115" s="4">
        <v>43495</v>
      </c>
      <c r="G115" s="3">
        <v>10339.299999999999</v>
      </c>
      <c r="H115" s="3">
        <v>40778.370000000003</v>
      </c>
      <c r="I115" s="3">
        <v>0</v>
      </c>
      <c r="J115" s="3">
        <v>10981.72</v>
      </c>
      <c r="K115" s="3">
        <v>0</v>
      </c>
      <c r="L115" s="3">
        <v>0</v>
      </c>
      <c r="M115" s="3">
        <v>16620.03</v>
      </c>
      <c r="N115" s="3">
        <v>52668.3</v>
      </c>
      <c r="O115" s="3">
        <v>4235.6499999999996</v>
      </c>
      <c r="P115" s="3">
        <v>1792.1</v>
      </c>
      <c r="Q115" s="3">
        <v>0</v>
      </c>
      <c r="R115" s="3">
        <v>0</v>
      </c>
      <c r="S115" s="3">
        <v>0</v>
      </c>
      <c r="T115" s="3">
        <v>56907.7</v>
      </c>
      <c r="U115" s="3">
        <v>0</v>
      </c>
      <c r="V115" s="3">
        <v>0</v>
      </c>
      <c r="W115" s="3">
        <f>U115+V115</f>
        <v>0</v>
      </c>
      <c r="X115" s="3">
        <v>0</v>
      </c>
      <c r="Y115" s="3">
        <v>0</v>
      </c>
      <c r="Z115" s="3">
        <v>0</v>
      </c>
      <c r="AA115" s="3">
        <v>222585.11</v>
      </c>
      <c r="AB115" s="3">
        <v>0</v>
      </c>
      <c r="AC115" s="3">
        <v>10000</v>
      </c>
      <c r="AD115" s="3">
        <v>798.6</v>
      </c>
      <c r="AE115" s="3">
        <v>0</v>
      </c>
      <c r="AF115" s="3">
        <v>0</v>
      </c>
      <c r="AG115" s="3">
        <v>241377.29</v>
      </c>
      <c r="AH115" s="3">
        <v>0</v>
      </c>
      <c r="AI115" s="3">
        <v>0</v>
      </c>
      <c r="AJ115" s="3">
        <v>15747.5</v>
      </c>
      <c r="AK115" s="3">
        <v>0</v>
      </c>
      <c r="AL115" s="3">
        <v>0</v>
      </c>
      <c r="AM115" s="3">
        <v>0</v>
      </c>
      <c r="AN115" s="3">
        <f>AK115+AL115+AM115</f>
        <v>0</v>
      </c>
      <c r="AO115" s="3">
        <v>0</v>
      </c>
      <c r="AP115" s="3">
        <v>0</v>
      </c>
      <c r="AQ115" s="3">
        <v>0</v>
      </c>
      <c r="AR115" s="3">
        <f>SUM(AO115:AQ115)</f>
        <v>0</v>
      </c>
      <c r="AS115" s="3">
        <v>0</v>
      </c>
      <c r="AT115" s="3">
        <v>0</v>
      </c>
      <c r="AU115" s="3">
        <v>0</v>
      </c>
      <c r="AV115" s="3">
        <f>SUM(AS115:AU115)</f>
        <v>0</v>
      </c>
      <c r="AW115" s="3">
        <v>0</v>
      </c>
      <c r="AX115" s="3">
        <v>0</v>
      </c>
      <c r="AY115" s="3">
        <v>0</v>
      </c>
      <c r="AZ115" s="3">
        <f>SUM(AW115:AY115)</f>
        <v>0</v>
      </c>
      <c r="BA115" s="3">
        <v>0</v>
      </c>
      <c r="BB115" s="3">
        <v>0</v>
      </c>
      <c r="BC115" s="3">
        <v>0</v>
      </c>
      <c r="BD115" s="3">
        <v>0</v>
      </c>
      <c r="BE115" s="3">
        <f>SUM(BB115:BD115)</f>
        <v>0</v>
      </c>
      <c r="BF115" s="5">
        <f>AK115+AO115+AS115+AW115+BA115+BB115</f>
        <v>0</v>
      </c>
      <c r="BG115" s="5">
        <f>AL115+AP115+AT115+AX115+BC115</f>
        <v>0</v>
      </c>
      <c r="BH115" s="5">
        <f>AM115+AQ115+AU115+AY115+BD115</f>
        <v>0</v>
      </c>
      <c r="BI115" s="3">
        <v>1573876.58</v>
      </c>
      <c r="BJ115" s="3">
        <v>49847.73</v>
      </c>
      <c r="BK115" s="3">
        <v>0</v>
      </c>
    </row>
    <row r="116" spans="1:63" x14ac:dyDescent="0.2">
      <c r="A116" s="3" t="s">
        <v>96</v>
      </c>
      <c r="B116" s="3" t="s">
        <v>343</v>
      </c>
      <c r="C116" s="3" t="s">
        <v>56</v>
      </c>
      <c r="D116" s="3" t="s">
        <v>344</v>
      </c>
      <c r="E116" s="3">
        <v>2018</v>
      </c>
      <c r="F116" s="4">
        <v>43493</v>
      </c>
      <c r="G116" s="3">
        <v>6304.19</v>
      </c>
      <c r="H116" s="3">
        <v>731.35</v>
      </c>
      <c r="I116" s="3">
        <v>0</v>
      </c>
      <c r="J116" s="3">
        <v>1633.66</v>
      </c>
      <c r="K116" s="3">
        <v>168.17</v>
      </c>
      <c r="L116" s="3">
        <v>0</v>
      </c>
      <c r="M116" s="3">
        <v>9494.02</v>
      </c>
      <c r="N116" s="3">
        <v>9674.98</v>
      </c>
      <c r="O116" s="3">
        <v>820</v>
      </c>
      <c r="P116" s="3">
        <v>0</v>
      </c>
      <c r="Q116" s="3">
        <v>0</v>
      </c>
      <c r="R116" s="3">
        <v>0</v>
      </c>
      <c r="S116" s="3">
        <v>0</v>
      </c>
      <c r="T116" s="3">
        <v>18388.560000000001</v>
      </c>
      <c r="U116" s="3">
        <v>9751.9699999999993</v>
      </c>
      <c r="V116" s="3">
        <v>0</v>
      </c>
      <c r="W116" s="3">
        <f>U116+V116</f>
        <v>9751.9699999999993</v>
      </c>
      <c r="X116" s="3">
        <v>0</v>
      </c>
      <c r="Y116" s="3">
        <v>0</v>
      </c>
      <c r="Z116" s="3">
        <v>0</v>
      </c>
      <c r="AA116" s="3">
        <v>0</v>
      </c>
      <c r="AB116" s="3">
        <v>0</v>
      </c>
      <c r="AC116" s="3">
        <v>0</v>
      </c>
      <c r="AD116" s="3">
        <v>0</v>
      </c>
      <c r="AE116" s="3">
        <v>0</v>
      </c>
      <c r="AF116" s="3">
        <v>0</v>
      </c>
      <c r="AG116" s="3">
        <v>0</v>
      </c>
      <c r="AH116" s="3">
        <v>0</v>
      </c>
      <c r="AI116" s="3">
        <v>0</v>
      </c>
      <c r="AJ116" s="3">
        <v>0</v>
      </c>
      <c r="AK116" s="3">
        <v>0</v>
      </c>
      <c r="AL116" s="3">
        <v>0</v>
      </c>
      <c r="AM116" s="3">
        <v>0</v>
      </c>
      <c r="AN116" s="3">
        <f>AK116+AL116+AM116</f>
        <v>0</v>
      </c>
      <c r="AO116" s="3">
        <v>0</v>
      </c>
      <c r="AP116" s="3">
        <v>0</v>
      </c>
      <c r="AQ116" s="3">
        <v>0</v>
      </c>
      <c r="AR116" s="3">
        <f>SUM(AO116:AQ116)</f>
        <v>0</v>
      </c>
      <c r="AS116" s="3">
        <v>0</v>
      </c>
      <c r="AT116" s="3">
        <v>0</v>
      </c>
      <c r="AU116" s="3">
        <v>0</v>
      </c>
      <c r="AV116" s="3">
        <f>SUM(AS116:AU116)</f>
        <v>0</v>
      </c>
      <c r="AW116" s="3">
        <v>0</v>
      </c>
      <c r="AX116" s="3">
        <v>0</v>
      </c>
      <c r="AY116" s="3">
        <v>0</v>
      </c>
      <c r="AZ116" s="3">
        <f>SUM(AW116:AY116)</f>
        <v>0</v>
      </c>
      <c r="BA116" s="3">
        <v>0</v>
      </c>
      <c r="BB116" s="3">
        <v>0</v>
      </c>
      <c r="BC116" s="3">
        <v>0</v>
      </c>
      <c r="BD116" s="3">
        <v>0</v>
      </c>
      <c r="BE116" s="3">
        <f>SUM(BB116:BD116)</f>
        <v>0</v>
      </c>
      <c r="BF116" s="5">
        <f>AK116+AO116+AS116+AW116+BA116+BB116</f>
        <v>0</v>
      </c>
      <c r="BG116" s="5">
        <f>AL116+AP116+AT116+AX116+BC116</f>
        <v>0</v>
      </c>
      <c r="BH116" s="5">
        <f>AM116+AQ116+AU116+AY116+BD116</f>
        <v>0</v>
      </c>
      <c r="BI116" s="3">
        <v>24100</v>
      </c>
      <c r="BJ116" s="3">
        <v>16988.900000000001</v>
      </c>
      <c r="BK116" s="3">
        <v>0</v>
      </c>
    </row>
    <row r="117" spans="1:63" x14ac:dyDescent="0.2">
      <c r="A117" s="3" t="s">
        <v>96</v>
      </c>
      <c r="B117" s="3" t="s">
        <v>343</v>
      </c>
      <c r="C117" s="3" t="s">
        <v>56</v>
      </c>
      <c r="D117" s="3" t="s">
        <v>345</v>
      </c>
      <c r="E117" s="3">
        <v>2018</v>
      </c>
      <c r="F117" s="4">
        <v>43500</v>
      </c>
      <c r="G117" s="3">
        <v>6869.78</v>
      </c>
      <c r="H117" s="3">
        <v>174.49</v>
      </c>
      <c r="I117" s="3">
        <v>272.06</v>
      </c>
      <c r="J117" s="3">
        <v>0</v>
      </c>
      <c r="K117" s="3">
        <v>0</v>
      </c>
      <c r="L117" s="3">
        <v>0</v>
      </c>
      <c r="M117" s="3">
        <v>4799.26</v>
      </c>
      <c r="N117" s="3">
        <v>16874.63</v>
      </c>
      <c r="O117" s="3">
        <v>2236.29</v>
      </c>
      <c r="P117" s="3">
        <v>0</v>
      </c>
      <c r="Q117" s="3">
        <v>0</v>
      </c>
      <c r="R117" s="3">
        <v>0</v>
      </c>
      <c r="S117" s="3">
        <v>0</v>
      </c>
      <c r="T117" s="3">
        <v>9685</v>
      </c>
      <c r="U117" s="3">
        <v>10344.86</v>
      </c>
      <c r="V117" s="3">
        <v>0</v>
      </c>
      <c r="W117" s="3">
        <f>U117+V117</f>
        <v>10344.86</v>
      </c>
      <c r="X117" s="3">
        <v>0</v>
      </c>
      <c r="Y117" s="3">
        <v>0</v>
      </c>
      <c r="Z117" s="3">
        <v>0</v>
      </c>
      <c r="AA117" s="3">
        <v>0</v>
      </c>
      <c r="AB117" s="3">
        <v>0</v>
      </c>
      <c r="AC117" s="3">
        <v>0</v>
      </c>
      <c r="AD117" s="3">
        <v>0</v>
      </c>
      <c r="AE117" s="3">
        <v>0</v>
      </c>
      <c r="AF117" s="3">
        <v>0</v>
      </c>
      <c r="AG117" s="3">
        <v>0</v>
      </c>
      <c r="AH117" s="3">
        <v>0</v>
      </c>
      <c r="AI117" s="3">
        <v>0</v>
      </c>
      <c r="AJ117" s="3">
        <v>0</v>
      </c>
      <c r="AK117" s="3">
        <v>0</v>
      </c>
      <c r="AL117" s="3">
        <v>0</v>
      </c>
      <c r="AM117" s="3">
        <v>0</v>
      </c>
      <c r="AN117" s="3">
        <f>AK117+AL117+AM117</f>
        <v>0</v>
      </c>
      <c r="AO117" s="3">
        <v>0</v>
      </c>
      <c r="AP117" s="3">
        <v>0</v>
      </c>
      <c r="AQ117" s="3">
        <v>0</v>
      </c>
      <c r="AR117" s="3">
        <f>SUM(AO117:AQ117)</f>
        <v>0</v>
      </c>
      <c r="AS117" s="3">
        <v>0</v>
      </c>
      <c r="AT117" s="3">
        <v>0</v>
      </c>
      <c r="AU117" s="3">
        <v>0</v>
      </c>
      <c r="AV117" s="3">
        <f>SUM(AS117:AU117)</f>
        <v>0</v>
      </c>
      <c r="AW117" s="3">
        <v>0</v>
      </c>
      <c r="AX117" s="3">
        <v>0</v>
      </c>
      <c r="AY117" s="3">
        <v>0</v>
      </c>
      <c r="AZ117" s="3">
        <f>SUM(AW117:AY117)</f>
        <v>0</v>
      </c>
      <c r="BA117" s="3">
        <v>0</v>
      </c>
      <c r="BB117" s="3">
        <v>0</v>
      </c>
      <c r="BC117" s="3">
        <v>0</v>
      </c>
      <c r="BD117" s="3">
        <v>0</v>
      </c>
      <c r="BE117" s="3">
        <f>SUM(BB117:BD117)</f>
        <v>0</v>
      </c>
      <c r="BF117" s="5">
        <f>AK117+AO117+AS117+AW117+BA117+BB117</f>
        <v>0</v>
      </c>
      <c r="BG117" s="5">
        <f>AL117+AP117+AT117+AX117+BC117</f>
        <v>0</v>
      </c>
      <c r="BH117" s="5">
        <f>AM117+AQ117+AU117+AY117+BD117</f>
        <v>0</v>
      </c>
      <c r="BI117" s="3">
        <v>0</v>
      </c>
      <c r="BJ117" s="3">
        <v>3436.01</v>
      </c>
      <c r="BK117" s="3">
        <v>0</v>
      </c>
    </row>
    <row r="118" spans="1:63" x14ac:dyDescent="0.2">
      <c r="A118" s="3" t="s">
        <v>96</v>
      </c>
      <c r="B118" s="3" t="s">
        <v>360</v>
      </c>
      <c r="C118" s="3" t="s">
        <v>67</v>
      </c>
      <c r="D118" s="3" t="s">
        <v>364</v>
      </c>
      <c r="E118" s="3">
        <v>2018</v>
      </c>
      <c r="F118" s="4">
        <v>43506</v>
      </c>
      <c r="G118" s="3">
        <v>8260.7000000000007</v>
      </c>
      <c r="H118" s="3">
        <v>950</v>
      </c>
      <c r="I118" s="3">
        <v>0</v>
      </c>
      <c r="J118" s="3">
        <v>30000</v>
      </c>
      <c r="K118" s="3">
        <v>0</v>
      </c>
      <c r="L118" s="3">
        <v>0</v>
      </c>
      <c r="M118" s="3">
        <v>11891.57</v>
      </c>
      <c r="N118" s="3">
        <v>17000.150000000001</v>
      </c>
      <c r="O118" s="3">
        <v>16094.87</v>
      </c>
      <c r="P118" s="3">
        <v>0</v>
      </c>
      <c r="Q118" s="3">
        <v>0</v>
      </c>
      <c r="R118" s="3">
        <v>0</v>
      </c>
      <c r="S118" s="3">
        <v>4873.92</v>
      </c>
      <c r="T118" s="3">
        <v>10912.02</v>
      </c>
      <c r="U118" s="3">
        <v>0</v>
      </c>
      <c r="V118" s="3">
        <v>0</v>
      </c>
      <c r="W118" s="3">
        <f>U118+V118</f>
        <v>0</v>
      </c>
      <c r="X118" s="3">
        <v>0</v>
      </c>
      <c r="Y118" s="3">
        <v>13773.68</v>
      </c>
      <c r="Z118" s="3">
        <v>0</v>
      </c>
      <c r="AA118" s="3">
        <v>0</v>
      </c>
      <c r="AB118" s="3">
        <v>0</v>
      </c>
      <c r="AC118" s="3">
        <v>0</v>
      </c>
      <c r="AD118" s="3">
        <v>0</v>
      </c>
      <c r="AE118" s="3">
        <v>18647.599999999999</v>
      </c>
      <c r="AF118" s="3">
        <v>0</v>
      </c>
      <c r="AG118" s="3">
        <v>0</v>
      </c>
      <c r="AH118" s="3">
        <v>0</v>
      </c>
      <c r="AI118" s="3">
        <v>0</v>
      </c>
      <c r="AJ118" s="3">
        <v>0</v>
      </c>
      <c r="AK118" s="3">
        <v>0</v>
      </c>
      <c r="AL118" s="3">
        <v>0</v>
      </c>
      <c r="AM118" s="3">
        <v>0</v>
      </c>
      <c r="AN118" s="3">
        <f>AK118+AL118+AM118</f>
        <v>0</v>
      </c>
      <c r="AO118" s="3">
        <v>6273.68</v>
      </c>
      <c r="AP118" s="3">
        <v>0</v>
      </c>
      <c r="AQ118" s="3">
        <v>0</v>
      </c>
      <c r="AR118" s="3">
        <f>SUM(AO118:AQ118)</f>
        <v>6273.68</v>
      </c>
      <c r="AS118" s="3">
        <v>0</v>
      </c>
      <c r="AT118" s="3">
        <v>0</v>
      </c>
      <c r="AU118" s="3">
        <v>0</v>
      </c>
      <c r="AV118" s="3">
        <f>SUM(AS118:AU118)</f>
        <v>0</v>
      </c>
      <c r="AW118" s="3">
        <v>0</v>
      </c>
      <c r="AX118" s="3">
        <v>0</v>
      </c>
      <c r="AY118" s="3">
        <v>0</v>
      </c>
      <c r="AZ118" s="3">
        <f>SUM(AW118:AY118)</f>
        <v>0</v>
      </c>
      <c r="BA118" s="3">
        <v>0</v>
      </c>
      <c r="BB118" s="3">
        <v>0</v>
      </c>
      <c r="BC118" s="3">
        <v>0</v>
      </c>
      <c r="BD118" s="3">
        <v>0</v>
      </c>
      <c r="BE118" s="3">
        <f>SUM(BB118:BD118)</f>
        <v>0</v>
      </c>
      <c r="BF118" s="5">
        <f>AK118+AO118+AS118+AW118+BA118+BB118</f>
        <v>6273.68</v>
      </c>
      <c r="BG118" s="5">
        <f>AL118+AP118+AT118+AX118+BC118</f>
        <v>0</v>
      </c>
      <c r="BH118" s="5">
        <f>AM118+AQ118+AU118+AY118+BD118</f>
        <v>0</v>
      </c>
      <c r="BI118" s="3">
        <v>0</v>
      </c>
      <c r="BJ118" s="3">
        <v>262.20999999999998</v>
      </c>
      <c r="BK118" s="3">
        <v>0</v>
      </c>
    </row>
    <row r="119" spans="1:63" x14ac:dyDescent="0.2">
      <c r="A119" s="3" t="s">
        <v>96</v>
      </c>
      <c r="B119" s="3" t="s">
        <v>360</v>
      </c>
      <c r="C119" s="3" t="s">
        <v>56</v>
      </c>
      <c r="D119" s="3" t="s">
        <v>361</v>
      </c>
      <c r="E119" s="3">
        <v>2018</v>
      </c>
      <c r="F119" s="4">
        <v>43516</v>
      </c>
      <c r="G119" s="3">
        <v>4986.3900000000003</v>
      </c>
      <c r="H119" s="3">
        <v>765.12</v>
      </c>
      <c r="I119" s="3">
        <v>0</v>
      </c>
      <c r="J119" s="3">
        <v>0</v>
      </c>
      <c r="K119" s="3">
        <v>0</v>
      </c>
      <c r="L119" s="3">
        <v>0</v>
      </c>
      <c r="M119" s="3">
        <v>473.74</v>
      </c>
      <c r="N119" s="3">
        <v>2852.45</v>
      </c>
      <c r="O119" s="3">
        <v>495</v>
      </c>
      <c r="P119" s="3">
        <v>0</v>
      </c>
      <c r="Q119" s="3">
        <v>0</v>
      </c>
      <c r="R119" s="3">
        <v>0</v>
      </c>
      <c r="S119" s="3">
        <v>0</v>
      </c>
      <c r="T119" s="3">
        <v>14664.34</v>
      </c>
      <c r="U119" s="3">
        <v>0</v>
      </c>
      <c r="V119" s="3">
        <v>0</v>
      </c>
      <c r="W119" s="3">
        <f>U119+V119</f>
        <v>0</v>
      </c>
      <c r="X119" s="3">
        <v>0</v>
      </c>
      <c r="Y119" s="3">
        <v>0</v>
      </c>
      <c r="Z119" s="3">
        <v>0</v>
      </c>
      <c r="AA119" s="3">
        <v>0</v>
      </c>
      <c r="AB119" s="3">
        <v>0</v>
      </c>
      <c r="AC119" s="3">
        <v>0</v>
      </c>
      <c r="AD119" s="3">
        <v>0</v>
      </c>
      <c r="AE119" s="3">
        <v>0</v>
      </c>
      <c r="AF119" s="3">
        <v>0</v>
      </c>
      <c r="AG119" s="3">
        <v>0</v>
      </c>
      <c r="AH119" s="3">
        <v>0</v>
      </c>
      <c r="AI119" s="3">
        <v>0</v>
      </c>
      <c r="AJ119" s="3">
        <v>709.75</v>
      </c>
      <c r="AK119" s="3">
        <v>0</v>
      </c>
      <c r="AL119" s="3">
        <v>0</v>
      </c>
      <c r="AM119" s="3">
        <v>0</v>
      </c>
      <c r="AN119" s="3">
        <f>AK119+AL119+AM119</f>
        <v>0</v>
      </c>
      <c r="AO119" s="3">
        <v>0</v>
      </c>
      <c r="AP119" s="3">
        <v>0</v>
      </c>
      <c r="AQ119" s="3">
        <v>0</v>
      </c>
      <c r="AR119" s="3">
        <f>SUM(AO119:AQ119)</f>
        <v>0</v>
      </c>
      <c r="AS119" s="3">
        <v>0</v>
      </c>
      <c r="AT119" s="3">
        <v>0</v>
      </c>
      <c r="AU119" s="3">
        <v>0</v>
      </c>
      <c r="AV119" s="3">
        <f>SUM(AS119:AU119)</f>
        <v>0</v>
      </c>
      <c r="AW119" s="3">
        <v>0</v>
      </c>
      <c r="AX119" s="3">
        <v>0</v>
      </c>
      <c r="AY119" s="3">
        <v>0</v>
      </c>
      <c r="AZ119" s="3">
        <f>SUM(AW119:AY119)</f>
        <v>0</v>
      </c>
      <c r="BA119" s="3">
        <v>0</v>
      </c>
      <c r="BB119" s="3">
        <v>0</v>
      </c>
      <c r="BC119" s="3">
        <v>0</v>
      </c>
      <c r="BD119" s="3">
        <v>0</v>
      </c>
      <c r="BE119" s="3">
        <f>SUM(BB119:BD119)</f>
        <v>0</v>
      </c>
      <c r="BF119" s="5">
        <f>AK119+AO119+AS119+AW119+BA119+BB119</f>
        <v>0</v>
      </c>
      <c r="BG119" s="5">
        <f>AL119+AP119+AT119+AX119+BC119</f>
        <v>0</v>
      </c>
      <c r="BH119" s="5">
        <f>AM119+AQ119+AU119+AY119+BD119</f>
        <v>0</v>
      </c>
      <c r="BI119" s="3">
        <v>0</v>
      </c>
      <c r="BJ119" s="3">
        <v>17304.41</v>
      </c>
      <c r="BK119" s="3">
        <v>0</v>
      </c>
    </row>
    <row r="120" spans="1:63" x14ac:dyDescent="0.2">
      <c r="A120" s="3" t="s">
        <v>96</v>
      </c>
      <c r="B120" s="3" t="s">
        <v>360</v>
      </c>
      <c r="C120" s="3" t="s">
        <v>56</v>
      </c>
      <c r="D120" s="3" t="s">
        <v>324</v>
      </c>
      <c r="E120" s="3">
        <v>2018</v>
      </c>
      <c r="F120" s="4">
        <v>43539</v>
      </c>
      <c r="G120" s="3">
        <v>11213.41</v>
      </c>
      <c r="H120" s="3">
        <v>25888.49</v>
      </c>
      <c r="I120" s="3">
        <v>1628.04</v>
      </c>
      <c r="J120" s="3">
        <v>0</v>
      </c>
      <c r="K120" s="3">
        <v>0</v>
      </c>
      <c r="L120" s="3">
        <v>23500</v>
      </c>
      <c r="M120" s="3">
        <v>14909.99</v>
      </c>
      <c r="N120" s="3">
        <v>37294.1</v>
      </c>
      <c r="O120" s="3">
        <v>3214.88</v>
      </c>
      <c r="P120" s="3">
        <v>90.75</v>
      </c>
      <c r="Q120" s="3">
        <v>0</v>
      </c>
      <c r="R120" s="3">
        <v>17700</v>
      </c>
      <c r="S120" s="3">
        <v>0</v>
      </c>
      <c r="T120" s="3">
        <v>23985.02</v>
      </c>
      <c r="U120" s="3">
        <v>0</v>
      </c>
      <c r="V120" s="3">
        <v>0</v>
      </c>
      <c r="W120" s="3">
        <f>U120+V120</f>
        <v>0</v>
      </c>
      <c r="X120" s="3">
        <v>0</v>
      </c>
      <c r="Y120" s="3">
        <v>0</v>
      </c>
      <c r="Z120" s="3">
        <v>0</v>
      </c>
      <c r="AA120" s="3">
        <v>0</v>
      </c>
      <c r="AB120" s="3">
        <v>0</v>
      </c>
      <c r="AC120" s="3">
        <v>0</v>
      </c>
      <c r="AD120" s="3">
        <v>0</v>
      </c>
      <c r="AE120" s="3">
        <v>0</v>
      </c>
      <c r="AF120" s="3">
        <v>0</v>
      </c>
      <c r="AG120" s="3">
        <v>0</v>
      </c>
      <c r="AH120" s="3">
        <v>0</v>
      </c>
      <c r="AI120" s="3">
        <v>0</v>
      </c>
      <c r="AJ120" s="3">
        <v>148138.49</v>
      </c>
      <c r="AK120" s="3">
        <v>0</v>
      </c>
      <c r="AL120" s="3">
        <v>0</v>
      </c>
      <c r="AM120" s="3">
        <v>0</v>
      </c>
      <c r="AN120" s="3">
        <f>AK120+AL120+AM120</f>
        <v>0</v>
      </c>
      <c r="AO120" s="3">
        <v>0</v>
      </c>
      <c r="AP120" s="3">
        <v>0</v>
      </c>
      <c r="AQ120" s="3">
        <v>0</v>
      </c>
      <c r="AR120" s="3">
        <f>SUM(AO120:AQ120)</f>
        <v>0</v>
      </c>
      <c r="AS120" s="3">
        <v>0</v>
      </c>
      <c r="AT120" s="3">
        <v>0</v>
      </c>
      <c r="AU120" s="3">
        <v>0</v>
      </c>
      <c r="AV120" s="3">
        <f>SUM(AS120:AU120)</f>
        <v>0</v>
      </c>
      <c r="AW120" s="3">
        <v>0</v>
      </c>
      <c r="AX120" s="3">
        <v>0</v>
      </c>
      <c r="AY120" s="3">
        <v>0</v>
      </c>
      <c r="AZ120" s="3">
        <f>SUM(AW120:AY120)</f>
        <v>0</v>
      </c>
      <c r="BA120" s="3">
        <v>0</v>
      </c>
      <c r="BB120" s="3">
        <v>0</v>
      </c>
      <c r="BC120" s="3">
        <v>0</v>
      </c>
      <c r="BD120" s="3">
        <v>0</v>
      </c>
      <c r="BE120" s="3">
        <f>SUM(BB120:BD120)</f>
        <v>0</v>
      </c>
      <c r="BF120" s="5">
        <f>AK120+AO120+AS120+AW120+BA120+BB120</f>
        <v>0</v>
      </c>
      <c r="BG120" s="5">
        <f>AL120+AP120+AT120+AX120+BC120</f>
        <v>0</v>
      </c>
      <c r="BH120" s="5">
        <f>AM120+AQ120+AU120+AY120+BD120</f>
        <v>0</v>
      </c>
      <c r="BI120" s="3">
        <v>132230.16</v>
      </c>
      <c r="BJ120" s="3">
        <v>161143.73000000001</v>
      </c>
      <c r="BK120" s="3">
        <v>0</v>
      </c>
    </row>
    <row r="121" spans="1:63" x14ac:dyDescent="0.2">
      <c r="A121" s="3" t="s">
        <v>96</v>
      </c>
      <c r="B121" s="3" t="s">
        <v>360</v>
      </c>
      <c r="C121" s="3" t="s">
        <v>56</v>
      </c>
      <c r="D121" s="3" t="s">
        <v>362</v>
      </c>
      <c r="E121" s="3">
        <v>2018</v>
      </c>
      <c r="F121" s="4">
        <v>43514</v>
      </c>
      <c r="G121" s="3">
        <v>18408.18</v>
      </c>
      <c r="H121" s="3">
        <v>4986.74</v>
      </c>
      <c r="I121" s="3">
        <v>0</v>
      </c>
      <c r="J121" s="3">
        <v>0</v>
      </c>
      <c r="K121" s="3">
        <v>0</v>
      </c>
      <c r="L121" s="3">
        <v>0</v>
      </c>
      <c r="M121" s="3">
        <v>10848.87</v>
      </c>
      <c r="N121" s="3">
        <v>15152.81</v>
      </c>
      <c r="O121" s="3">
        <v>914.89</v>
      </c>
      <c r="P121" s="3">
        <v>0</v>
      </c>
      <c r="Q121" s="3">
        <v>0</v>
      </c>
      <c r="R121" s="3">
        <v>4900</v>
      </c>
      <c r="S121" s="3">
        <v>0</v>
      </c>
      <c r="T121" s="3">
        <v>3316.26</v>
      </c>
      <c r="U121" s="3">
        <v>8493.9</v>
      </c>
      <c r="V121" s="3">
        <v>0</v>
      </c>
      <c r="W121" s="3">
        <f>U121+V121</f>
        <v>8493.9</v>
      </c>
      <c r="X121" s="3">
        <v>0</v>
      </c>
      <c r="Y121" s="3">
        <v>112313.96</v>
      </c>
      <c r="Z121" s="3">
        <v>0</v>
      </c>
      <c r="AA121" s="3">
        <v>0</v>
      </c>
      <c r="AB121" s="3">
        <v>0</v>
      </c>
      <c r="AC121" s="3">
        <v>0</v>
      </c>
      <c r="AD121" s="3">
        <v>0</v>
      </c>
      <c r="AE121" s="3">
        <v>116878.02</v>
      </c>
      <c r="AF121" s="3">
        <v>0</v>
      </c>
      <c r="AG121" s="3">
        <v>0</v>
      </c>
      <c r="AH121" s="3">
        <v>0</v>
      </c>
      <c r="AI121" s="3">
        <v>0</v>
      </c>
      <c r="AJ121" s="3">
        <v>10088.44</v>
      </c>
      <c r="AK121" s="3">
        <v>0</v>
      </c>
      <c r="AL121" s="3">
        <v>0</v>
      </c>
      <c r="AM121" s="3">
        <v>0</v>
      </c>
      <c r="AN121" s="3">
        <f>AK121+AL121+AM121</f>
        <v>0</v>
      </c>
      <c r="AO121" s="3">
        <v>0</v>
      </c>
      <c r="AP121" s="3">
        <v>0</v>
      </c>
      <c r="AQ121" s="3">
        <v>5600</v>
      </c>
      <c r="AR121" s="3">
        <f>SUM(AO121:AQ121)</f>
        <v>5600</v>
      </c>
      <c r="AS121" s="3">
        <v>14698.96</v>
      </c>
      <c r="AT121" s="3">
        <v>0</v>
      </c>
      <c r="AU121" s="3">
        <v>50886</v>
      </c>
      <c r="AV121" s="3">
        <f>SUM(AS121:AU121)</f>
        <v>65584.959999999992</v>
      </c>
      <c r="AW121" s="3">
        <v>0</v>
      </c>
      <c r="AX121" s="3">
        <v>0</v>
      </c>
      <c r="AY121" s="3">
        <v>0</v>
      </c>
      <c r="AZ121" s="3">
        <f>SUM(AW121:AY121)</f>
        <v>0</v>
      </c>
      <c r="BA121" s="3">
        <v>0</v>
      </c>
      <c r="BB121" s="3">
        <v>0</v>
      </c>
      <c r="BC121" s="3">
        <v>0</v>
      </c>
      <c r="BD121" s="3">
        <v>0</v>
      </c>
      <c r="BE121" s="3">
        <f>SUM(BB121:BD121)</f>
        <v>0</v>
      </c>
      <c r="BF121" s="5">
        <f>AK121+AO121+AS121+AW121+BA121+BB121</f>
        <v>14698.96</v>
      </c>
      <c r="BG121" s="5">
        <f>AL121+AP121+AT121+AX121+BC121</f>
        <v>0</v>
      </c>
      <c r="BH121" s="5">
        <f>AM121+AQ121+AU121+AY121+BD121</f>
        <v>56486</v>
      </c>
      <c r="BI121" s="3">
        <v>0</v>
      </c>
      <c r="BJ121" s="3">
        <v>8912.89</v>
      </c>
      <c r="BK121" s="3">
        <v>17150</v>
      </c>
    </row>
    <row r="122" spans="1:63" x14ac:dyDescent="0.2">
      <c r="A122" s="3" t="s">
        <v>96</v>
      </c>
      <c r="B122" s="3" t="s">
        <v>360</v>
      </c>
      <c r="C122" s="3" t="s">
        <v>56</v>
      </c>
      <c r="D122" s="3" t="s">
        <v>363</v>
      </c>
      <c r="E122" s="3">
        <v>2018</v>
      </c>
      <c r="F122" s="4">
        <v>43503</v>
      </c>
      <c r="G122" s="3">
        <v>10957.95</v>
      </c>
      <c r="H122" s="3">
        <v>0</v>
      </c>
      <c r="I122" s="3">
        <v>0.76</v>
      </c>
      <c r="J122" s="3">
        <v>1484.44</v>
      </c>
      <c r="K122" s="3">
        <v>0</v>
      </c>
      <c r="L122" s="3">
        <v>0</v>
      </c>
      <c r="M122" s="3">
        <v>5867.98</v>
      </c>
      <c r="N122" s="3">
        <v>11945.46</v>
      </c>
      <c r="O122" s="3">
        <v>884.87</v>
      </c>
      <c r="P122" s="3">
        <v>0</v>
      </c>
      <c r="Q122" s="3">
        <v>0</v>
      </c>
      <c r="R122" s="3">
        <v>0</v>
      </c>
      <c r="S122" s="3">
        <v>3493.36</v>
      </c>
      <c r="T122" s="3">
        <v>16265.68</v>
      </c>
      <c r="U122" s="3">
        <v>0</v>
      </c>
      <c r="V122" s="3">
        <v>0</v>
      </c>
      <c r="W122" s="3">
        <f>U122+V122</f>
        <v>0</v>
      </c>
      <c r="X122" s="3">
        <v>0</v>
      </c>
      <c r="Y122" s="3">
        <v>0</v>
      </c>
      <c r="Z122" s="3">
        <v>0</v>
      </c>
      <c r="AA122" s="3">
        <v>43316.7</v>
      </c>
      <c r="AB122" s="3">
        <v>0</v>
      </c>
      <c r="AC122" s="3">
        <v>0</v>
      </c>
      <c r="AD122" s="3">
        <v>0</v>
      </c>
      <c r="AE122" s="3">
        <v>46810.06</v>
      </c>
      <c r="AF122" s="3">
        <v>0</v>
      </c>
      <c r="AG122" s="3">
        <v>0</v>
      </c>
      <c r="AH122" s="3">
        <v>0</v>
      </c>
      <c r="AI122" s="3">
        <v>0</v>
      </c>
      <c r="AJ122" s="3">
        <v>0</v>
      </c>
      <c r="AK122" s="3">
        <v>0</v>
      </c>
      <c r="AL122" s="3">
        <v>0</v>
      </c>
      <c r="AM122" s="3">
        <v>0</v>
      </c>
      <c r="AN122" s="3">
        <f>AK122+AL122+AM122</f>
        <v>0</v>
      </c>
      <c r="AO122" s="3">
        <v>0</v>
      </c>
      <c r="AP122" s="3">
        <v>0</v>
      </c>
      <c r="AQ122" s="3">
        <v>0</v>
      </c>
      <c r="AR122" s="3">
        <f>SUM(AO122:AQ122)</f>
        <v>0</v>
      </c>
      <c r="AS122" s="3">
        <v>0</v>
      </c>
      <c r="AT122" s="3">
        <v>0</v>
      </c>
      <c r="AU122" s="3">
        <v>0</v>
      </c>
      <c r="AV122" s="3">
        <f>SUM(AS122:AU122)</f>
        <v>0</v>
      </c>
      <c r="AW122" s="3">
        <v>0</v>
      </c>
      <c r="AX122" s="3">
        <v>0</v>
      </c>
      <c r="AY122" s="3">
        <v>0</v>
      </c>
      <c r="AZ122" s="3">
        <f>SUM(AW122:AY122)</f>
        <v>0</v>
      </c>
      <c r="BA122" s="3">
        <v>0</v>
      </c>
      <c r="BB122" s="3">
        <v>0</v>
      </c>
      <c r="BC122" s="3">
        <v>0</v>
      </c>
      <c r="BD122" s="3">
        <v>0</v>
      </c>
      <c r="BE122" s="3">
        <f>SUM(BB122:BD122)</f>
        <v>0</v>
      </c>
      <c r="BF122" s="5">
        <f>AK122+AO122+AS122+AW122+BA122+BB122</f>
        <v>0</v>
      </c>
      <c r="BG122" s="5">
        <f>AL122+AP122+AT122+AX122+BC122</f>
        <v>0</v>
      </c>
      <c r="BH122" s="5">
        <f>AM122+AQ122+AU122+AY122+BD122</f>
        <v>0</v>
      </c>
      <c r="BI122" s="3">
        <v>60144.38</v>
      </c>
      <c r="BJ122" s="3">
        <v>6517.16</v>
      </c>
      <c r="BK122" s="3">
        <v>0</v>
      </c>
    </row>
    <row r="123" spans="1:63" x14ac:dyDescent="0.2">
      <c r="A123" s="3" t="s">
        <v>96</v>
      </c>
      <c r="B123" s="3" t="s">
        <v>360</v>
      </c>
      <c r="C123" s="3" t="s">
        <v>56</v>
      </c>
      <c r="D123" s="3" t="s">
        <v>365</v>
      </c>
      <c r="E123" s="3">
        <v>2018</v>
      </c>
      <c r="F123" s="4">
        <v>43495</v>
      </c>
      <c r="G123" s="3">
        <v>19870.66</v>
      </c>
      <c r="H123" s="3">
        <v>0</v>
      </c>
      <c r="I123" s="3">
        <v>0</v>
      </c>
      <c r="J123" s="3">
        <v>214481.51</v>
      </c>
      <c r="K123" s="3">
        <v>0</v>
      </c>
      <c r="L123" s="3">
        <v>0</v>
      </c>
      <c r="M123" s="3">
        <v>38666.550000000003</v>
      </c>
      <c r="N123" s="3">
        <v>36837.410000000003</v>
      </c>
      <c r="O123" s="3">
        <v>9527.41</v>
      </c>
      <c r="P123" s="3">
        <v>49581.67</v>
      </c>
      <c r="Q123" s="3">
        <v>0</v>
      </c>
      <c r="R123" s="3">
        <v>0</v>
      </c>
      <c r="S123" s="3">
        <v>150237.81</v>
      </c>
      <c r="T123" s="3">
        <v>438608.03</v>
      </c>
      <c r="U123" s="3">
        <v>0</v>
      </c>
      <c r="V123" s="3">
        <v>0</v>
      </c>
      <c r="W123" s="3">
        <f>U123+V123</f>
        <v>0</v>
      </c>
      <c r="X123" s="3">
        <v>0</v>
      </c>
      <c r="Y123" s="3">
        <v>0</v>
      </c>
      <c r="Z123" s="3">
        <v>0</v>
      </c>
      <c r="AA123" s="3">
        <v>0</v>
      </c>
      <c r="AB123" s="3">
        <v>0</v>
      </c>
      <c r="AC123" s="3">
        <v>0</v>
      </c>
      <c r="AD123" s="3">
        <v>0</v>
      </c>
      <c r="AE123" s="3">
        <v>144829.69</v>
      </c>
      <c r="AF123" s="3">
        <v>0</v>
      </c>
      <c r="AG123" s="3">
        <v>5408.12</v>
      </c>
      <c r="AH123" s="3">
        <v>0</v>
      </c>
      <c r="AI123" s="3">
        <v>0</v>
      </c>
      <c r="AJ123" s="3">
        <v>0</v>
      </c>
      <c r="AK123" s="3">
        <v>0</v>
      </c>
      <c r="AL123" s="3">
        <v>0</v>
      </c>
      <c r="AM123" s="3">
        <v>0</v>
      </c>
      <c r="AN123" s="3">
        <f>AK123+AL123+AM123</f>
        <v>0</v>
      </c>
      <c r="AO123" s="3">
        <v>0</v>
      </c>
      <c r="AP123" s="3">
        <v>0</v>
      </c>
      <c r="AQ123" s="3">
        <v>0</v>
      </c>
      <c r="AR123" s="3">
        <f>SUM(AO123:AQ123)</f>
        <v>0</v>
      </c>
      <c r="AS123" s="3">
        <v>0</v>
      </c>
      <c r="AT123" s="3">
        <v>0</v>
      </c>
      <c r="AU123" s="3">
        <v>0</v>
      </c>
      <c r="AV123" s="3">
        <f>SUM(AS123:AU123)</f>
        <v>0</v>
      </c>
      <c r="AW123" s="3">
        <v>0</v>
      </c>
      <c r="AX123" s="3">
        <v>0</v>
      </c>
      <c r="AY123" s="3">
        <v>0</v>
      </c>
      <c r="AZ123" s="3">
        <f>SUM(AW123:AY123)</f>
        <v>0</v>
      </c>
      <c r="BA123" s="3">
        <v>0</v>
      </c>
      <c r="BB123" s="3">
        <v>0</v>
      </c>
      <c r="BC123" s="3">
        <v>0</v>
      </c>
      <c r="BD123" s="3">
        <v>0</v>
      </c>
      <c r="BE123" s="3">
        <f>SUM(BB123:BD123)</f>
        <v>0</v>
      </c>
      <c r="BF123" s="5">
        <f>AK123+AO123+AS123+AW123+BA123+BB123</f>
        <v>0</v>
      </c>
      <c r="BG123" s="5">
        <f>AL123+AP123+AT123+AX123+BC123</f>
        <v>0</v>
      </c>
      <c r="BH123" s="5">
        <f>AM123+AQ123+AU123+AY123+BD123</f>
        <v>0</v>
      </c>
      <c r="BI123" s="3">
        <v>385521.74</v>
      </c>
      <c r="BJ123" s="3">
        <v>388109.35</v>
      </c>
      <c r="BK123" s="3">
        <v>0</v>
      </c>
    </row>
    <row r="124" spans="1:63" x14ac:dyDescent="0.2">
      <c r="A124" s="3" t="s">
        <v>96</v>
      </c>
      <c r="B124" s="3" t="s">
        <v>360</v>
      </c>
      <c r="C124" s="3" t="s">
        <v>56</v>
      </c>
      <c r="D124" s="3" t="s">
        <v>220</v>
      </c>
      <c r="E124" s="3">
        <v>2018</v>
      </c>
      <c r="F124" s="4">
        <v>43495</v>
      </c>
      <c r="G124" s="3">
        <v>4432.8100000000004</v>
      </c>
      <c r="H124" s="3">
        <v>22610.11</v>
      </c>
      <c r="I124" s="3">
        <v>6.44</v>
      </c>
      <c r="J124" s="3">
        <v>0</v>
      </c>
      <c r="K124" s="3">
        <v>0</v>
      </c>
      <c r="L124" s="3">
        <v>0</v>
      </c>
      <c r="M124" s="3">
        <v>2629.05</v>
      </c>
      <c r="N124" s="3">
        <v>16569.37</v>
      </c>
      <c r="O124" s="3">
        <v>2076.0700000000002</v>
      </c>
      <c r="P124" s="3">
        <v>0</v>
      </c>
      <c r="Q124" s="3">
        <v>0</v>
      </c>
      <c r="R124" s="3">
        <v>5302.77</v>
      </c>
      <c r="S124" s="3">
        <v>0</v>
      </c>
      <c r="T124" s="3">
        <v>8653.58</v>
      </c>
      <c r="U124" s="3">
        <v>0</v>
      </c>
      <c r="V124" s="3">
        <v>0</v>
      </c>
      <c r="W124" s="3">
        <f>U124+V124</f>
        <v>0</v>
      </c>
      <c r="X124" s="3">
        <v>0</v>
      </c>
      <c r="Y124" s="3">
        <v>0</v>
      </c>
      <c r="Z124" s="3">
        <v>0</v>
      </c>
      <c r="AA124" s="3">
        <v>0</v>
      </c>
      <c r="AB124" s="3">
        <v>0</v>
      </c>
      <c r="AC124" s="3">
        <v>0</v>
      </c>
      <c r="AD124" s="3">
        <v>0</v>
      </c>
      <c r="AE124" s="3">
        <v>0</v>
      </c>
      <c r="AF124" s="3">
        <v>0</v>
      </c>
      <c r="AG124" s="3">
        <v>0</v>
      </c>
      <c r="AH124" s="3">
        <v>0</v>
      </c>
      <c r="AI124" s="3">
        <v>0</v>
      </c>
      <c r="AJ124" s="3">
        <v>4256.13</v>
      </c>
      <c r="AK124" s="3">
        <v>0</v>
      </c>
      <c r="AL124" s="3">
        <v>0</v>
      </c>
      <c r="AM124" s="3">
        <v>0</v>
      </c>
      <c r="AN124" s="3">
        <f>AK124+AL124+AM124</f>
        <v>0</v>
      </c>
      <c r="AO124" s="3">
        <v>0</v>
      </c>
      <c r="AP124" s="3">
        <v>0</v>
      </c>
      <c r="AQ124" s="3">
        <v>0</v>
      </c>
      <c r="AR124" s="3">
        <f>SUM(AO124:AQ124)</f>
        <v>0</v>
      </c>
      <c r="AS124" s="3">
        <v>0</v>
      </c>
      <c r="AT124" s="3">
        <v>0</v>
      </c>
      <c r="AU124" s="3">
        <v>0</v>
      </c>
      <c r="AV124" s="3">
        <f>SUM(AS124:AU124)</f>
        <v>0</v>
      </c>
      <c r="AW124" s="3">
        <v>0</v>
      </c>
      <c r="AX124" s="3">
        <v>0</v>
      </c>
      <c r="AY124" s="3">
        <v>0</v>
      </c>
      <c r="AZ124" s="3">
        <f>SUM(AW124:AY124)</f>
        <v>0</v>
      </c>
      <c r="BA124" s="3">
        <v>0</v>
      </c>
      <c r="BB124" s="3">
        <v>0</v>
      </c>
      <c r="BC124" s="3">
        <v>0</v>
      </c>
      <c r="BD124" s="3">
        <v>0</v>
      </c>
      <c r="BE124" s="3">
        <f>SUM(BB124:BD124)</f>
        <v>0</v>
      </c>
      <c r="BF124" s="5">
        <f>AK124+AO124+AS124+AW124+BA124+BB124</f>
        <v>0</v>
      </c>
      <c r="BG124" s="5">
        <f>AL124+AP124+AT124+AX124+BC124</f>
        <v>0</v>
      </c>
      <c r="BH124" s="5">
        <f>AM124+AQ124+AU124+AY124+BD124</f>
        <v>0</v>
      </c>
      <c r="BI124" s="3">
        <v>0</v>
      </c>
      <c r="BJ124" s="3">
        <v>13381.81</v>
      </c>
      <c r="BK124" s="3">
        <v>0</v>
      </c>
    </row>
    <row r="125" spans="1:63" x14ac:dyDescent="0.2">
      <c r="A125" s="3" t="s">
        <v>96</v>
      </c>
      <c r="B125" s="3" t="s">
        <v>366</v>
      </c>
      <c r="C125" s="3" t="s">
        <v>56</v>
      </c>
      <c r="D125" s="3" t="s">
        <v>367</v>
      </c>
      <c r="E125" s="3">
        <v>2018</v>
      </c>
      <c r="F125" s="4">
        <v>43528</v>
      </c>
      <c r="G125" s="3">
        <v>2373.2199999999998</v>
      </c>
      <c r="H125" s="3">
        <v>250</v>
      </c>
      <c r="I125" s="3">
        <v>0</v>
      </c>
      <c r="J125" s="3">
        <v>0</v>
      </c>
      <c r="K125" s="3">
        <v>0</v>
      </c>
      <c r="L125" s="3">
        <v>0</v>
      </c>
      <c r="M125" s="3">
        <v>1710.56</v>
      </c>
      <c r="N125" s="3">
        <v>8729.23</v>
      </c>
      <c r="O125" s="3">
        <v>259.62</v>
      </c>
      <c r="P125" s="3">
        <v>0.65</v>
      </c>
      <c r="Q125" s="3">
        <v>0</v>
      </c>
      <c r="R125" s="3">
        <v>0</v>
      </c>
      <c r="S125" s="3">
        <v>0</v>
      </c>
      <c r="T125" s="3">
        <v>7452.84</v>
      </c>
      <c r="U125" s="3">
        <v>3000</v>
      </c>
      <c r="V125" s="3">
        <v>0</v>
      </c>
      <c r="W125" s="3">
        <f>U125+V125</f>
        <v>3000</v>
      </c>
      <c r="X125" s="3">
        <v>0</v>
      </c>
      <c r="Y125" s="3">
        <v>15166.14</v>
      </c>
      <c r="Z125" s="3">
        <v>0</v>
      </c>
      <c r="AA125" s="3">
        <v>0</v>
      </c>
      <c r="AB125" s="3">
        <v>0</v>
      </c>
      <c r="AC125" s="3">
        <v>0</v>
      </c>
      <c r="AD125" s="3">
        <v>0</v>
      </c>
      <c r="AE125" s="3">
        <v>15166.14</v>
      </c>
      <c r="AF125" s="3">
        <v>0</v>
      </c>
      <c r="AG125" s="3">
        <v>0</v>
      </c>
      <c r="AH125" s="3">
        <v>0</v>
      </c>
      <c r="AI125" s="3">
        <v>0</v>
      </c>
      <c r="AJ125" s="3">
        <v>18.96</v>
      </c>
      <c r="AK125" s="3">
        <v>0</v>
      </c>
      <c r="AL125" s="3">
        <v>0</v>
      </c>
      <c r="AM125" s="3">
        <v>0</v>
      </c>
      <c r="AN125" s="3">
        <f>AK125+AL125+AM125</f>
        <v>0</v>
      </c>
      <c r="AO125" s="3">
        <v>15166.14</v>
      </c>
      <c r="AP125" s="3">
        <v>0</v>
      </c>
      <c r="AQ125" s="3">
        <v>0</v>
      </c>
      <c r="AR125" s="3">
        <f>SUM(AO125:AQ125)</f>
        <v>15166.14</v>
      </c>
      <c r="AS125" s="3">
        <v>0</v>
      </c>
      <c r="AT125" s="3">
        <v>0</v>
      </c>
      <c r="AU125" s="3">
        <v>0</v>
      </c>
      <c r="AV125" s="3">
        <f>SUM(AS125:AU125)</f>
        <v>0</v>
      </c>
      <c r="AW125" s="3">
        <v>0</v>
      </c>
      <c r="AX125" s="3">
        <v>0</v>
      </c>
      <c r="AY125" s="3">
        <v>0</v>
      </c>
      <c r="AZ125" s="3">
        <f>SUM(AW125:AY125)</f>
        <v>0</v>
      </c>
      <c r="BA125" s="3">
        <v>0</v>
      </c>
      <c r="BB125" s="3">
        <v>0</v>
      </c>
      <c r="BC125" s="3">
        <v>0</v>
      </c>
      <c r="BD125" s="3">
        <v>0</v>
      </c>
      <c r="BE125" s="3">
        <f>SUM(BB125:BD125)</f>
        <v>0</v>
      </c>
      <c r="BF125" s="5">
        <f>AK125+AO125+AS125+AW125+BA125+BB125</f>
        <v>15166.14</v>
      </c>
      <c r="BG125" s="5">
        <f>AL125+AP125+AT125+AX125+BC125</f>
        <v>0</v>
      </c>
      <c r="BH125" s="5">
        <f>AM125+AQ125+AU125+AY125+BD125</f>
        <v>0</v>
      </c>
      <c r="BI125" s="3">
        <v>11.1</v>
      </c>
      <c r="BJ125" s="3">
        <v>2394.96</v>
      </c>
      <c r="BK125" s="3">
        <v>0</v>
      </c>
    </row>
    <row r="126" spans="1:63" x14ac:dyDescent="0.2">
      <c r="A126" s="3" t="s">
        <v>96</v>
      </c>
      <c r="B126" s="3" t="s">
        <v>366</v>
      </c>
      <c r="C126" s="3" t="s">
        <v>56</v>
      </c>
      <c r="D126" s="3" t="s">
        <v>368</v>
      </c>
      <c r="E126" s="3">
        <v>2018</v>
      </c>
      <c r="F126" s="4">
        <v>43521</v>
      </c>
      <c r="G126" s="3">
        <v>1642.72</v>
      </c>
      <c r="H126" s="3">
        <v>3450</v>
      </c>
      <c r="I126" s="3">
        <v>0</v>
      </c>
      <c r="J126" s="3">
        <v>0</v>
      </c>
      <c r="K126" s="3">
        <v>0</v>
      </c>
      <c r="L126" s="3">
        <v>0</v>
      </c>
      <c r="M126" s="3">
        <v>54.91</v>
      </c>
      <c r="N126" s="3">
        <v>4862.08</v>
      </c>
      <c r="O126" s="3">
        <v>153.57</v>
      </c>
      <c r="P126" s="3">
        <v>6.71</v>
      </c>
      <c r="Q126" s="3">
        <v>0</v>
      </c>
      <c r="R126" s="3">
        <v>0</v>
      </c>
      <c r="S126" s="3">
        <v>0</v>
      </c>
      <c r="T126" s="3">
        <v>653.74</v>
      </c>
      <c r="U126" s="3">
        <v>0</v>
      </c>
      <c r="V126" s="3">
        <v>0</v>
      </c>
      <c r="W126" s="3">
        <f>U126+V126</f>
        <v>0</v>
      </c>
      <c r="X126" s="3">
        <v>0</v>
      </c>
      <c r="Y126" s="3">
        <v>15166.62</v>
      </c>
      <c r="Z126" s="3">
        <v>0</v>
      </c>
      <c r="AA126" s="3">
        <v>0</v>
      </c>
      <c r="AB126" s="3">
        <v>0</v>
      </c>
      <c r="AC126" s="3">
        <v>0</v>
      </c>
      <c r="AD126" s="3">
        <v>0</v>
      </c>
      <c r="AE126" s="3">
        <v>15166.62</v>
      </c>
      <c r="AF126" s="3">
        <v>0</v>
      </c>
      <c r="AG126" s="3">
        <v>0</v>
      </c>
      <c r="AH126" s="3">
        <v>0</v>
      </c>
      <c r="AI126" s="3">
        <v>0</v>
      </c>
      <c r="AJ126" s="3">
        <v>0.01</v>
      </c>
      <c r="AK126" s="3">
        <v>0</v>
      </c>
      <c r="AL126" s="3">
        <v>0</v>
      </c>
      <c r="AM126" s="3">
        <v>0</v>
      </c>
      <c r="AN126" s="3">
        <f>AK126+AL126+AM126</f>
        <v>0</v>
      </c>
      <c r="AO126" s="3">
        <v>15166.62</v>
      </c>
      <c r="AP126" s="3">
        <v>0</v>
      </c>
      <c r="AQ126" s="3">
        <v>0</v>
      </c>
      <c r="AR126" s="3">
        <f>SUM(AO126:AQ126)</f>
        <v>15166.62</v>
      </c>
      <c r="AS126" s="3">
        <v>0</v>
      </c>
      <c r="AT126" s="3">
        <v>0</v>
      </c>
      <c r="AU126" s="3">
        <v>0</v>
      </c>
      <c r="AV126" s="3">
        <f>SUM(AS126:AU126)</f>
        <v>0</v>
      </c>
      <c r="AW126" s="3">
        <v>0</v>
      </c>
      <c r="AX126" s="3">
        <v>0</v>
      </c>
      <c r="AY126" s="3">
        <v>0</v>
      </c>
      <c r="AZ126" s="3">
        <f>SUM(AW126:AY126)</f>
        <v>0</v>
      </c>
      <c r="BA126" s="3">
        <v>0</v>
      </c>
      <c r="BB126" s="3">
        <v>0</v>
      </c>
      <c r="BC126" s="3">
        <v>0</v>
      </c>
      <c r="BD126" s="3">
        <v>0</v>
      </c>
      <c r="BE126" s="3">
        <f>SUM(BB126:BD126)</f>
        <v>0</v>
      </c>
      <c r="BF126" s="5">
        <f>AK126+AO126+AS126+AW126+BA126+BB126</f>
        <v>15166.62</v>
      </c>
      <c r="BG126" s="5">
        <f>AL126+AP126+AT126+AX126+BC126</f>
        <v>0</v>
      </c>
      <c r="BH126" s="5">
        <f>AM126+AQ126+AU126+AY126+BD126</f>
        <v>0</v>
      </c>
      <c r="BI126" s="3">
        <v>0</v>
      </c>
      <c r="BJ126" s="3">
        <v>669.2</v>
      </c>
      <c r="BK126" s="3">
        <v>0</v>
      </c>
    </row>
    <row r="127" spans="1:63" x14ac:dyDescent="0.2">
      <c r="A127" s="3" t="s">
        <v>96</v>
      </c>
      <c r="B127" s="3" t="s">
        <v>366</v>
      </c>
      <c r="C127" s="3" t="s">
        <v>56</v>
      </c>
      <c r="D127" s="3" t="s">
        <v>369</v>
      </c>
      <c r="E127" s="3">
        <v>2018</v>
      </c>
      <c r="F127" s="4">
        <v>43494</v>
      </c>
      <c r="G127" s="3">
        <v>6971.53</v>
      </c>
      <c r="H127" s="3">
        <v>1727.96</v>
      </c>
      <c r="I127" s="3">
        <v>0</v>
      </c>
      <c r="J127" s="3">
        <v>2899</v>
      </c>
      <c r="K127" s="3">
        <v>9992</v>
      </c>
      <c r="L127" s="3">
        <v>1500</v>
      </c>
      <c r="M127" s="3">
        <v>2596.79</v>
      </c>
      <c r="N127" s="3">
        <v>16290.15</v>
      </c>
      <c r="O127" s="3">
        <v>3775.54</v>
      </c>
      <c r="P127" s="3">
        <v>2557.41</v>
      </c>
      <c r="Q127" s="3">
        <v>0</v>
      </c>
      <c r="R127" s="3">
        <v>0</v>
      </c>
      <c r="S127" s="3">
        <v>0</v>
      </c>
      <c r="T127" s="3">
        <v>9183.94</v>
      </c>
      <c r="U127" s="3">
        <v>0</v>
      </c>
      <c r="V127" s="3">
        <v>0</v>
      </c>
      <c r="W127" s="3">
        <f>U127+V127</f>
        <v>0</v>
      </c>
      <c r="X127" s="3">
        <v>0</v>
      </c>
      <c r="Y127" s="3">
        <v>71042.25</v>
      </c>
      <c r="Z127" s="3">
        <v>0</v>
      </c>
      <c r="AA127" s="3">
        <v>310000</v>
      </c>
      <c r="AB127" s="3">
        <v>0</v>
      </c>
      <c r="AC127" s="3">
        <v>0</v>
      </c>
      <c r="AD127" s="3">
        <v>0</v>
      </c>
      <c r="AE127" s="3">
        <v>45024.03</v>
      </c>
      <c r="AF127" s="3">
        <v>0</v>
      </c>
      <c r="AG127" s="3">
        <v>23978.53</v>
      </c>
      <c r="AH127" s="3">
        <v>0</v>
      </c>
      <c r="AI127" s="3">
        <v>1500</v>
      </c>
      <c r="AJ127" s="3">
        <v>63776.67</v>
      </c>
      <c r="AK127" s="3">
        <v>0</v>
      </c>
      <c r="AL127" s="3">
        <v>0</v>
      </c>
      <c r="AM127" s="3">
        <v>0</v>
      </c>
      <c r="AN127" s="3">
        <f>AK127+AL127+AM127</f>
        <v>0</v>
      </c>
      <c r="AO127" s="3">
        <v>0</v>
      </c>
      <c r="AP127" s="3">
        <v>1596</v>
      </c>
      <c r="AQ127" s="3">
        <v>0</v>
      </c>
      <c r="AR127" s="3">
        <f>SUM(AO127:AQ127)</f>
        <v>1596</v>
      </c>
      <c r="AS127" s="3">
        <v>10000</v>
      </c>
      <c r="AT127" s="3">
        <v>0</v>
      </c>
      <c r="AU127" s="3">
        <v>11102.18</v>
      </c>
      <c r="AV127" s="3">
        <f>SUM(AS127:AU127)</f>
        <v>21102.18</v>
      </c>
      <c r="AW127" s="3">
        <v>0</v>
      </c>
      <c r="AX127" s="3">
        <v>0</v>
      </c>
      <c r="AY127" s="3">
        <v>0</v>
      </c>
      <c r="AZ127" s="3">
        <f>SUM(AW127:AY127)</f>
        <v>0</v>
      </c>
      <c r="BA127" s="3">
        <v>0</v>
      </c>
      <c r="BB127" s="3">
        <v>0</v>
      </c>
      <c r="BC127" s="3">
        <v>0</v>
      </c>
      <c r="BD127" s="3">
        <v>0</v>
      </c>
      <c r="BE127" s="3">
        <f>SUM(BB127:BD127)</f>
        <v>0</v>
      </c>
      <c r="BF127" s="5">
        <f>AK127+AO127+AS127+AW127+BA127+BB127</f>
        <v>10000</v>
      </c>
      <c r="BG127" s="5">
        <f>AL127+AP127+AT127+AX127+BC127</f>
        <v>1596</v>
      </c>
      <c r="BH127" s="5">
        <f>AM127+AQ127+AU127+AY127+BD127</f>
        <v>11102.18</v>
      </c>
      <c r="BI127" s="3">
        <v>0</v>
      </c>
      <c r="BJ127" s="3">
        <v>381370.9</v>
      </c>
      <c r="BK127" s="3">
        <v>0</v>
      </c>
    </row>
    <row r="128" spans="1:63" x14ac:dyDescent="0.2">
      <c r="A128" s="3" t="s">
        <v>96</v>
      </c>
      <c r="B128" s="3" t="s">
        <v>366</v>
      </c>
      <c r="C128" s="3" t="s">
        <v>56</v>
      </c>
      <c r="D128" s="3" t="s">
        <v>349</v>
      </c>
      <c r="E128" s="3">
        <v>2018</v>
      </c>
      <c r="F128" s="4">
        <v>43493</v>
      </c>
      <c r="G128" s="3">
        <v>4360.49</v>
      </c>
      <c r="H128" s="3">
        <v>1827.29</v>
      </c>
      <c r="I128" s="3">
        <v>0</v>
      </c>
      <c r="J128" s="3">
        <v>24449.89</v>
      </c>
      <c r="K128" s="3">
        <v>2754.53</v>
      </c>
      <c r="L128" s="3">
        <v>0</v>
      </c>
      <c r="M128" s="3">
        <v>9823.2999999999993</v>
      </c>
      <c r="N128" s="3">
        <v>17953.05</v>
      </c>
      <c r="O128" s="3">
        <v>1121.51</v>
      </c>
      <c r="P128" s="3">
        <v>800.1</v>
      </c>
      <c r="Q128" s="3">
        <v>0</v>
      </c>
      <c r="R128" s="3">
        <v>0</v>
      </c>
      <c r="S128" s="3">
        <v>0</v>
      </c>
      <c r="T128" s="3">
        <v>41321.81</v>
      </c>
      <c r="U128" s="3">
        <v>0</v>
      </c>
      <c r="V128" s="3">
        <v>0</v>
      </c>
      <c r="W128" s="3">
        <f>U128+V128</f>
        <v>0</v>
      </c>
      <c r="X128" s="3">
        <v>0</v>
      </c>
      <c r="Y128" s="3">
        <v>4646.3999999999996</v>
      </c>
      <c r="Z128" s="3">
        <v>0</v>
      </c>
      <c r="AA128" s="3">
        <v>73125</v>
      </c>
      <c r="AB128" s="3">
        <v>0</v>
      </c>
      <c r="AC128" s="3">
        <v>0</v>
      </c>
      <c r="AD128" s="3">
        <v>0</v>
      </c>
      <c r="AE128" s="3">
        <v>0</v>
      </c>
      <c r="AF128" s="3">
        <v>0</v>
      </c>
      <c r="AG128" s="3">
        <v>73125</v>
      </c>
      <c r="AH128" s="3">
        <v>0</v>
      </c>
      <c r="AI128" s="3">
        <v>0</v>
      </c>
      <c r="AJ128" s="3">
        <v>-4646.3999999999996</v>
      </c>
      <c r="AK128" s="3">
        <v>0</v>
      </c>
      <c r="AL128" s="3">
        <v>0</v>
      </c>
      <c r="AM128" s="3">
        <v>0</v>
      </c>
      <c r="AN128" s="3">
        <f>AK128+AL128+AM128</f>
        <v>0</v>
      </c>
      <c r="AO128" s="3">
        <v>0</v>
      </c>
      <c r="AP128" s="3">
        <v>0</v>
      </c>
      <c r="AQ128" s="3">
        <v>0</v>
      </c>
      <c r="AR128" s="3">
        <f>SUM(AO128:AQ128)</f>
        <v>0</v>
      </c>
      <c r="AS128" s="3">
        <v>0</v>
      </c>
      <c r="AT128" s="3">
        <v>0</v>
      </c>
      <c r="AU128" s="3">
        <v>4646.3999999999996</v>
      </c>
      <c r="AV128" s="3">
        <f>SUM(AS128:AU128)</f>
        <v>4646.3999999999996</v>
      </c>
      <c r="AW128" s="3">
        <v>0</v>
      </c>
      <c r="AX128" s="3">
        <v>0</v>
      </c>
      <c r="AY128" s="3">
        <v>0</v>
      </c>
      <c r="AZ128" s="3">
        <f>SUM(AW128:AY128)</f>
        <v>0</v>
      </c>
      <c r="BA128" s="3">
        <v>0</v>
      </c>
      <c r="BB128" s="3">
        <v>0</v>
      </c>
      <c r="BC128" s="3">
        <v>0</v>
      </c>
      <c r="BD128" s="3">
        <v>0</v>
      </c>
      <c r="BE128" s="3">
        <f>SUM(BB128:BD128)</f>
        <v>0</v>
      </c>
      <c r="BF128" s="5">
        <f>AK128+AO128+AS128+AW128+BA128+BB128</f>
        <v>0</v>
      </c>
      <c r="BG128" s="5">
        <f>AL128+AP128+AT128+AX128+BC128</f>
        <v>0</v>
      </c>
      <c r="BH128" s="5">
        <f>AM128+AQ128+AU128+AY128+BD128</f>
        <v>4646.3999999999996</v>
      </c>
      <c r="BI128" s="3">
        <v>73125</v>
      </c>
      <c r="BJ128" s="3">
        <v>45016.05</v>
      </c>
      <c r="BK128" s="3">
        <v>0</v>
      </c>
    </row>
    <row r="129" spans="1:63" x14ac:dyDescent="0.2">
      <c r="A129" s="3" t="s">
        <v>96</v>
      </c>
      <c r="B129" s="3" t="s">
        <v>366</v>
      </c>
      <c r="C129" s="3" t="s">
        <v>56</v>
      </c>
      <c r="D129" s="3" t="s">
        <v>206</v>
      </c>
      <c r="E129" s="3">
        <v>2018</v>
      </c>
      <c r="F129" s="4">
        <v>43486</v>
      </c>
      <c r="G129" s="3">
        <v>3447.02</v>
      </c>
      <c r="H129" s="3">
        <v>0</v>
      </c>
      <c r="I129" s="3">
        <v>15.38</v>
      </c>
      <c r="J129" s="3">
        <v>6703.03</v>
      </c>
      <c r="K129" s="3">
        <v>0</v>
      </c>
      <c r="L129" s="3">
        <v>0</v>
      </c>
      <c r="M129" s="3">
        <v>572.53</v>
      </c>
      <c r="N129" s="3">
        <v>7579.45</v>
      </c>
      <c r="O129" s="3">
        <v>25.68</v>
      </c>
      <c r="P129" s="3">
        <v>518.88</v>
      </c>
      <c r="Q129" s="3">
        <v>0</v>
      </c>
      <c r="R129" s="3">
        <v>0</v>
      </c>
      <c r="S129" s="3">
        <v>0</v>
      </c>
      <c r="T129" s="3">
        <v>20687.849999999999</v>
      </c>
      <c r="U129" s="3">
        <v>0</v>
      </c>
      <c r="V129" s="3">
        <v>0</v>
      </c>
      <c r="W129" s="3">
        <f>U129+V129</f>
        <v>0</v>
      </c>
      <c r="X129" s="3">
        <v>0</v>
      </c>
      <c r="Y129" s="3">
        <v>24200</v>
      </c>
      <c r="Z129" s="3">
        <v>0</v>
      </c>
      <c r="AA129" s="3">
        <v>0</v>
      </c>
      <c r="AB129" s="3">
        <v>0</v>
      </c>
      <c r="AC129" s="3">
        <v>0</v>
      </c>
      <c r="AD129" s="3">
        <v>0</v>
      </c>
      <c r="AE129" s="3">
        <v>24200</v>
      </c>
      <c r="AF129" s="3">
        <v>0</v>
      </c>
      <c r="AG129" s="3">
        <v>0</v>
      </c>
      <c r="AH129" s="3">
        <v>0</v>
      </c>
      <c r="AI129" s="3">
        <v>0</v>
      </c>
      <c r="AJ129" s="3">
        <v>2752.48</v>
      </c>
      <c r="AK129" s="3">
        <v>0</v>
      </c>
      <c r="AL129" s="3">
        <v>0</v>
      </c>
      <c r="AM129" s="3">
        <v>0</v>
      </c>
      <c r="AN129" s="3">
        <f>AK129+AL129+AM129</f>
        <v>0</v>
      </c>
      <c r="AO129" s="3">
        <v>24200</v>
      </c>
      <c r="AP129" s="3">
        <v>0</v>
      </c>
      <c r="AQ129" s="3">
        <v>0</v>
      </c>
      <c r="AR129" s="3">
        <f>SUM(AO129:AQ129)</f>
        <v>24200</v>
      </c>
      <c r="AS129" s="3">
        <v>0</v>
      </c>
      <c r="AT129" s="3">
        <v>0</v>
      </c>
      <c r="AU129" s="3">
        <v>0</v>
      </c>
      <c r="AV129" s="3">
        <f>SUM(AS129:AU129)</f>
        <v>0</v>
      </c>
      <c r="AW129" s="3">
        <v>0</v>
      </c>
      <c r="AX129" s="3">
        <v>0</v>
      </c>
      <c r="AY129" s="3">
        <v>0</v>
      </c>
      <c r="AZ129" s="3">
        <f>SUM(AW129:AY129)</f>
        <v>0</v>
      </c>
      <c r="BA129" s="3">
        <v>0</v>
      </c>
      <c r="BB129" s="3">
        <v>0</v>
      </c>
      <c r="BC129" s="3">
        <v>0</v>
      </c>
      <c r="BD129" s="3">
        <v>0</v>
      </c>
      <c r="BE129" s="3">
        <f>SUM(BB129:BD129)</f>
        <v>0</v>
      </c>
      <c r="BF129" s="5">
        <f>AK129+AO129+AS129+AW129+BA129+BB129</f>
        <v>24200</v>
      </c>
      <c r="BG129" s="5">
        <f>AL129+AP129+AT129+AX129+BC129</f>
        <v>0</v>
      </c>
      <c r="BH129" s="5">
        <f>AM129+AQ129+AU129+AY129+BD129</f>
        <v>0</v>
      </c>
      <c r="BI129" s="3">
        <v>2502.11</v>
      </c>
      <c r="BJ129" s="3">
        <v>24909.22</v>
      </c>
      <c r="BK129" s="3">
        <v>0</v>
      </c>
    </row>
    <row r="130" spans="1:63" x14ac:dyDescent="0.2">
      <c r="A130" s="3" t="s">
        <v>96</v>
      </c>
      <c r="B130" s="3" t="s">
        <v>464</v>
      </c>
      <c r="C130" s="3" t="s">
        <v>56</v>
      </c>
      <c r="D130" s="3" t="s">
        <v>362</v>
      </c>
      <c r="E130" s="3">
        <v>2018</v>
      </c>
      <c r="F130" s="4">
        <v>43509</v>
      </c>
      <c r="G130" s="3">
        <v>1860.36</v>
      </c>
      <c r="H130" s="3">
        <v>568.22</v>
      </c>
      <c r="I130" s="3">
        <v>14.76</v>
      </c>
      <c r="J130" s="3">
        <v>0</v>
      </c>
      <c r="K130" s="3">
        <v>9415.3799999999992</v>
      </c>
      <c r="L130" s="3">
        <v>0</v>
      </c>
      <c r="M130" s="3">
        <v>3529.46</v>
      </c>
      <c r="N130" s="3">
        <v>11124.07</v>
      </c>
      <c r="O130" s="3">
        <v>1684.86</v>
      </c>
      <c r="P130" s="3">
        <v>401.47</v>
      </c>
      <c r="Q130" s="3">
        <v>254.71</v>
      </c>
      <c r="R130" s="3">
        <v>0</v>
      </c>
      <c r="S130" s="3">
        <v>0</v>
      </c>
      <c r="T130" s="3">
        <v>3243.6</v>
      </c>
      <c r="U130" s="3">
        <v>17682</v>
      </c>
      <c r="V130" s="3">
        <v>0</v>
      </c>
      <c r="W130" s="3">
        <f>U130+V130</f>
        <v>17682</v>
      </c>
      <c r="X130" s="3">
        <v>0</v>
      </c>
      <c r="Y130" s="3">
        <v>7598.8</v>
      </c>
      <c r="Z130" s="3">
        <v>0</v>
      </c>
      <c r="AA130" s="3">
        <v>0</v>
      </c>
      <c r="AB130" s="3">
        <v>0</v>
      </c>
      <c r="AC130" s="3">
        <v>0</v>
      </c>
      <c r="AD130" s="3">
        <v>0</v>
      </c>
      <c r="AE130" s="3">
        <v>7598.8</v>
      </c>
      <c r="AF130" s="3">
        <v>0</v>
      </c>
      <c r="AG130" s="3">
        <v>0</v>
      </c>
      <c r="AH130" s="3">
        <v>0</v>
      </c>
      <c r="AI130" s="3">
        <v>0</v>
      </c>
      <c r="AJ130" s="3">
        <v>0</v>
      </c>
      <c r="AK130" s="3">
        <v>0</v>
      </c>
      <c r="AL130" s="3">
        <v>0</v>
      </c>
      <c r="AM130" s="3">
        <v>0</v>
      </c>
      <c r="AN130" s="3">
        <f>AK130+AL130+AM130</f>
        <v>0</v>
      </c>
      <c r="AO130" s="3">
        <v>7598.8</v>
      </c>
      <c r="AP130" s="3">
        <v>0</v>
      </c>
      <c r="AQ130" s="3">
        <v>0</v>
      </c>
      <c r="AR130" s="3">
        <f>SUM(AO130:AQ130)</f>
        <v>7598.8</v>
      </c>
      <c r="AS130" s="3">
        <v>0</v>
      </c>
      <c r="AT130" s="3">
        <v>0</v>
      </c>
      <c r="AU130" s="3">
        <v>0</v>
      </c>
      <c r="AV130" s="3">
        <f>SUM(AS130:AU130)</f>
        <v>0</v>
      </c>
      <c r="AW130" s="3">
        <v>0</v>
      </c>
      <c r="AX130" s="3">
        <v>0</v>
      </c>
      <c r="AY130" s="3">
        <v>0</v>
      </c>
      <c r="AZ130" s="3">
        <f>SUM(AW130:AY130)</f>
        <v>0</v>
      </c>
      <c r="BA130" s="3">
        <v>0</v>
      </c>
      <c r="BB130" s="3">
        <v>0</v>
      </c>
      <c r="BC130" s="3">
        <v>0</v>
      </c>
      <c r="BD130" s="3">
        <v>0</v>
      </c>
      <c r="BE130" s="3">
        <f>SUM(BB130:BD130)</f>
        <v>0</v>
      </c>
      <c r="BF130" s="5">
        <f>AK130+AO130+AS130+AW130+BA130+BB130</f>
        <v>7598.8</v>
      </c>
      <c r="BG130" s="5">
        <f>AL130+AP130+AT130+AX130+BC130</f>
        <v>0</v>
      </c>
      <c r="BH130" s="5">
        <f>AM130+AQ130+AU130+AY130+BD130</f>
        <v>0</v>
      </c>
      <c r="BI130" s="3">
        <v>14633.46</v>
      </c>
      <c r="BJ130" s="3">
        <v>15789.75</v>
      </c>
      <c r="BK130" s="3">
        <v>0</v>
      </c>
    </row>
    <row r="131" spans="1:63" x14ac:dyDescent="0.2">
      <c r="A131" s="3" t="s">
        <v>96</v>
      </c>
      <c r="B131" s="3" t="s">
        <v>464</v>
      </c>
      <c r="C131" s="3" t="s">
        <v>56</v>
      </c>
      <c r="D131" s="3" t="s">
        <v>237</v>
      </c>
      <c r="E131" s="3">
        <v>2018</v>
      </c>
      <c r="F131" s="4">
        <v>43503</v>
      </c>
      <c r="G131" s="3">
        <v>7650.21</v>
      </c>
      <c r="H131" s="3">
        <v>1000</v>
      </c>
      <c r="I131" s="3">
        <v>0</v>
      </c>
      <c r="J131" s="3">
        <v>1126.96</v>
      </c>
      <c r="K131" s="3">
        <v>3865.84</v>
      </c>
      <c r="L131" s="3">
        <v>0</v>
      </c>
      <c r="M131" s="3">
        <v>3335.85</v>
      </c>
      <c r="N131" s="3">
        <v>17620.689999999999</v>
      </c>
      <c r="O131" s="3">
        <v>2386.8000000000002</v>
      </c>
      <c r="P131" s="3">
        <v>1488.55</v>
      </c>
      <c r="Q131" s="3">
        <v>210</v>
      </c>
      <c r="R131" s="3">
        <v>0</v>
      </c>
      <c r="S131" s="3">
        <v>0</v>
      </c>
      <c r="T131" s="3">
        <v>5065.37</v>
      </c>
      <c r="U131" s="3">
        <v>18013</v>
      </c>
      <c r="V131" s="3">
        <v>0</v>
      </c>
      <c r="W131" s="3">
        <f>U131+V131</f>
        <v>18013</v>
      </c>
      <c r="X131" s="3">
        <v>0</v>
      </c>
      <c r="Y131" s="3">
        <v>8665.07</v>
      </c>
      <c r="Z131" s="3">
        <v>0</v>
      </c>
      <c r="AA131" s="3">
        <v>0</v>
      </c>
      <c r="AB131" s="3">
        <v>0</v>
      </c>
      <c r="AC131" s="3">
        <v>0</v>
      </c>
      <c r="AD131" s="3">
        <v>0</v>
      </c>
      <c r="AE131" s="3">
        <v>8665.07</v>
      </c>
      <c r="AF131" s="3">
        <v>0</v>
      </c>
      <c r="AG131" s="3">
        <v>0</v>
      </c>
      <c r="AH131" s="3">
        <v>0</v>
      </c>
      <c r="AI131" s="3">
        <v>0</v>
      </c>
      <c r="AJ131" s="3">
        <v>0</v>
      </c>
      <c r="AK131" s="3">
        <v>0</v>
      </c>
      <c r="AL131" s="3">
        <v>0</v>
      </c>
      <c r="AM131" s="3">
        <v>0</v>
      </c>
      <c r="AN131" s="3">
        <f>AK131+AL131+AM131</f>
        <v>0</v>
      </c>
      <c r="AO131" s="3">
        <v>8665.07</v>
      </c>
      <c r="AP131" s="3">
        <v>0</v>
      </c>
      <c r="AQ131" s="3">
        <v>0</v>
      </c>
      <c r="AR131" s="3">
        <f>SUM(AO131:AQ131)</f>
        <v>8665.07</v>
      </c>
      <c r="AS131" s="3">
        <v>0</v>
      </c>
      <c r="AT131" s="3">
        <v>0</v>
      </c>
      <c r="AU131" s="3">
        <v>0</v>
      </c>
      <c r="AV131" s="3">
        <f>SUM(AS131:AU131)</f>
        <v>0</v>
      </c>
      <c r="AW131" s="3">
        <v>0</v>
      </c>
      <c r="AX131" s="3">
        <v>0</v>
      </c>
      <c r="AY131" s="3">
        <v>0</v>
      </c>
      <c r="AZ131" s="3">
        <f>SUM(AW131:AY131)</f>
        <v>0</v>
      </c>
      <c r="BA131" s="3">
        <v>0</v>
      </c>
      <c r="BB131" s="3">
        <v>0</v>
      </c>
      <c r="BC131" s="3">
        <v>0</v>
      </c>
      <c r="BD131" s="3">
        <v>0</v>
      </c>
      <c r="BE131" s="3">
        <f>SUM(BB131:BD131)</f>
        <v>0</v>
      </c>
      <c r="BF131" s="5">
        <f>AK131+AO131+AS131+AW131+BA131+BB131</f>
        <v>8665.07</v>
      </c>
      <c r="BG131" s="5">
        <f>AL131+AP131+AT131+AX131+BC131</f>
        <v>0</v>
      </c>
      <c r="BH131" s="5">
        <f>AM131+AQ131+AU131+AY131+BD131</f>
        <v>0</v>
      </c>
      <c r="BI131" s="3">
        <v>493848.92</v>
      </c>
      <c r="BJ131" s="3">
        <v>11683.49</v>
      </c>
      <c r="BK131" s="3">
        <v>0</v>
      </c>
    </row>
    <row r="132" spans="1:63" x14ac:dyDescent="0.2">
      <c r="A132" s="3" t="s">
        <v>96</v>
      </c>
      <c r="B132" s="3" t="s">
        <v>510</v>
      </c>
      <c r="C132" s="3" t="s">
        <v>56</v>
      </c>
      <c r="D132" s="3" t="s">
        <v>511</v>
      </c>
      <c r="E132" s="3">
        <v>2018</v>
      </c>
      <c r="F132" s="4">
        <v>43486</v>
      </c>
      <c r="G132" s="3">
        <v>5470.05</v>
      </c>
      <c r="H132" s="3">
        <v>7493.04</v>
      </c>
      <c r="I132" s="3">
        <v>0</v>
      </c>
      <c r="J132" s="3">
        <v>293.23</v>
      </c>
      <c r="K132" s="3">
        <v>0</v>
      </c>
      <c r="L132" s="3">
        <v>10000</v>
      </c>
      <c r="M132" s="3">
        <v>6409.78</v>
      </c>
      <c r="N132" s="3">
        <v>16677.37</v>
      </c>
      <c r="O132" s="3">
        <v>2106.17</v>
      </c>
      <c r="P132" s="3">
        <v>46.87</v>
      </c>
      <c r="Q132" s="3">
        <v>0</v>
      </c>
      <c r="R132" s="3">
        <v>10000</v>
      </c>
      <c r="S132" s="3">
        <v>0</v>
      </c>
      <c r="T132" s="3">
        <v>7836.01</v>
      </c>
      <c r="U132" s="3">
        <v>10798</v>
      </c>
      <c r="V132" s="3">
        <v>0</v>
      </c>
      <c r="W132" s="3">
        <f>U132+V132</f>
        <v>10798</v>
      </c>
      <c r="X132" s="3">
        <v>0</v>
      </c>
      <c r="Y132" s="3">
        <v>0</v>
      </c>
      <c r="Z132" s="3">
        <v>0</v>
      </c>
      <c r="AA132" s="3">
        <v>0</v>
      </c>
      <c r="AB132" s="3">
        <v>0</v>
      </c>
      <c r="AC132" s="3">
        <v>0</v>
      </c>
      <c r="AD132" s="3">
        <v>0</v>
      </c>
      <c r="AE132" s="3">
        <v>0</v>
      </c>
      <c r="AF132" s="3">
        <v>0</v>
      </c>
      <c r="AG132" s="3">
        <v>144059</v>
      </c>
      <c r="AH132" s="3">
        <v>0</v>
      </c>
      <c r="AI132" s="3">
        <v>0</v>
      </c>
      <c r="AJ132" s="3">
        <v>259088.6</v>
      </c>
      <c r="AK132" s="3">
        <v>0</v>
      </c>
      <c r="AL132" s="3">
        <v>0</v>
      </c>
      <c r="AM132" s="3">
        <v>0</v>
      </c>
      <c r="AN132" s="3">
        <f>AK132+AL132+AM132</f>
        <v>0</v>
      </c>
      <c r="AO132" s="3">
        <v>0</v>
      </c>
      <c r="AP132" s="3">
        <v>0</v>
      </c>
      <c r="AQ132" s="3">
        <v>0</v>
      </c>
      <c r="AR132" s="3">
        <f>SUM(AO132:AQ132)</f>
        <v>0</v>
      </c>
      <c r="AS132" s="3">
        <v>0</v>
      </c>
      <c r="AT132" s="3">
        <v>0</v>
      </c>
      <c r="AU132" s="3">
        <v>0</v>
      </c>
      <c r="AV132" s="3">
        <f>SUM(AS132:AU132)</f>
        <v>0</v>
      </c>
      <c r="AW132" s="3">
        <v>0</v>
      </c>
      <c r="AX132" s="3">
        <v>0</v>
      </c>
      <c r="AY132" s="3">
        <v>0</v>
      </c>
      <c r="AZ132" s="3">
        <f>SUM(AW132:AY132)</f>
        <v>0</v>
      </c>
      <c r="BA132" s="3">
        <v>0</v>
      </c>
      <c r="BB132" s="3">
        <v>0</v>
      </c>
      <c r="BC132" s="3">
        <v>0</v>
      </c>
      <c r="BD132" s="3">
        <v>0</v>
      </c>
      <c r="BE132" s="3">
        <f>SUM(BB132:BD132)</f>
        <v>0</v>
      </c>
      <c r="BF132" s="5">
        <f>AK132+AO132+AS132+AW132+BA132+BB132</f>
        <v>0</v>
      </c>
      <c r="BG132" s="5">
        <f>AL132+AP132+AT132+AX132+BC132</f>
        <v>0</v>
      </c>
      <c r="BH132" s="5">
        <f>AM132+AQ132+AU132+AY132+BD132</f>
        <v>0</v>
      </c>
      <c r="BI132" s="3">
        <v>0</v>
      </c>
      <c r="BJ132" s="3">
        <v>121679.74</v>
      </c>
      <c r="BK132" s="3">
        <v>0</v>
      </c>
    </row>
    <row r="133" spans="1:63" x14ac:dyDescent="0.2">
      <c r="A133" s="3" t="s">
        <v>96</v>
      </c>
      <c r="B133" s="3" t="s">
        <v>510</v>
      </c>
      <c r="C133" s="3" t="s">
        <v>56</v>
      </c>
      <c r="D133" s="3" t="s">
        <v>512</v>
      </c>
      <c r="E133" s="3">
        <v>2018</v>
      </c>
      <c r="F133" s="4">
        <v>43493</v>
      </c>
      <c r="G133" s="3">
        <v>2390.4899999999998</v>
      </c>
      <c r="H133" s="3">
        <v>5719.69</v>
      </c>
      <c r="I133" s="3">
        <v>12.73</v>
      </c>
      <c r="J133" s="3">
        <v>7719.56</v>
      </c>
      <c r="K133" s="3">
        <v>0</v>
      </c>
      <c r="L133" s="3">
        <v>0</v>
      </c>
      <c r="M133" s="3">
        <v>4166.2</v>
      </c>
      <c r="N133" s="3">
        <v>20859.87</v>
      </c>
      <c r="O133" s="3">
        <v>682.97</v>
      </c>
      <c r="P133" s="3">
        <v>3496.17</v>
      </c>
      <c r="Q133" s="3">
        <v>0</v>
      </c>
      <c r="R133" s="3">
        <v>0</v>
      </c>
      <c r="S133" s="3">
        <v>0</v>
      </c>
      <c r="T133" s="3">
        <v>15085.73</v>
      </c>
      <c r="U133" s="3">
        <v>13509.1</v>
      </c>
      <c r="V133" s="3">
        <v>0</v>
      </c>
      <c r="W133" s="3">
        <f>U133+V133</f>
        <v>13509.1</v>
      </c>
      <c r="X133" s="3">
        <v>0</v>
      </c>
      <c r="Y133" s="3">
        <v>46797.52</v>
      </c>
      <c r="Z133" s="3">
        <v>0</v>
      </c>
      <c r="AA133" s="3">
        <v>0</v>
      </c>
      <c r="AB133" s="3">
        <v>0</v>
      </c>
      <c r="AC133" s="3">
        <v>0</v>
      </c>
      <c r="AD133" s="3">
        <v>0</v>
      </c>
      <c r="AE133" s="3">
        <v>63814.09</v>
      </c>
      <c r="AF133" s="3">
        <v>0</v>
      </c>
      <c r="AG133" s="3">
        <v>0</v>
      </c>
      <c r="AH133" s="3">
        <v>0</v>
      </c>
      <c r="AI133" s="3">
        <v>0</v>
      </c>
      <c r="AJ133" s="3">
        <v>142042.39000000001</v>
      </c>
      <c r="AK133" s="3">
        <v>0</v>
      </c>
      <c r="AL133" s="3">
        <v>0</v>
      </c>
      <c r="AM133" s="3">
        <v>0</v>
      </c>
      <c r="AN133" s="3">
        <f>AK133+AL133+AM133</f>
        <v>0</v>
      </c>
      <c r="AO133" s="3">
        <v>46797.52</v>
      </c>
      <c r="AP133" s="3">
        <v>0</v>
      </c>
      <c r="AQ133" s="3">
        <v>0</v>
      </c>
      <c r="AR133" s="3">
        <f>SUM(AO133:AQ133)</f>
        <v>46797.52</v>
      </c>
      <c r="AS133" s="3">
        <v>0</v>
      </c>
      <c r="AT133" s="3">
        <v>0</v>
      </c>
      <c r="AU133" s="3">
        <v>0</v>
      </c>
      <c r="AV133" s="3">
        <f>SUM(AS133:AU133)</f>
        <v>0</v>
      </c>
      <c r="AW133" s="3">
        <v>0</v>
      </c>
      <c r="AX133" s="3">
        <v>0</v>
      </c>
      <c r="AY133" s="3">
        <v>0</v>
      </c>
      <c r="AZ133" s="3">
        <f>SUM(AW133:AY133)</f>
        <v>0</v>
      </c>
      <c r="BA133" s="3">
        <v>0</v>
      </c>
      <c r="BB133" s="3">
        <v>0</v>
      </c>
      <c r="BC133" s="3">
        <v>0</v>
      </c>
      <c r="BD133" s="3">
        <v>0</v>
      </c>
      <c r="BE133" s="3">
        <f>SUM(BB133:BD133)</f>
        <v>0</v>
      </c>
      <c r="BF133" s="5">
        <f>AK133+AO133+AS133+AW133+BA133+BB133</f>
        <v>46797.52</v>
      </c>
      <c r="BG133" s="5">
        <f>AL133+AP133+AT133+AX133+BC133</f>
        <v>0</v>
      </c>
      <c r="BH133" s="5">
        <f>AM133+AQ133+AU133+AY133+BD133</f>
        <v>0</v>
      </c>
      <c r="BI133" s="3">
        <v>0</v>
      </c>
      <c r="BJ133" s="3">
        <v>140257.91</v>
      </c>
      <c r="BK133" s="3">
        <v>0</v>
      </c>
    </row>
    <row r="134" spans="1:63" x14ac:dyDescent="0.2">
      <c r="A134" s="3" t="s">
        <v>96</v>
      </c>
      <c r="B134" s="3" t="s">
        <v>510</v>
      </c>
      <c r="C134" s="3" t="s">
        <v>56</v>
      </c>
      <c r="D134" s="3" t="s">
        <v>322</v>
      </c>
      <c r="E134" s="3">
        <v>2018</v>
      </c>
      <c r="F134" s="4">
        <v>43475</v>
      </c>
      <c r="G134" s="3">
        <v>7757.27</v>
      </c>
      <c r="H134" s="3">
        <v>24.2</v>
      </c>
      <c r="I134" s="3">
        <v>20.11</v>
      </c>
      <c r="J134" s="3">
        <v>87988.21</v>
      </c>
      <c r="K134" s="3">
        <v>1.39</v>
      </c>
      <c r="L134" s="3">
        <v>0</v>
      </c>
      <c r="M134" s="3">
        <v>20157.04</v>
      </c>
      <c r="N134" s="3">
        <v>34047.26</v>
      </c>
      <c r="O134" s="3">
        <v>3075.77</v>
      </c>
      <c r="P134" s="3">
        <v>21803.38</v>
      </c>
      <c r="Q134" s="3">
        <v>0</v>
      </c>
      <c r="R134" s="3">
        <v>0</v>
      </c>
      <c r="S134" s="3">
        <v>16250</v>
      </c>
      <c r="T134" s="3">
        <v>78902.02</v>
      </c>
      <c r="U134" s="3">
        <v>0</v>
      </c>
      <c r="V134" s="3">
        <v>0</v>
      </c>
      <c r="W134" s="3">
        <f>U134+V134</f>
        <v>0</v>
      </c>
      <c r="X134" s="3">
        <v>0</v>
      </c>
      <c r="Y134" s="3">
        <v>0</v>
      </c>
      <c r="Z134" s="3">
        <v>0</v>
      </c>
      <c r="AA134" s="3">
        <v>24770.13</v>
      </c>
      <c r="AB134" s="3">
        <v>0</v>
      </c>
      <c r="AC134" s="3">
        <v>0</v>
      </c>
      <c r="AD134" s="3">
        <v>0</v>
      </c>
      <c r="AE134" s="3">
        <v>0</v>
      </c>
      <c r="AF134" s="3">
        <v>0</v>
      </c>
      <c r="AG134" s="3">
        <v>16250</v>
      </c>
      <c r="AH134" s="3">
        <v>0</v>
      </c>
      <c r="AI134" s="3">
        <v>0</v>
      </c>
      <c r="AJ134" s="3">
        <v>0</v>
      </c>
      <c r="AK134" s="3">
        <v>0</v>
      </c>
      <c r="AL134" s="3">
        <v>0</v>
      </c>
      <c r="AM134" s="3">
        <v>0</v>
      </c>
      <c r="AN134" s="3">
        <f>AK134+AL134+AM134</f>
        <v>0</v>
      </c>
      <c r="AO134" s="3">
        <v>0</v>
      </c>
      <c r="AP134" s="3">
        <v>0</v>
      </c>
      <c r="AQ134" s="3">
        <v>0</v>
      </c>
      <c r="AR134" s="3">
        <f>SUM(AO134:AQ134)</f>
        <v>0</v>
      </c>
      <c r="AS134" s="3">
        <v>0</v>
      </c>
      <c r="AT134" s="3">
        <v>0</v>
      </c>
      <c r="AU134" s="3">
        <v>0</v>
      </c>
      <c r="AV134" s="3">
        <f>SUM(AS134:AU134)</f>
        <v>0</v>
      </c>
      <c r="AW134" s="3">
        <v>0</v>
      </c>
      <c r="AX134" s="3">
        <v>0</v>
      </c>
      <c r="AY134" s="3">
        <v>0</v>
      </c>
      <c r="AZ134" s="3">
        <f>SUM(AW134:AY134)</f>
        <v>0</v>
      </c>
      <c r="BA134" s="3">
        <v>0</v>
      </c>
      <c r="BB134" s="3">
        <v>0</v>
      </c>
      <c r="BC134" s="3">
        <v>0</v>
      </c>
      <c r="BD134" s="3">
        <v>0</v>
      </c>
      <c r="BE134" s="3">
        <f>SUM(BB134:BD134)</f>
        <v>0</v>
      </c>
      <c r="BF134" s="5">
        <f>AK134+AO134+AS134+AW134+BA134+BB134</f>
        <v>0</v>
      </c>
      <c r="BG134" s="5">
        <f>AL134+AP134+AT134+AX134+BC134</f>
        <v>0</v>
      </c>
      <c r="BH134" s="5">
        <f>AM134+AQ134+AU134+AY134+BD134</f>
        <v>0</v>
      </c>
      <c r="BI134" s="3">
        <v>25105.42</v>
      </c>
      <c r="BJ134" s="3">
        <v>104129.88</v>
      </c>
      <c r="BK134" s="3">
        <v>32500</v>
      </c>
    </row>
    <row r="135" spans="1:63" x14ac:dyDescent="0.2">
      <c r="A135" s="3" t="s">
        <v>96</v>
      </c>
      <c r="B135" s="3" t="s">
        <v>513</v>
      </c>
      <c r="C135" s="3" t="s">
        <v>56</v>
      </c>
      <c r="D135" s="3" t="s">
        <v>362</v>
      </c>
      <c r="E135" s="3">
        <v>2018</v>
      </c>
      <c r="F135" s="4">
        <v>43507</v>
      </c>
      <c r="G135" s="3">
        <v>19785.689999999999</v>
      </c>
      <c r="H135" s="3">
        <v>5050.4799999999996</v>
      </c>
      <c r="I135" s="3">
        <v>132.19999999999999</v>
      </c>
      <c r="J135" s="3">
        <v>1920</v>
      </c>
      <c r="K135" s="3">
        <v>2533.0300000000002</v>
      </c>
      <c r="L135" s="3">
        <v>0</v>
      </c>
      <c r="M135" s="3">
        <v>3565.59</v>
      </c>
      <c r="N135" s="3">
        <v>29138.17</v>
      </c>
      <c r="O135" s="3">
        <v>916.09</v>
      </c>
      <c r="P135" s="3">
        <v>13862.27</v>
      </c>
      <c r="Q135" s="3">
        <v>126</v>
      </c>
      <c r="R135" s="3">
        <v>0</v>
      </c>
      <c r="S135" s="3">
        <v>0</v>
      </c>
      <c r="T135" s="3">
        <v>89266.74</v>
      </c>
      <c r="U135" s="3">
        <v>0</v>
      </c>
      <c r="V135" s="3">
        <v>0</v>
      </c>
      <c r="W135" s="3">
        <f>U135+V135</f>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f>AK135+AL135+AM135</f>
        <v>0</v>
      </c>
      <c r="AO135" s="3">
        <v>0</v>
      </c>
      <c r="AP135" s="3">
        <v>0</v>
      </c>
      <c r="AQ135" s="3">
        <v>0</v>
      </c>
      <c r="AR135" s="3">
        <f>SUM(AO135:AQ135)</f>
        <v>0</v>
      </c>
      <c r="AS135" s="3">
        <v>0</v>
      </c>
      <c r="AT135" s="3">
        <v>0</v>
      </c>
      <c r="AU135" s="3">
        <v>0</v>
      </c>
      <c r="AV135" s="3">
        <f>SUM(AS135:AU135)</f>
        <v>0</v>
      </c>
      <c r="AW135" s="3">
        <v>0</v>
      </c>
      <c r="AX135" s="3">
        <v>0</v>
      </c>
      <c r="AY135" s="3">
        <v>0</v>
      </c>
      <c r="AZ135" s="3">
        <f>SUM(AW135:AY135)</f>
        <v>0</v>
      </c>
      <c r="BA135" s="3">
        <v>0</v>
      </c>
      <c r="BB135" s="3">
        <v>0</v>
      </c>
      <c r="BC135" s="3">
        <v>0</v>
      </c>
      <c r="BD135" s="3">
        <v>0</v>
      </c>
      <c r="BE135" s="3">
        <f>SUM(BB135:BD135)</f>
        <v>0</v>
      </c>
      <c r="BF135" s="5">
        <f>AK135+AO135+AS135+AW135+BA135+BB135</f>
        <v>0</v>
      </c>
      <c r="BG135" s="5">
        <f>AL135+AP135+AT135+AX135+BC135</f>
        <v>0</v>
      </c>
      <c r="BH135" s="5">
        <f>AM135+AQ135+AU135+AY135+BD135</f>
        <v>0</v>
      </c>
      <c r="BI135" s="3">
        <v>50004.800000000003</v>
      </c>
      <c r="BJ135" s="3">
        <v>71080.02</v>
      </c>
      <c r="BK135" s="3">
        <v>0</v>
      </c>
    </row>
    <row r="136" spans="1:63" x14ac:dyDescent="0.2">
      <c r="A136" s="3" t="s">
        <v>96</v>
      </c>
      <c r="B136" s="3" t="s">
        <v>513</v>
      </c>
      <c r="C136" s="3" t="s">
        <v>56</v>
      </c>
      <c r="D136" s="3" t="s">
        <v>514</v>
      </c>
      <c r="E136" s="3">
        <v>2018</v>
      </c>
      <c r="F136" s="4">
        <v>43508</v>
      </c>
      <c r="G136" s="3">
        <v>12596.04</v>
      </c>
      <c r="H136" s="3">
        <v>4818.45</v>
      </c>
      <c r="I136" s="3">
        <v>2866.07</v>
      </c>
      <c r="J136" s="3">
        <v>27668.54</v>
      </c>
      <c r="K136" s="3">
        <v>0</v>
      </c>
      <c r="L136" s="3">
        <v>0</v>
      </c>
      <c r="M136" s="3">
        <v>5034.84</v>
      </c>
      <c r="N136" s="3">
        <v>36959.86</v>
      </c>
      <c r="O136" s="3">
        <v>2422.7399999999998</v>
      </c>
      <c r="P136" s="3">
        <v>0</v>
      </c>
      <c r="Q136" s="3">
        <v>0</v>
      </c>
      <c r="R136" s="3">
        <v>0</v>
      </c>
      <c r="S136" s="3">
        <v>0</v>
      </c>
      <c r="T136" s="3">
        <v>77825.31</v>
      </c>
      <c r="U136" s="3">
        <v>0</v>
      </c>
      <c r="V136" s="3">
        <v>0</v>
      </c>
      <c r="W136" s="3">
        <f>U136+V136</f>
        <v>0</v>
      </c>
      <c r="X136" s="3">
        <v>0</v>
      </c>
      <c r="Y136" s="3">
        <v>0</v>
      </c>
      <c r="Z136" s="3">
        <v>0</v>
      </c>
      <c r="AA136" s="3">
        <v>0</v>
      </c>
      <c r="AB136" s="3">
        <v>0</v>
      </c>
      <c r="AC136" s="3">
        <v>0</v>
      </c>
      <c r="AD136" s="3">
        <v>0</v>
      </c>
      <c r="AE136" s="3">
        <v>0</v>
      </c>
      <c r="AF136" s="3">
        <v>0</v>
      </c>
      <c r="AG136" s="3">
        <v>0</v>
      </c>
      <c r="AH136" s="3">
        <v>0</v>
      </c>
      <c r="AI136" s="3">
        <v>0</v>
      </c>
      <c r="AJ136" s="3">
        <v>0</v>
      </c>
      <c r="AK136" s="3">
        <v>0</v>
      </c>
      <c r="AL136" s="3">
        <v>0</v>
      </c>
      <c r="AM136" s="3">
        <v>0</v>
      </c>
      <c r="AN136" s="3">
        <f>AK136+AL136+AM136</f>
        <v>0</v>
      </c>
      <c r="AO136" s="3">
        <v>0</v>
      </c>
      <c r="AP136" s="3">
        <v>0</v>
      </c>
      <c r="AQ136" s="3">
        <v>0</v>
      </c>
      <c r="AR136" s="3">
        <f>SUM(AO136:AQ136)</f>
        <v>0</v>
      </c>
      <c r="AS136" s="3">
        <v>0</v>
      </c>
      <c r="AT136" s="3">
        <v>0</v>
      </c>
      <c r="AU136" s="3">
        <v>0</v>
      </c>
      <c r="AV136" s="3">
        <f>SUM(AS136:AU136)</f>
        <v>0</v>
      </c>
      <c r="AW136" s="3">
        <v>0</v>
      </c>
      <c r="AX136" s="3">
        <v>0</v>
      </c>
      <c r="AY136" s="3">
        <v>0</v>
      </c>
      <c r="AZ136" s="3">
        <f>SUM(AW136:AY136)</f>
        <v>0</v>
      </c>
      <c r="BA136" s="3">
        <v>0</v>
      </c>
      <c r="BB136" s="3">
        <v>0</v>
      </c>
      <c r="BC136" s="3">
        <v>0</v>
      </c>
      <c r="BD136" s="3">
        <v>0</v>
      </c>
      <c r="BE136" s="3">
        <f>SUM(BB136:BD136)</f>
        <v>0</v>
      </c>
      <c r="BF136" s="5">
        <f>AK136+AO136+AS136+AW136+BA136+BB136</f>
        <v>0</v>
      </c>
      <c r="BG136" s="5">
        <f>AL136+AP136+AT136+AX136+BC136</f>
        <v>0</v>
      </c>
      <c r="BH136" s="5">
        <f>AM136+AQ136+AU136+AY136+BD136</f>
        <v>0</v>
      </c>
      <c r="BI136" s="3">
        <v>126124.08</v>
      </c>
      <c r="BJ136" s="3">
        <v>81356.97</v>
      </c>
      <c r="BK136" s="3">
        <v>0</v>
      </c>
    </row>
    <row r="137" spans="1:63" x14ac:dyDescent="0.2">
      <c r="A137" s="3" t="s">
        <v>96</v>
      </c>
      <c r="B137" s="3" t="s">
        <v>513</v>
      </c>
      <c r="C137" s="3" t="s">
        <v>56</v>
      </c>
      <c r="D137" s="3" t="s">
        <v>220</v>
      </c>
      <c r="E137" s="3">
        <v>2018</v>
      </c>
      <c r="F137" s="4">
        <v>43500</v>
      </c>
      <c r="G137" s="3">
        <v>3849</v>
      </c>
      <c r="H137" s="3">
        <v>6620.16</v>
      </c>
      <c r="I137" s="3">
        <v>0</v>
      </c>
      <c r="J137" s="3">
        <v>4694.34</v>
      </c>
      <c r="K137" s="3">
        <v>0</v>
      </c>
      <c r="L137" s="3">
        <v>0</v>
      </c>
      <c r="M137" s="3">
        <v>3594.78</v>
      </c>
      <c r="N137" s="3">
        <v>12948.56</v>
      </c>
      <c r="O137" s="3">
        <v>240.66</v>
      </c>
      <c r="P137" s="3">
        <v>0</v>
      </c>
      <c r="Q137" s="3">
        <v>0</v>
      </c>
      <c r="R137" s="3">
        <v>0</v>
      </c>
      <c r="S137" s="3">
        <v>0</v>
      </c>
      <c r="T137" s="3">
        <v>31428.16</v>
      </c>
      <c r="U137" s="3">
        <v>0</v>
      </c>
      <c r="V137" s="3">
        <v>0</v>
      </c>
      <c r="W137" s="3">
        <f>U137+V137</f>
        <v>0</v>
      </c>
      <c r="X137" s="3">
        <v>0</v>
      </c>
      <c r="Y137" s="3">
        <v>0</v>
      </c>
      <c r="Z137" s="3">
        <v>0</v>
      </c>
      <c r="AA137" s="3">
        <v>0</v>
      </c>
      <c r="AB137" s="3">
        <v>0</v>
      </c>
      <c r="AC137" s="3">
        <v>0</v>
      </c>
      <c r="AD137" s="3">
        <v>0</v>
      </c>
      <c r="AE137" s="3">
        <v>0</v>
      </c>
      <c r="AF137" s="3">
        <v>0</v>
      </c>
      <c r="AG137" s="3">
        <v>0</v>
      </c>
      <c r="AH137" s="3">
        <v>0</v>
      </c>
      <c r="AI137" s="3">
        <v>0</v>
      </c>
      <c r="AJ137" s="3">
        <v>0</v>
      </c>
      <c r="AK137" s="3">
        <v>0</v>
      </c>
      <c r="AL137" s="3">
        <v>0</v>
      </c>
      <c r="AM137" s="3">
        <v>0</v>
      </c>
      <c r="AN137" s="3">
        <f>AK137+AL137+AM137</f>
        <v>0</v>
      </c>
      <c r="AO137" s="3">
        <v>0</v>
      </c>
      <c r="AP137" s="3">
        <v>0</v>
      </c>
      <c r="AQ137" s="3">
        <v>0</v>
      </c>
      <c r="AR137" s="3">
        <f>SUM(AO137:AQ137)</f>
        <v>0</v>
      </c>
      <c r="AS137" s="3">
        <v>0</v>
      </c>
      <c r="AT137" s="3">
        <v>0</v>
      </c>
      <c r="AU137" s="3">
        <v>0</v>
      </c>
      <c r="AV137" s="3">
        <f>SUM(AS137:AU137)</f>
        <v>0</v>
      </c>
      <c r="AW137" s="3">
        <v>0</v>
      </c>
      <c r="AX137" s="3">
        <v>0</v>
      </c>
      <c r="AY137" s="3">
        <v>0</v>
      </c>
      <c r="AZ137" s="3">
        <f>SUM(AW137:AY137)</f>
        <v>0</v>
      </c>
      <c r="BA137" s="3">
        <v>0</v>
      </c>
      <c r="BB137" s="3">
        <v>0</v>
      </c>
      <c r="BC137" s="3">
        <v>0</v>
      </c>
      <c r="BD137" s="3">
        <v>0</v>
      </c>
      <c r="BE137" s="3">
        <f>SUM(BB137:BD137)</f>
        <v>0</v>
      </c>
      <c r="BF137" s="5">
        <f>AK137+AO137+AS137+AW137+BA137+BB137</f>
        <v>0</v>
      </c>
      <c r="BG137" s="5">
        <f>AL137+AP137+AT137+AX137+BC137</f>
        <v>0</v>
      </c>
      <c r="BH137" s="5">
        <f>AM137+AQ137+AU137+AY137+BD137</f>
        <v>0</v>
      </c>
      <c r="BI137" s="3">
        <v>0</v>
      </c>
      <c r="BJ137" s="3">
        <v>29807.66</v>
      </c>
      <c r="BK137" s="3">
        <v>0</v>
      </c>
    </row>
    <row r="138" spans="1:63" x14ac:dyDescent="0.2">
      <c r="A138" s="3" t="s">
        <v>96</v>
      </c>
      <c r="B138" s="3" t="s">
        <v>527</v>
      </c>
      <c r="C138" s="3" t="s">
        <v>56</v>
      </c>
      <c r="D138" s="3" t="s">
        <v>528</v>
      </c>
      <c r="E138" s="3">
        <v>2018</v>
      </c>
      <c r="F138" s="4">
        <v>43488</v>
      </c>
      <c r="G138" s="3">
        <v>11042.38</v>
      </c>
      <c r="H138" s="3">
        <v>2788.65</v>
      </c>
      <c r="I138" s="3">
        <v>0</v>
      </c>
      <c r="J138" s="3">
        <v>39.869999999999997</v>
      </c>
      <c r="K138" s="3">
        <v>0</v>
      </c>
      <c r="L138" s="3">
        <v>0</v>
      </c>
      <c r="M138" s="3">
        <v>4486.22</v>
      </c>
      <c r="N138" s="3">
        <v>24711.27</v>
      </c>
      <c r="O138" s="3">
        <v>919.07</v>
      </c>
      <c r="P138" s="3">
        <v>0</v>
      </c>
      <c r="Q138" s="3">
        <v>175</v>
      </c>
      <c r="R138" s="3">
        <v>6968.34</v>
      </c>
      <c r="S138" s="3">
        <v>0</v>
      </c>
      <c r="T138" s="3">
        <v>1205.6600000000001</v>
      </c>
      <c r="U138" s="3">
        <v>25940.39</v>
      </c>
      <c r="V138" s="3">
        <v>0</v>
      </c>
      <c r="W138" s="3">
        <f>U138+V138</f>
        <v>25940.39</v>
      </c>
      <c r="X138" s="3">
        <v>0</v>
      </c>
      <c r="Y138" s="3">
        <v>0</v>
      </c>
      <c r="Z138" s="3">
        <v>0</v>
      </c>
      <c r="AA138" s="3">
        <v>0</v>
      </c>
      <c r="AB138" s="3">
        <v>0</v>
      </c>
      <c r="AC138" s="3">
        <v>0</v>
      </c>
      <c r="AD138" s="3">
        <v>0</v>
      </c>
      <c r="AE138" s="3">
        <v>0</v>
      </c>
      <c r="AF138" s="3">
        <v>0</v>
      </c>
      <c r="AG138" s="3">
        <v>0</v>
      </c>
      <c r="AH138" s="3">
        <v>0</v>
      </c>
      <c r="AI138" s="3">
        <v>0</v>
      </c>
      <c r="AJ138" s="3">
        <v>0</v>
      </c>
      <c r="AK138" s="3">
        <v>0</v>
      </c>
      <c r="AL138" s="3">
        <v>0</v>
      </c>
      <c r="AM138" s="3">
        <v>0</v>
      </c>
      <c r="AN138" s="3">
        <f>AK138+AL138+AM138</f>
        <v>0</v>
      </c>
      <c r="AO138" s="3">
        <v>0</v>
      </c>
      <c r="AP138" s="3">
        <v>0</v>
      </c>
      <c r="AQ138" s="3">
        <v>0</v>
      </c>
      <c r="AR138" s="3">
        <f>SUM(AO138:AQ138)</f>
        <v>0</v>
      </c>
      <c r="AS138" s="3">
        <v>0</v>
      </c>
      <c r="AT138" s="3">
        <v>0</v>
      </c>
      <c r="AU138" s="3">
        <v>0</v>
      </c>
      <c r="AV138" s="3">
        <f>SUM(AS138:AU138)</f>
        <v>0</v>
      </c>
      <c r="AW138" s="3">
        <v>0</v>
      </c>
      <c r="AX138" s="3">
        <v>0</v>
      </c>
      <c r="AY138" s="3">
        <v>0</v>
      </c>
      <c r="AZ138" s="3">
        <f>SUM(AW138:AY138)</f>
        <v>0</v>
      </c>
      <c r="BA138" s="3">
        <v>0</v>
      </c>
      <c r="BB138" s="3">
        <v>0</v>
      </c>
      <c r="BC138" s="3">
        <v>0</v>
      </c>
      <c r="BD138" s="3">
        <v>0</v>
      </c>
      <c r="BE138" s="3">
        <f>SUM(BB138:BD138)</f>
        <v>0</v>
      </c>
      <c r="BF138" s="5">
        <f>AK138+AO138+AS138+AW138+BA138+BB138</f>
        <v>0</v>
      </c>
      <c r="BG138" s="5">
        <f>AL138+AP138+AT138+AX138+BC138</f>
        <v>0</v>
      </c>
      <c r="BH138" s="5">
        <f>AM138+AQ138+AU138+AY138+BD138</f>
        <v>0</v>
      </c>
      <c r="BI138" s="3">
        <v>189867.86</v>
      </c>
      <c r="BJ138" s="3">
        <v>3757.05</v>
      </c>
      <c r="BK138" s="3">
        <v>22078.04</v>
      </c>
    </row>
    <row r="139" spans="1:63" x14ac:dyDescent="0.2">
      <c r="A139" s="3" t="s">
        <v>96</v>
      </c>
      <c r="B139" s="3" t="s">
        <v>527</v>
      </c>
      <c r="C139" s="3" t="s">
        <v>56</v>
      </c>
      <c r="D139" s="3" t="s">
        <v>170</v>
      </c>
      <c r="E139" s="3">
        <v>2018</v>
      </c>
      <c r="F139" s="4">
        <v>43536</v>
      </c>
      <c r="G139" s="3">
        <v>4022.55</v>
      </c>
      <c r="H139" s="3">
        <v>0</v>
      </c>
      <c r="I139" s="3">
        <v>0</v>
      </c>
      <c r="J139" s="3">
        <v>150</v>
      </c>
      <c r="K139" s="3">
        <v>0</v>
      </c>
      <c r="L139" s="3">
        <v>7500</v>
      </c>
      <c r="M139" s="3">
        <v>543.66</v>
      </c>
      <c r="N139" s="3">
        <v>17618.53</v>
      </c>
      <c r="O139" s="3">
        <v>473.58</v>
      </c>
      <c r="P139" s="3">
        <v>0</v>
      </c>
      <c r="Q139" s="3">
        <v>0</v>
      </c>
      <c r="R139" s="3">
        <v>43679.33</v>
      </c>
      <c r="S139" s="3">
        <v>0</v>
      </c>
      <c r="T139" s="3">
        <v>2337.0700000000002</v>
      </c>
      <c r="U139" s="3">
        <v>50795</v>
      </c>
      <c r="V139" s="3">
        <v>0</v>
      </c>
      <c r="W139" s="3">
        <f>U139+V139</f>
        <v>50795</v>
      </c>
      <c r="X139" s="3">
        <v>0</v>
      </c>
      <c r="Y139" s="3">
        <v>22495.41</v>
      </c>
      <c r="Z139" s="3">
        <v>0</v>
      </c>
      <c r="AA139" s="3">
        <v>0</v>
      </c>
      <c r="AB139" s="3">
        <v>0</v>
      </c>
      <c r="AC139" s="3">
        <v>0</v>
      </c>
      <c r="AD139" s="3">
        <v>0</v>
      </c>
      <c r="AE139" s="3">
        <v>20182.990000000002</v>
      </c>
      <c r="AF139" s="3">
        <v>0</v>
      </c>
      <c r="AG139" s="3">
        <v>0</v>
      </c>
      <c r="AH139" s="3">
        <v>0</v>
      </c>
      <c r="AI139" s="3">
        <v>0</v>
      </c>
      <c r="AJ139" s="3">
        <v>0</v>
      </c>
      <c r="AK139" s="3">
        <v>0</v>
      </c>
      <c r="AL139" s="3">
        <v>0</v>
      </c>
      <c r="AM139" s="3">
        <v>0</v>
      </c>
      <c r="AN139" s="3">
        <f>AK139+AL139+AM139</f>
        <v>0</v>
      </c>
      <c r="AO139" s="3">
        <v>22495.41</v>
      </c>
      <c r="AP139" s="3">
        <v>0</v>
      </c>
      <c r="AQ139" s="3">
        <v>0</v>
      </c>
      <c r="AR139" s="3">
        <f>SUM(AO139:AQ139)</f>
        <v>22495.41</v>
      </c>
      <c r="AS139" s="3">
        <v>0</v>
      </c>
      <c r="AT139" s="3">
        <v>0</v>
      </c>
      <c r="AU139" s="3">
        <v>0</v>
      </c>
      <c r="AV139" s="3">
        <f>SUM(AS139:AU139)</f>
        <v>0</v>
      </c>
      <c r="AW139" s="3">
        <v>0</v>
      </c>
      <c r="AX139" s="3">
        <v>0</v>
      </c>
      <c r="AY139" s="3">
        <v>0</v>
      </c>
      <c r="AZ139" s="3">
        <f>SUM(AW139:AY139)</f>
        <v>0</v>
      </c>
      <c r="BA139" s="3">
        <v>0</v>
      </c>
      <c r="BB139" s="3">
        <v>0</v>
      </c>
      <c r="BC139" s="3">
        <v>0</v>
      </c>
      <c r="BD139" s="3">
        <v>0</v>
      </c>
      <c r="BE139" s="3">
        <f>SUM(BB139:BD139)</f>
        <v>0</v>
      </c>
      <c r="BF139" s="5">
        <f>AK139+AO139+AS139+AW139+BA139+BB139</f>
        <v>22495.41</v>
      </c>
      <c r="BG139" s="5">
        <f>AL139+AP139+AT139+AX139+BC139</f>
        <v>0</v>
      </c>
      <c r="BH139" s="5">
        <f>AM139+AQ139+AU139+AY139+BD139</f>
        <v>0</v>
      </c>
      <c r="BI139" s="3">
        <v>0</v>
      </c>
      <c r="BJ139" s="3">
        <v>4801.9399999999996</v>
      </c>
      <c r="BK139" s="3">
        <v>32941.65</v>
      </c>
    </row>
    <row r="140" spans="1:63" x14ac:dyDescent="0.2">
      <c r="A140" s="3" t="s">
        <v>96</v>
      </c>
      <c r="B140" s="3" t="s">
        <v>527</v>
      </c>
      <c r="C140" s="3" t="s">
        <v>56</v>
      </c>
      <c r="D140" s="3" t="s">
        <v>184</v>
      </c>
      <c r="E140" s="3">
        <v>2018</v>
      </c>
      <c r="F140" s="4">
        <v>43509</v>
      </c>
      <c r="G140" s="3">
        <v>3135.14</v>
      </c>
      <c r="H140" s="3">
        <v>500</v>
      </c>
      <c r="I140" s="3">
        <v>0</v>
      </c>
      <c r="J140" s="3">
        <v>11235.16</v>
      </c>
      <c r="K140" s="3">
        <v>0</v>
      </c>
      <c r="L140" s="3">
        <v>0</v>
      </c>
      <c r="M140" s="3">
        <v>2222.31</v>
      </c>
      <c r="N140" s="3">
        <v>20831.400000000001</v>
      </c>
      <c r="O140" s="3">
        <v>505.91</v>
      </c>
      <c r="P140" s="3">
        <v>1625.15</v>
      </c>
      <c r="Q140" s="3">
        <v>0</v>
      </c>
      <c r="R140" s="3">
        <v>30580.14</v>
      </c>
      <c r="S140" s="3">
        <v>0</v>
      </c>
      <c r="T140" s="3">
        <v>3626.73</v>
      </c>
      <c r="U140" s="3">
        <v>38781.29</v>
      </c>
      <c r="V140" s="3">
        <v>0</v>
      </c>
      <c r="W140" s="3">
        <f>U140+V140</f>
        <v>38781.29</v>
      </c>
      <c r="X140" s="3">
        <v>0</v>
      </c>
      <c r="Y140" s="3">
        <v>0</v>
      </c>
      <c r="Z140" s="3">
        <v>0</v>
      </c>
      <c r="AA140" s="3">
        <v>4749.88</v>
      </c>
      <c r="AB140" s="3">
        <v>0</v>
      </c>
      <c r="AC140" s="3">
        <v>0</v>
      </c>
      <c r="AD140" s="3">
        <v>0</v>
      </c>
      <c r="AE140" s="3">
        <v>0</v>
      </c>
      <c r="AF140" s="3">
        <v>0</v>
      </c>
      <c r="AG140" s="3">
        <v>4749.88</v>
      </c>
      <c r="AH140" s="3">
        <v>0</v>
      </c>
      <c r="AI140" s="3">
        <v>0</v>
      </c>
      <c r="AJ140" s="3">
        <v>0</v>
      </c>
      <c r="AK140" s="3">
        <v>0</v>
      </c>
      <c r="AL140" s="3">
        <v>0</v>
      </c>
      <c r="AM140" s="3">
        <v>0</v>
      </c>
      <c r="AN140" s="3">
        <f>AK140+AL140+AM140</f>
        <v>0</v>
      </c>
      <c r="AO140" s="3">
        <v>0</v>
      </c>
      <c r="AP140" s="3">
        <v>0</v>
      </c>
      <c r="AQ140" s="3">
        <v>0</v>
      </c>
      <c r="AR140" s="3">
        <f>SUM(AO140:AQ140)</f>
        <v>0</v>
      </c>
      <c r="AS140" s="3">
        <v>0</v>
      </c>
      <c r="AT140" s="3">
        <v>0</v>
      </c>
      <c r="AU140" s="3">
        <v>0</v>
      </c>
      <c r="AV140" s="3">
        <f>SUM(AS140:AU140)</f>
        <v>0</v>
      </c>
      <c r="AW140" s="3">
        <v>0</v>
      </c>
      <c r="AX140" s="3">
        <v>0</v>
      </c>
      <c r="AY140" s="3">
        <v>0</v>
      </c>
      <c r="AZ140" s="3">
        <f>SUM(AW140:AY140)</f>
        <v>0</v>
      </c>
      <c r="BA140" s="3">
        <v>0</v>
      </c>
      <c r="BB140" s="3">
        <v>0</v>
      </c>
      <c r="BC140" s="3">
        <v>0</v>
      </c>
      <c r="BD140" s="3">
        <v>0</v>
      </c>
      <c r="BE140" s="3">
        <f>SUM(BB140:BD140)</f>
        <v>0</v>
      </c>
      <c r="BF140" s="5">
        <f>AK140+AO140+AS140+AW140+BA140+BB140</f>
        <v>0</v>
      </c>
      <c r="BG140" s="5">
        <f>AL140+AP140+AT140+AX140+BC140</f>
        <v>0</v>
      </c>
      <c r="BH140" s="5">
        <f>AM140+AQ140+AU140+AY140+BD140</f>
        <v>0</v>
      </c>
      <c r="BI140" s="3">
        <v>4749.88</v>
      </c>
      <c r="BJ140" s="3">
        <v>1513.41</v>
      </c>
      <c r="BK140" s="3">
        <v>249377.93</v>
      </c>
    </row>
    <row r="141" spans="1:63" x14ac:dyDescent="0.2">
      <c r="A141" s="3" t="s">
        <v>96</v>
      </c>
      <c r="B141" s="3" t="s">
        <v>527</v>
      </c>
      <c r="C141" s="3" t="s">
        <v>56</v>
      </c>
      <c r="D141" s="3" t="s">
        <v>95</v>
      </c>
      <c r="E141" s="3">
        <v>2018</v>
      </c>
      <c r="F141" s="4">
        <v>43502</v>
      </c>
      <c r="G141" s="3">
        <v>5433.03</v>
      </c>
      <c r="H141" s="3">
        <v>7482.17</v>
      </c>
      <c r="I141" s="3">
        <v>0</v>
      </c>
      <c r="J141" s="3">
        <v>6360</v>
      </c>
      <c r="K141" s="3">
        <v>0</v>
      </c>
      <c r="L141" s="3">
        <v>0</v>
      </c>
      <c r="M141" s="3">
        <v>2352.9899999999998</v>
      </c>
      <c r="N141" s="3">
        <v>17728.64</v>
      </c>
      <c r="O141" s="3">
        <v>604.86</v>
      </c>
      <c r="P141" s="3">
        <v>3811.04</v>
      </c>
      <c r="Q141" s="3">
        <v>0</v>
      </c>
      <c r="R141" s="3">
        <v>25767.98</v>
      </c>
      <c r="S141" s="3">
        <v>0</v>
      </c>
      <c r="T141" s="3">
        <v>4296.38</v>
      </c>
      <c r="U141" s="3">
        <v>34409.17</v>
      </c>
      <c r="V141" s="3">
        <v>0</v>
      </c>
      <c r="W141" s="3">
        <f>U141+V141</f>
        <v>34409.17</v>
      </c>
      <c r="X141" s="3">
        <v>0</v>
      </c>
      <c r="Y141" s="3">
        <v>0</v>
      </c>
      <c r="Z141" s="3">
        <v>0</v>
      </c>
      <c r="AA141" s="3">
        <v>0</v>
      </c>
      <c r="AB141" s="3">
        <v>0</v>
      </c>
      <c r="AC141" s="3">
        <v>0</v>
      </c>
      <c r="AD141" s="3">
        <v>0</v>
      </c>
      <c r="AE141" s="3">
        <v>0</v>
      </c>
      <c r="AF141" s="3">
        <v>0</v>
      </c>
      <c r="AG141" s="3">
        <v>0</v>
      </c>
      <c r="AH141" s="3">
        <v>0</v>
      </c>
      <c r="AI141" s="3">
        <v>0</v>
      </c>
      <c r="AJ141" s="3">
        <v>2.2799999999999998</v>
      </c>
      <c r="AK141" s="3">
        <v>0</v>
      </c>
      <c r="AL141" s="3">
        <v>0</v>
      </c>
      <c r="AM141" s="3">
        <v>0</v>
      </c>
      <c r="AN141" s="3">
        <f>AK141+AL141+AM141</f>
        <v>0</v>
      </c>
      <c r="AO141" s="3">
        <v>0</v>
      </c>
      <c r="AP141" s="3">
        <v>0</v>
      </c>
      <c r="AQ141" s="3">
        <v>0</v>
      </c>
      <c r="AR141" s="3">
        <f>SUM(AO141:AQ141)</f>
        <v>0</v>
      </c>
      <c r="AS141" s="3">
        <v>0</v>
      </c>
      <c r="AT141" s="3">
        <v>0</v>
      </c>
      <c r="AU141" s="3">
        <v>0</v>
      </c>
      <c r="AV141" s="3">
        <f>SUM(AS141:AU141)</f>
        <v>0</v>
      </c>
      <c r="AW141" s="3">
        <v>0</v>
      </c>
      <c r="AX141" s="3">
        <v>0</v>
      </c>
      <c r="AY141" s="3">
        <v>0</v>
      </c>
      <c r="AZ141" s="3">
        <f>SUM(AW141:AY141)</f>
        <v>0</v>
      </c>
      <c r="BA141" s="3">
        <v>0</v>
      </c>
      <c r="BB141" s="3">
        <v>0</v>
      </c>
      <c r="BC141" s="3">
        <v>0</v>
      </c>
      <c r="BD141" s="3">
        <v>0</v>
      </c>
      <c r="BE141" s="3">
        <f>SUM(BB141:BD141)</f>
        <v>0</v>
      </c>
      <c r="BF141" s="5">
        <f>AK141+AO141+AS141+AW141+BA141+BB141</f>
        <v>0</v>
      </c>
      <c r="BG141" s="5">
        <f>AL141+AP141+AT141+AX141+BC141</f>
        <v>0</v>
      </c>
      <c r="BH141" s="5">
        <f>AM141+AQ141+AU141+AY141+BD141</f>
        <v>0</v>
      </c>
      <c r="BI141" s="3">
        <v>0</v>
      </c>
      <c r="BJ141" s="3">
        <v>7717.52</v>
      </c>
      <c r="BK141" s="3">
        <v>164932.79999999999</v>
      </c>
    </row>
    <row r="142" spans="1:63" x14ac:dyDescent="0.2">
      <c r="A142" s="3" t="s">
        <v>96</v>
      </c>
      <c r="B142" s="3" t="s">
        <v>527</v>
      </c>
      <c r="C142" s="3" t="s">
        <v>56</v>
      </c>
      <c r="D142" s="3" t="s">
        <v>529</v>
      </c>
      <c r="E142" s="3">
        <v>2018</v>
      </c>
      <c r="F142" s="4">
        <v>43510</v>
      </c>
      <c r="G142" s="3">
        <v>8467.24</v>
      </c>
      <c r="H142" s="3">
        <v>22258.69</v>
      </c>
      <c r="I142" s="3">
        <v>0.31</v>
      </c>
      <c r="J142" s="3">
        <v>0</v>
      </c>
      <c r="K142" s="3">
        <v>0</v>
      </c>
      <c r="L142" s="3">
        <v>3000</v>
      </c>
      <c r="M142" s="3">
        <v>2450.8200000000002</v>
      </c>
      <c r="N142" s="3">
        <v>9477.2800000000007</v>
      </c>
      <c r="O142" s="3">
        <v>901.59</v>
      </c>
      <c r="P142" s="3">
        <v>0</v>
      </c>
      <c r="Q142" s="3">
        <v>0</v>
      </c>
      <c r="R142" s="3">
        <v>18890.37</v>
      </c>
      <c r="S142" s="3">
        <v>0</v>
      </c>
      <c r="T142" s="3">
        <v>10037.99</v>
      </c>
      <c r="U142" s="3">
        <v>2977.48</v>
      </c>
      <c r="V142" s="3">
        <v>0</v>
      </c>
      <c r="W142" s="3">
        <f>U142+V142</f>
        <v>2977.48</v>
      </c>
      <c r="X142" s="3">
        <v>0</v>
      </c>
      <c r="Y142" s="3">
        <v>0</v>
      </c>
      <c r="Z142" s="3">
        <v>0</v>
      </c>
      <c r="AA142" s="3">
        <v>0</v>
      </c>
      <c r="AB142" s="3">
        <v>0</v>
      </c>
      <c r="AC142" s="3">
        <v>0</v>
      </c>
      <c r="AD142" s="3">
        <v>0</v>
      </c>
      <c r="AE142" s="3">
        <v>0</v>
      </c>
      <c r="AF142" s="3">
        <v>0</v>
      </c>
      <c r="AG142" s="3">
        <v>0</v>
      </c>
      <c r="AH142" s="3">
        <v>0</v>
      </c>
      <c r="AI142" s="3">
        <v>0</v>
      </c>
      <c r="AJ142" s="3">
        <v>0</v>
      </c>
      <c r="AK142" s="3">
        <v>0</v>
      </c>
      <c r="AL142" s="3">
        <v>0</v>
      </c>
      <c r="AM142" s="3">
        <v>0</v>
      </c>
      <c r="AN142" s="3">
        <f>AK142+AL142+AM142</f>
        <v>0</v>
      </c>
      <c r="AO142" s="3">
        <v>0</v>
      </c>
      <c r="AP142" s="3">
        <v>0</v>
      </c>
      <c r="AQ142" s="3">
        <v>0</v>
      </c>
      <c r="AR142" s="3">
        <f>SUM(AO142:AQ142)</f>
        <v>0</v>
      </c>
      <c r="AS142" s="3">
        <v>0</v>
      </c>
      <c r="AT142" s="3">
        <v>0</v>
      </c>
      <c r="AU142" s="3">
        <v>0</v>
      </c>
      <c r="AV142" s="3">
        <f>SUM(AS142:AU142)</f>
        <v>0</v>
      </c>
      <c r="AW142" s="3">
        <v>0</v>
      </c>
      <c r="AX142" s="3">
        <v>0</v>
      </c>
      <c r="AY142" s="3">
        <v>0</v>
      </c>
      <c r="AZ142" s="3">
        <f>SUM(AW142:AY142)</f>
        <v>0</v>
      </c>
      <c r="BA142" s="3">
        <v>0</v>
      </c>
      <c r="BB142" s="3">
        <v>0</v>
      </c>
      <c r="BC142" s="3">
        <v>0</v>
      </c>
      <c r="BD142" s="3">
        <v>0</v>
      </c>
      <c r="BE142" s="3">
        <f>SUM(BB142:BD142)</f>
        <v>0</v>
      </c>
      <c r="BF142" s="5">
        <f>AK142+AO142+AS142+AW142+BA142+BB142</f>
        <v>0</v>
      </c>
      <c r="BG142" s="5">
        <f>AL142+AP142+AT142+AX142+BC142</f>
        <v>0</v>
      </c>
      <c r="BH142" s="5">
        <f>AM142+AQ142+AU142+AY142+BD142</f>
        <v>0</v>
      </c>
      <c r="BI142" s="3">
        <v>0</v>
      </c>
      <c r="BJ142" s="3">
        <v>15021.65</v>
      </c>
      <c r="BK142" s="3">
        <v>6658.41</v>
      </c>
    </row>
    <row r="143" spans="1:63" x14ac:dyDescent="0.2">
      <c r="A143" s="3" t="s">
        <v>96</v>
      </c>
      <c r="B143" s="3" t="s">
        <v>548</v>
      </c>
      <c r="C143" s="3" t="s">
        <v>56</v>
      </c>
      <c r="D143" s="3" t="s">
        <v>324</v>
      </c>
      <c r="E143" s="3">
        <v>2018</v>
      </c>
      <c r="F143" s="4">
        <v>43479</v>
      </c>
      <c r="G143" s="3">
        <v>910.06</v>
      </c>
      <c r="H143" s="3">
        <v>3378.24</v>
      </c>
      <c r="I143" s="3">
        <v>457.66</v>
      </c>
      <c r="J143" s="3">
        <v>0</v>
      </c>
      <c r="K143" s="3">
        <v>0</v>
      </c>
      <c r="L143" s="3">
        <v>0</v>
      </c>
      <c r="M143" s="3">
        <v>1910.65</v>
      </c>
      <c r="N143" s="3">
        <v>3622.87</v>
      </c>
      <c r="O143" s="3">
        <v>65</v>
      </c>
      <c r="P143" s="3">
        <v>0</v>
      </c>
      <c r="Q143" s="3">
        <v>0</v>
      </c>
      <c r="R143" s="3">
        <v>0</v>
      </c>
      <c r="S143" s="3">
        <v>0</v>
      </c>
      <c r="T143" s="3">
        <v>6704.63</v>
      </c>
      <c r="U143" s="3">
        <v>0</v>
      </c>
      <c r="V143" s="3">
        <v>0</v>
      </c>
      <c r="W143" s="3">
        <f>U143+V143</f>
        <v>0</v>
      </c>
      <c r="X143" s="3">
        <v>0</v>
      </c>
      <c r="Y143" s="3">
        <v>0</v>
      </c>
      <c r="Z143" s="3">
        <v>0</v>
      </c>
      <c r="AA143" s="3">
        <v>0</v>
      </c>
      <c r="AB143" s="3">
        <v>0</v>
      </c>
      <c r="AC143" s="3">
        <v>0</v>
      </c>
      <c r="AD143" s="3">
        <v>0</v>
      </c>
      <c r="AE143" s="3">
        <v>0</v>
      </c>
      <c r="AF143" s="3">
        <v>0</v>
      </c>
      <c r="AG143" s="3">
        <v>0</v>
      </c>
      <c r="AH143" s="3">
        <v>0</v>
      </c>
      <c r="AI143" s="3">
        <v>0</v>
      </c>
      <c r="AJ143" s="3">
        <v>0</v>
      </c>
      <c r="AK143" s="3">
        <v>0</v>
      </c>
      <c r="AL143" s="3">
        <v>0</v>
      </c>
      <c r="AM143" s="3">
        <v>0</v>
      </c>
      <c r="AN143" s="3">
        <f>AK143+AL143+AM143</f>
        <v>0</v>
      </c>
      <c r="AO143" s="3">
        <v>0</v>
      </c>
      <c r="AP143" s="3">
        <v>0</v>
      </c>
      <c r="AQ143" s="3">
        <v>0</v>
      </c>
      <c r="AR143" s="3">
        <f>SUM(AO143:AQ143)</f>
        <v>0</v>
      </c>
      <c r="AS143" s="3">
        <v>0</v>
      </c>
      <c r="AT143" s="3">
        <v>0</v>
      </c>
      <c r="AU143" s="3">
        <v>0</v>
      </c>
      <c r="AV143" s="3">
        <f>SUM(AS143:AU143)</f>
        <v>0</v>
      </c>
      <c r="AW143" s="3">
        <v>0</v>
      </c>
      <c r="AX143" s="3">
        <v>0</v>
      </c>
      <c r="AY143" s="3">
        <v>0</v>
      </c>
      <c r="AZ143" s="3">
        <f>SUM(AW143:AY143)</f>
        <v>0</v>
      </c>
      <c r="BA143" s="3">
        <v>0</v>
      </c>
      <c r="BB143" s="3">
        <v>0</v>
      </c>
      <c r="BC143" s="3">
        <v>0</v>
      </c>
      <c r="BD143" s="3">
        <v>0</v>
      </c>
      <c r="BE143" s="3">
        <f>SUM(BB143:BD143)</f>
        <v>0</v>
      </c>
      <c r="BF143" s="5">
        <f>AK143+AO143+AS143+AW143+BA143+BB143</f>
        <v>0</v>
      </c>
      <c r="BG143" s="5">
        <f>AL143+AP143+AT143+AX143+BC143</f>
        <v>0</v>
      </c>
      <c r="BH143" s="5">
        <f>AM143+AQ143+AU143+AY143+BD143</f>
        <v>0</v>
      </c>
      <c r="BI143" s="3">
        <v>0</v>
      </c>
      <c r="BJ143" s="3">
        <v>5852.07</v>
      </c>
      <c r="BK143" s="3">
        <v>0</v>
      </c>
    </row>
    <row r="144" spans="1:63" x14ac:dyDescent="0.2">
      <c r="A144" s="3" t="s">
        <v>96</v>
      </c>
      <c r="B144" s="3" t="s">
        <v>548</v>
      </c>
      <c r="C144" s="3" t="s">
        <v>56</v>
      </c>
      <c r="D144" s="3" t="s">
        <v>549</v>
      </c>
      <c r="E144" s="3">
        <v>2018</v>
      </c>
      <c r="F144" s="4">
        <v>43536</v>
      </c>
      <c r="G144" s="3">
        <v>1548.58</v>
      </c>
      <c r="H144" s="3">
        <v>120</v>
      </c>
      <c r="I144" s="3">
        <v>1320.52</v>
      </c>
      <c r="J144" s="3">
        <v>7119.54</v>
      </c>
      <c r="K144" s="3">
        <v>0</v>
      </c>
      <c r="L144" s="3">
        <v>0</v>
      </c>
      <c r="M144" s="3">
        <v>6188.41</v>
      </c>
      <c r="N144" s="3">
        <v>3364.1</v>
      </c>
      <c r="O144" s="3">
        <v>1313.18</v>
      </c>
      <c r="P144" s="3">
        <v>4930.59</v>
      </c>
      <c r="Q144" s="3">
        <v>0</v>
      </c>
      <c r="R144" s="3">
        <v>0</v>
      </c>
      <c r="S144" s="3">
        <v>0</v>
      </c>
      <c r="T144" s="3">
        <v>11661.19</v>
      </c>
      <c r="U144" s="3">
        <v>2348.62</v>
      </c>
      <c r="V144" s="3">
        <v>0</v>
      </c>
      <c r="W144" s="3">
        <f>U144+V144</f>
        <v>2348.62</v>
      </c>
      <c r="X144" s="3">
        <v>0</v>
      </c>
      <c r="Y144" s="3">
        <v>0</v>
      </c>
      <c r="Z144" s="3">
        <v>0</v>
      </c>
      <c r="AA144" s="3">
        <v>0</v>
      </c>
      <c r="AB144" s="3">
        <v>0</v>
      </c>
      <c r="AC144" s="3">
        <v>0</v>
      </c>
      <c r="AD144" s="3">
        <v>0</v>
      </c>
      <c r="AE144" s="3">
        <v>0</v>
      </c>
      <c r="AF144" s="3">
        <v>0</v>
      </c>
      <c r="AG144" s="3">
        <v>0</v>
      </c>
      <c r="AH144" s="3">
        <v>0</v>
      </c>
      <c r="AI144" s="3">
        <v>0</v>
      </c>
      <c r="AJ144" s="3">
        <v>0</v>
      </c>
      <c r="AK144" s="3">
        <v>0</v>
      </c>
      <c r="AL144" s="3">
        <v>0</v>
      </c>
      <c r="AM144" s="3">
        <v>0</v>
      </c>
      <c r="AN144" s="3">
        <f>AK144+AL144+AM144</f>
        <v>0</v>
      </c>
      <c r="AO144" s="3">
        <v>0</v>
      </c>
      <c r="AP144" s="3">
        <v>0</v>
      </c>
      <c r="AQ144" s="3">
        <v>0</v>
      </c>
      <c r="AR144" s="3">
        <f>SUM(AO144:AQ144)</f>
        <v>0</v>
      </c>
      <c r="AS144" s="3">
        <v>0</v>
      </c>
      <c r="AT144" s="3">
        <v>0</v>
      </c>
      <c r="AU144" s="3">
        <v>0</v>
      </c>
      <c r="AV144" s="3">
        <f>SUM(AS144:AU144)</f>
        <v>0</v>
      </c>
      <c r="AW144" s="3">
        <v>0</v>
      </c>
      <c r="AX144" s="3">
        <v>0</v>
      </c>
      <c r="AY144" s="3">
        <v>0</v>
      </c>
      <c r="AZ144" s="3">
        <f>SUM(AW144:AY144)</f>
        <v>0</v>
      </c>
      <c r="BA144" s="3">
        <v>0</v>
      </c>
      <c r="BB144" s="3">
        <v>0</v>
      </c>
      <c r="BC144" s="3">
        <v>0</v>
      </c>
      <c r="BD144" s="3">
        <v>0</v>
      </c>
      <c r="BE144" s="3">
        <f>SUM(BB144:BD144)</f>
        <v>0</v>
      </c>
      <c r="BF144" s="5">
        <f>AK144+AO144+AS144+AW144+BA144+BB144</f>
        <v>0</v>
      </c>
      <c r="BG144" s="5">
        <f>AL144+AP144+AT144+AX144+BC144</f>
        <v>0</v>
      </c>
      <c r="BH144" s="5">
        <f>AM144+AQ144+AU144+AY144+BD144</f>
        <v>0</v>
      </c>
      <c r="BI144" s="3">
        <v>5000</v>
      </c>
      <c r="BJ144" s="3">
        <v>8322.17</v>
      </c>
      <c r="BK144" s="3">
        <v>0</v>
      </c>
    </row>
    <row r="145" spans="1:63" x14ac:dyDescent="0.2">
      <c r="A145" s="3" t="s">
        <v>96</v>
      </c>
      <c r="B145" s="3" t="s">
        <v>548</v>
      </c>
      <c r="C145" s="3" t="s">
        <v>56</v>
      </c>
      <c r="D145" s="3" t="s">
        <v>166</v>
      </c>
      <c r="E145" s="3">
        <v>2018</v>
      </c>
      <c r="F145" s="4">
        <v>43488</v>
      </c>
      <c r="G145" s="3">
        <v>8528.83</v>
      </c>
      <c r="H145" s="3">
        <v>400</v>
      </c>
      <c r="I145" s="3">
        <v>0</v>
      </c>
      <c r="J145" s="3">
        <v>9078.9599999999991</v>
      </c>
      <c r="K145" s="3">
        <v>8379.75</v>
      </c>
      <c r="L145" s="3">
        <v>0</v>
      </c>
      <c r="M145" s="3">
        <v>4633.3599999999997</v>
      </c>
      <c r="N145" s="3">
        <v>23670.65</v>
      </c>
      <c r="O145" s="3">
        <v>1563.79</v>
      </c>
      <c r="P145" s="3">
        <v>7634.71</v>
      </c>
      <c r="Q145" s="3">
        <v>1110.56</v>
      </c>
      <c r="R145" s="3">
        <v>0</v>
      </c>
      <c r="S145" s="3">
        <v>0</v>
      </c>
      <c r="T145" s="3">
        <v>22430.92</v>
      </c>
      <c r="U145" s="3">
        <v>0</v>
      </c>
      <c r="V145" s="3">
        <v>0</v>
      </c>
      <c r="W145" s="3">
        <f>U145+V145</f>
        <v>0</v>
      </c>
      <c r="X145" s="3">
        <v>0</v>
      </c>
      <c r="Y145" s="3">
        <v>0</v>
      </c>
      <c r="Z145" s="3">
        <v>0</v>
      </c>
      <c r="AA145" s="3">
        <v>23301.9</v>
      </c>
      <c r="AB145" s="3">
        <v>146500</v>
      </c>
      <c r="AC145" s="3">
        <v>0</v>
      </c>
      <c r="AD145" s="3">
        <v>0</v>
      </c>
      <c r="AE145" s="3">
        <v>0</v>
      </c>
      <c r="AF145" s="3">
        <v>0</v>
      </c>
      <c r="AG145" s="3">
        <v>0</v>
      </c>
      <c r="AH145" s="3">
        <v>146500</v>
      </c>
      <c r="AI145" s="3">
        <v>0</v>
      </c>
      <c r="AJ145" s="3">
        <v>0</v>
      </c>
      <c r="AK145" s="3">
        <v>0</v>
      </c>
      <c r="AL145" s="3">
        <v>0</v>
      </c>
      <c r="AM145" s="3">
        <v>0</v>
      </c>
      <c r="AN145" s="3">
        <f>AK145+AL145+AM145</f>
        <v>0</v>
      </c>
      <c r="AO145" s="3">
        <v>0</v>
      </c>
      <c r="AP145" s="3">
        <v>0</v>
      </c>
      <c r="AQ145" s="3">
        <v>0</v>
      </c>
      <c r="AR145" s="3">
        <f>SUM(AO145:AQ145)</f>
        <v>0</v>
      </c>
      <c r="AS145" s="3">
        <v>0</v>
      </c>
      <c r="AT145" s="3">
        <v>0</v>
      </c>
      <c r="AU145" s="3">
        <v>0</v>
      </c>
      <c r="AV145" s="3">
        <f>SUM(AS145:AU145)</f>
        <v>0</v>
      </c>
      <c r="AW145" s="3">
        <v>0</v>
      </c>
      <c r="AX145" s="3">
        <v>0</v>
      </c>
      <c r="AY145" s="3">
        <v>0</v>
      </c>
      <c r="AZ145" s="3">
        <f>SUM(AW145:AY145)</f>
        <v>0</v>
      </c>
      <c r="BA145" s="3">
        <v>0</v>
      </c>
      <c r="BB145" s="3">
        <v>0</v>
      </c>
      <c r="BC145" s="3">
        <v>0</v>
      </c>
      <c r="BD145" s="3">
        <v>0</v>
      </c>
      <c r="BE145" s="3">
        <f>SUM(BB145:BD145)</f>
        <v>0</v>
      </c>
      <c r="BF145" s="5">
        <f>AK145+AO145+AS145+AW145+BA145+BB145</f>
        <v>0</v>
      </c>
      <c r="BG145" s="5">
        <f>AL145+AP145+AT145+AX145+BC145</f>
        <v>0</v>
      </c>
      <c r="BH145" s="5">
        <f>AM145+AQ145+AU145+AY145+BD145</f>
        <v>0</v>
      </c>
      <c r="BI145" s="3">
        <v>463654.78</v>
      </c>
      <c r="BJ145" s="3">
        <v>33507.29</v>
      </c>
      <c r="BK145" s="3">
        <v>0</v>
      </c>
    </row>
    <row r="146" spans="1:63" x14ac:dyDescent="0.2">
      <c r="A146" s="3" t="s">
        <v>96</v>
      </c>
      <c r="B146" s="3" t="s">
        <v>548</v>
      </c>
      <c r="C146" s="3" t="s">
        <v>56</v>
      </c>
      <c r="D146" s="3" t="s">
        <v>550</v>
      </c>
      <c r="E146" s="3">
        <v>2018</v>
      </c>
      <c r="F146" s="4">
        <v>43487</v>
      </c>
      <c r="G146" s="3">
        <v>1154.6400000000001</v>
      </c>
      <c r="H146" s="3">
        <v>211.17</v>
      </c>
      <c r="I146" s="3">
        <v>0</v>
      </c>
      <c r="J146" s="3">
        <v>1000</v>
      </c>
      <c r="K146" s="3">
        <v>9.1</v>
      </c>
      <c r="L146" s="3">
        <v>4000</v>
      </c>
      <c r="M146" s="3">
        <v>555.82000000000005</v>
      </c>
      <c r="N146" s="3">
        <v>5782.52</v>
      </c>
      <c r="O146" s="3">
        <v>259.73</v>
      </c>
      <c r="P146" s="3">
        <v>51.96</v>
      </c>
      <c r="Q146" s="3">
        <v>0</v>
      </c>
      <c r="R146" s="3">
        <v>4000</v>
      </c>
      <c r="S146" s="3">
        <v>0</v>
      </c>
      <c r="T146" s="3">
        <v>-422.87</v>
      </c>
      <c r="U146" s="3">
        <v>5544.52</v>
      </c>
      <c r="V146" s="3">
        <v>0</v>
      </c>
      <c r="W146" s="3">
        <f>U146+V146</f>
        <v>5544.52</v>
      </c>
      <c r="X146" s="3">
        <v>0</v>
      </c>
      <c r="Y146" s="3">
        <v>2876.36</v>
      </c>
      <c r="Z146" s="3">
        <v>0</v>
      </c>
      <c r="AA146" s="3">
        <v>1130.8800000000001</v>
      </c>
      <c r="AB146" s="3">
        <v>0</v>
      </c>
      <c r="AC146" s="3">
        <v>0</v>
      </c>
      <c r="AD146" s="3">
        <v>4510.88</v>
      </c>
      <c r="AE146" s="3">
        <v>3891.44</v>
      </c>
      <c r="AF146" s="3">
        <v>0</v>
      </c>
      <c r="AG146" s="3">
        <v>0</v>
      </c>
      <c r="AH146" s="3">
        <v>0</v>
      </c>
      <c r="AI146" s="3">
        <v>0</v>
      </c>
      <c r="AJ146" s="3">
        <v>4395.08</v>
      </c>
      <c r="AK146" s="3">
        <v>0</v>
      </c>
      <c r="AL146" s="3">
        <v>0</v>
      </c>
      <c r="AM146" s="3">
        <v>0</v>
      </c>
      <c r="AN146" s="3">
        <f>AK146+AL146+AM146</f>
        <v>0</v>
      </c>
      <c r="AO146" s="3">
        <v>853.25</v>
      </c>
      <c r="AP146" s="3">
        <v>0</v>
      </c>
      <c r="AQ146" s="3">
        <v>0</v>
      </c>
      <c r="AR146" s="3">
        <f>SUM(AO146:AQ146)</f>
        <v>853.25</v>
      </c>
      <c r="AS146" s="3">
        <v>0</v>
      </c>
      <c r="AT146" s="3">
        <v>0</v>
      </c>
      <c r="AU146" s="3">
        <v>0</v>
      </c>
      <c r="AV146" s="3">
        <f>SUM(AS146:AU146)</f>
        <v>0</v>
      </c>
      <c r="AW146" s="3">
        <v>0</v>
      </c>
      <c r="AX146" s="3">
        <v>0</v>
      </c>
      <c r="AY146" s="3">
        <v>0</v>
      </c>
      <c r="AZ146" s="3">
        <f>SUM(AW146:AY146)</f>
        <v>0</v>
      </c>
      <c r="BA146" s="3">
        <v>0</v>
      </c>
      <c r="BB146" s="3">
        <v>755.88</v>
      </c>
      <c r="BC146" s="3">
        <v>0</v>
      </c>
      <c r="BD146" s="3">
        <v>375</v>
      </c>
      <c r="BE146" s="3">
        <f>SUM(BB146:BD146)</f>
        <v>1130.8800000000001</v>
      </c>
      <c r="BF146" s="5">
        <f>AK146+AO146+AS146+AW146+BA146+BB146</f>
        <v>1609.13</v>
      </c>
      <c r="BG146" s="5">
        <f>AL146+AP146+AT146+AX146+BC146</f>
        <v>0</v>
      </c>
      <c r="BH146" s="5">
        <f>AM146+AQ146+AU146+AY146+BD146</f>
        <v>375</v>
      </c>
      <c r="BI146" s="3">
        <v>1000</v>
      </c>
      <c r="BJ146" s="3">
        <v>846.53</v>
      </c>
      <c r="BK146" s="3">
        <v>0</v>
      </c>
    </row>
    <row r="147" spans="1:63" x14ac:dyDescent="0.2">
      <c r="A147" s="3" t="s">
        <v>96</v>
      </c>
      <c r="B147" s="3" t="s">
        <v>548</v>
      </c>
      <c r="C147" s="3" t="s">
        <v>56</v>
      </c>
      <c r="D147" s="3" t="s">
        <v>551</v>
      </c>
      <c r="E147" s="3">
        <v>2018</v>
      </c>
      <c r="F147" s="4">
        <v>43542</v>
      </c>
      <c r="G147" s="3">
        <v>4949.57</v>
      </c>
      <c r="H147" s="3">
        <v>16381.16</v>
      </c>
      <c r="I147" s="3">
        <v>14.08</v>
      </c>
      <c r="J147" s="3">
        <v>20044.52</v>
      </c>
      <c r="K147" s="3">
        <v>11810.93</v>
      </c>
      <c r="L147" s="3">
        <v>0</v>
      </c>
      <c r="M147" s="3">
        <v>6914.45</v>
      </c>
      <c r="N147" s="3">
        <v>11949.95</v>
      </c>
      <c r="O147" s="3">
        <v>6503.05</v>
      </c>
      <c r="P147" s="3">
        <v>1938.12</v>
      </c>
      <c r="Q147" s="3">
        <v>0</v>
      </c>
      <c r="R147" s="3">
        <v>0</v>
      </c>
      <c r="S147" s="3">
        <v>0</v>
      </c>
      <c r="T147" s="3">
        <v>158496.46</v>
      </c>
      <c r="U147" s="3">
        <v>0</v>
      </c>
      <c r="V147" s="3">
        <v>0</v>
      </c>
      <c r="W147" s="3">
        <f>U147+V147</f>
        <v>0</v>
      </c>
      <c r="X147" s="3">
        <v>0</v>
      </c>
      <c r="Y147" s="3">
        <v>0</v>
      </c>
      <c r="Z147" s="3">
        <v>0</v>
      </c>
      <c r="AA147" s="3">
        <v>0</v>
      </c>
      <c r="AB147" s="3">
        <v>0</v>
      </c>
      <c r="AC147" s="3">
        <v>0</v>
      </c>
      <c r="AD147" s="3">
        <v>0</v>
      </c>
      <c r="AE147" s="3">
        <v>8649.86</v>
      </c>
      <c r="AF147" s="3">
        <v>0</v>
      </c>
      <c r="AG147" s="3">
        <v>1975.35</v>
      </c>
      <c r="AH147" s="3">
        <v>0</v>
      </c>
      <c r="AI147" s="3">
        <v>0</v>
      </c>
      <c r="AJ147" s="3">
        <v>17247.62</v>
      </c>
      <c r="AK147" s="3">
        <v>0</v>
      </c>
      <c r="AL147" s="3">
        <v>0</v>
      </c>
      <c r="AM147" s="3">
        <v>0</v>
      </c>
      <c r="AN147" s="3">
        <f>AK147+AL147+AM147</f>
        <v>0</v>
      </c>
      <c r="AO147" s="3">
        <v>0</v>
      </c>
      <c r="AP147" s="3">
        <v>0</v>
      </c>
      <c r="AQ147" s="3">
        <v>0</v>
      </c>
      <c r="AR147" s="3">
        <f>SUM(AO147:AQ147)</f>
        <v>0</v>
      </c>
      <c r="AS147" s="3">
        <v>0</v>
      </c>
      <c r="AT147" s="3">
        <v>0</v>
      </c>
      <c r="AU147" s="3">
        <v>0</v>
      </c>
      <c r="AV147" s="3">
        <f>SUM(AS147:AU147)</f>
        <v>0</v>
      </c>
      <c r="AW147" s="3">
        <v>0</v>
      </c>
      <c r="AX147" s="3">
        <v>0</v>
      </c>
      <c r="AY147" s="3">
        <v>0</v>
      </c>
      <c r="AZ147" s="3">
        <f>SUM(AW147:AY147)</f>
        <v>0</v>
      </c>
      <c r="BA147" s="3">
        <v>0</v>
      </c>
      <c r="BB147" s="3">
        <v>0</v>
      </c>
      <c r="BC147" s="3">
        <v>0</v>
      </c>
      <c r="BD147" s="3">
        <v>0</v>
      </c>
      <c r="BE147" s="3">
        <f>SUM(BB147:BD147)</f>
        <v>0</v>
      </c>
      <c r="BF147" s="5">
        <f>AK147+AO147+AS147+AW147+BA147+BB147</f>
        <v>0</v>
      </c>
      <c r="BG147" s="5">
        <f>AL147+AP147+AT147+AX147+BC147</f>
        <v>0</v>
      </c>
      <c r="BH147" s="5">
        <f>AM147+AQ147+AU147+AY147+BD147</f>
        <v>0</v>
      </c>
      <c r="BI147" s="3">
        <v>0</v>
      </c>
      <c r="BJ147" s="3">
        <v>191013.56</v>
      </c>
      <c r="BK147" s="3">
        <v>0</v>
      </c>
    </row>
    <row r="148" spans="1:63" x14ac:dyDescent="0.2">
      <c r="A148" s="3" t="s">
        <v>96</v>
      </c>
      <c r="B148" s="3" t="s">
        <v>548</v>
      </c>
      <c r="C148" s="3" t="s">
        <v>56</v>
      </c>
      <c r="D148" s="3" t="s">
        <v>552</v>
      </c>
      <c r="E148" s="3">
        <v>2018</v>
      </c>
      <c r="F148" s="4">
        <v>43489</v>
      </c>
      <c r="G148" s="3">
        <v>4828.68</v>
      </c>
      <c r="H148" s="3">
        <v>5742.01</v>
      </c>
      <c r="I148" s="3">
        <v>0</v>
      </c>
      <c r="J148" s="3">
        <v>0</v>
      </c>
      <c r="K148" s="3">
        <v>0</v>
      </c>
      <c r="L148" s="3">
        <v>0</v>
      </c>
      <c r="M148" s="3">
        <v>1954.64</v>
      </c>
      <c r="N148" s="3">
        <v>10163.4</v>
      </c>
      <c r="O148" s="3">
        <v>635.42999999999995</v>
      </c>
      <c r="P148" s="3">
        <v>0</v>
      </c>
      <c r="Q148" s="3">
        <v>0</v>
      </c>
      <c r="R148" s="3">
        <v>0</v>
      </c>
      <c r="S148" s="3">
        <v>0</v>
      </c>
      <c r="T148" s="3">
        <v>7063.78</v>
      </c>
      <c r="U148" s="3">
        <v>0</v>
      </c>
      <c r="V148" s="3">
        <v>0</v>
      </c>
      <c r="W148" s="3">
        <f>U148+V148</f>
        <v>0</v>
      </c>
      <c r="X148" s="3">
        <v>0</v>
      </c>
      <c r="Y148" s="3">
        <v>0</v>
      </c>
      <c r="Z148" s="3">
        <v>0</v>
      </c>
      <c r="AA148" s="3">
        <v>0</v>
      </c>
      <c r="AB148" s="3">
        <v>0</v>
      </c>
      <c r="AC148" s="3">
        <v>0</v>
      </c>
      <c r="AD148" s="3">
        <v>0</v>
      </c>
      <c r="AE148" s="3">
        <v>0</v>
      </c>
      <c r="AF148" s="3">
        <v>0</v>
      </c>
      <c r="AG148" s="3">
        <v>0</v>
      </c>
      <c r="AH148" s="3">
        <v>0</v>
      </c>
      <c r="AI148" s="3">
        <v>0</v>
      </c>
      <c r="AJ148" s="3">
        <v>0</v>
      </c>
      <c r="AK148" s="3">
        <v>0</v>
      </c>
      <c r="AL148" s="3">
        <v>0</v>
      </c>
      <c r="AM148" s="3">
        <v>0</v>
      </c>
      <c r="AN148" s="3">
        <f>AK148+AL148+AM148</f>
        <v>0</v>
      </c>
      <c r="AO148" s="3">
        <v>0</v>
      </c>
      <c r="AP148" s="3">
        <v>0</v>
      </c>
      <c r="AQ148" s="3">
        <v>0</v>
      </c>
      <c r="AR148" s="3">
        <f>SUM(AO148:AQ148)</f>
        <v>0</v>
      </c>
      <c r="AS148" s="3">
        <v>0</v>
      </c>
      <c r="AT148" s="3">
        <v>0</v>
      </c>
      <c r="AU148" s="3">
        <v>0</v>
      </c>
      <c r="AV148" s="3">
        <f>SUM(AS148:AU148)</f>
        <v>0</v>
      </c>
      <c r="AW148" s="3">
        <v>0</v>
      </c>
      <c r="AX148" s="3">
        <v>0</v>
      </c>
      <c r="AY148" s="3">
        <v>0</v>
      </c>
      <c r="AZ148" s="3">
        <f>SUM(AW148:AY148)</f>
        <v>0</v>
      </c>
      <c r="BA148" s="3">
        <v>0</v>
      </c>
      <c r="BB148" s="3">
        <v>0</v>
      </c>
      <c r="BC148" s="3">
        <v>0</v>
      </c>
      <c r="BD148" s="3">
        <v>0</v>
      </c>
      <c r="BE148" s="3">
        <f>SUM(BB148:BD148)</f>
        <v>0</v>
      </c>
      <c r="BF148" s="5">
        <f>AK148+AO148+AS148+AW148+BA148+BB148</f>
        <v>0</v>
      </c>
      <c r="BG148" s="5">
        <f>AL148+AP148+AT148+AX148+BC148</f>
        <v>0</v>
      </c>
      <c r="BH148" s="5">
        <f>AM148+AQ148+AU148+AY148+BD148</f>
        <v>0</v>
      </c>
      <c r="BI148" s="3">
        <v>0</v>
      </c>
      <c r="BJ148" s="3">
        <v>4881</v>
      </c>
      <c r="BK148" s="3">
        <v>0</v>
      </c>
    </row>
    <row r="149" spans="1:63" x14ac:dyDescent="0.2">
      <c r="A149" s="3" t="s">
        <v>96</v>
      </c>
      <c r="B149" s="3" t="s">
        <v>548</v>
      </c>
      <c r="C149" s="3" t="s">
        <v>56</v>
      </c>
      <c r="D149" s="3" t="s">
        <v>553</v>
      </c>
      <c r="E149" s="3">
        <v>2018</v>
      </c>
      <c r="F149" s="4">
        <v>43481</v>
      </c>
      <c r="G149" s="3">
        <v>1035.5899999999999</v>
      </c>
      <c r="H149" s="3">
        <v>2405.25</v>
      </c>
      <c r="I149" s="3">
        <v>0</v>
      </c>
      <c r="J149" s="3">
        <v>30</v>
      </c>
      <c r="K149" s="3">
        <v>0</v>
      </c>
      <c r="L149" s="3">
        <v>0</v>
      </c>
      <c r="M149" s="3">
        <v>1387.31</v>
      </c>
      <c r="N149" s="3">
        <v>4451.62</v>
      </c>
      <c r="O149" s="3">
        <v>328.22</v>
      </c>
      <c r="P149" s="3">
        <v>0</v>
      </c>
      <c r="Q149" s="3">
        <v>0</v>
      </c>
      <c r="R149" s="3">
        <v>0</v>
      </c>
      <c r="S149" s="3">
        <v>0</v>
      </c>
      <c r="T149" s="3">
        <v>3166.93</v>
      </c>
      <c r="U149" s="3">
        <v>3575.3</v>
      </c>
      <c r="V149" s="3">
        <v>0</v>
      </c>
      <c r="W149" s="3">
        <f>U149+V149</f>
        <v>3575.3</v>
      </c>
      <c r="X149" s="3">
        <v>0</v>
      </c>
      <c r="Y149" s="3">
        <v>0</v>
      </c>
      <c r="Z149" s="3">
        <v>0</v>
      </c>
      <c r="AA149" s="3">
        <v>2136.67</v>
      </c>
      <c r="AB149" s="3">
        <v>0</v>
      </c>
      <c r="AC149" s="3">
        <v>0</v>
      </c>
      <c r="AD149" s="3">
        <v>0</v>
      </c>
      <c r="AE149" s="3">
        <v>2136.67</v>
      </c>
      <c r="AF149" s="3">
        <v>0</v>
      </c>
      <c r="AG149" s="3">
        <v>0</v>
      </c>
      <c r="AH149" s="3">
        <v>0</v>
      </c>
      <c r="AI149" s="3">
        <v>0</v>
      </c>
      <c r="AJ149" s="3">
        <v>0</v>
      </c>
      <c r="AK149" s="3">
        <v>0</v>
      </c>
      <c r="AL149" s="3">
        <v>0</v>
      </c>
      <c r="AM149" s="3">
        <v>0</v>
      </c>
      <c r="AN149" s="3">
        <f>AK149+AL149+AM149</f>
        <v>0</v>
      </c>
      <c r="AO149" s="3">
        <v>0</v>
      </c>
      <c r="AP149" s="3">
        <v>0</v>
      </c>
      <c r="AQ149" s="3">
        <v>0</v>
      </c>
      <c r="AR149" s="3">
        <f>SUM(AO149:AQ149)</f>
        <v>0</v>
      </c>
      <c r="AS149" s="3">
        <v>0</v>
      </c>
      <c r="AT149" s="3">
        <v>0</v>
      </c>
      <c r="AU149" s="3">
        <v>0</v>
      </c>
      <c r="AV149" s="3">
        <f>SUM(AS149:AU149)</f>
        <v>0</v>
      </c>
      <c r="AW149" s="3">
        <v>0</v>
      </c>
      <c r="AX149" s="3">
        <v>0</v>
      </c>
      <c r="AY149" s="3">
        <v>0</v>
      </c>
      <c r="AZ149" s="3">
        <f>SUM(AW149:AY149)</f>
        <v>0</v>
      </c>
      <c r="BA149" s="3">
        <v>0</v>
      </c>
      <c r="BB149" s="3">
        <v>0</v>
      </c>
      <c r="BC149" s="3">
        <v>0</v>
      </c>
      <c r="BD149" s="3">
        <v>0</v>
      </c>
      <c r="BE149" s="3">
        <f>SUM(BB149:BD149)</f>
        <v>0</v>
      </c>
      <c r="BF149" s="5">
        <f>AK149+AO149+AS149+AW149+BA149+BB149</f>
        <v>0</v>
      </c>
      <c r="BG149" s="5">
        <f>AL149+AP149+AT149+AX149+BC149</f>
        <v>0</v>
      </c>
      <c r="BH149" s="5">
        <f>AM149+AQ149+AU149+AY149+BD149</f>
        <v>0</v>
      </c>
      <c r="BI149" s="3">
        <v>34208.43</v>
      </c>
      <c r="BJ149" s="3">
        <v>4045.92</v>
      </c>
      <c r="BK149" s="3">
        <v>0</v>
      </c>
    </row>
    <row r="150" spans="1:63" x14ac:dyDescent="0.2">
      <c r="A150" s="3" t="s">
        <v>96</v>
      </c>
      <c r="B150" s="3" t="s">
        <v>548</v>
      </c>
      <c r="C150" s="3" t="s">
        <v>56</v>
      </c>
      <c r="D150" s="3" t="s">
        <v>182</v>
      </c>
      <c r="E150" s="3">
        <v>2018</v>
      </c>
      <c r="F150" s="4">
        <v>43481</v>
      </c>
      <c r="G150" s="3">
        <v>4758.32</v>
      </c>
      <c r="H150" s="3">
        <v>2736.71</v>
      </c>
      <c r="I150" s="3">
        <v>0.02</v>
      </c>
      <c r="J150" s="3">
        <v>0</v>
      </c>
      <c r="K150" s="3">
        <v>311</v>
      </c>
      <c r="L150" s="3">
        <v>0</v>
      </c>
      <c r="M150" s="3">
        <v>2146.84</v>
      </c>
      <c r="N150" s="3">
        <v>6960.09</v>
      </c>
      <c r="O150" s="3">
        <v>2182.0700000000002</v>
      </c>
      <c r="P150" s="3">
        <v>0</v>
      </c>
      <c r="Q150" s="3">
        <v>18.52</v>
      </c>
      <c r="R150" s="3">
        <v>0</v>
      </c>
      <c r="S150" s="3">
        <v>0</v>
      </c>
      <c r="T150" s="3">
        <v>2364.9899999999998</v>
      </c>
      <c r="U150" s="3">
        <v>2769.27</v>
      </c>
      <c r="V150" s="3">
        <v>0</v>
      </c>
      <c r="W150" s="3">
        <f>U150+V150</f>
        <v>2769.27</v>
      </c>
      <c r="X150" s="3">
        <v>0</v>
      </c>
      <c r="Y150" s="3">
        <v>13838.6</v>
      </c>
      <c r="Z150" s="3">
        <v>0</v>
      </c>
      <c r="AA150" s="3">
        <v>0</v>
      </c>
      <c r="AB150" s="3">
        <v>0</v>
      </c>
      <c r="AC150" s="3">
        <v>0</v>
      </c>
      <c r="AD150" s="3">
        <v>0</v>
      </c>
      <c r="AE150" s="3">
        <v>13838.6</v>
      </c>
      <c r="AF150" s="3">
        <v>0</v>
      </c>
      <c r="AG150" s="3">
        <v>0</v>
      </c>
      <c r="AH150" s="3">
        <v>0</v>
      </c>
      <c r="AI150" s="3">
        <v>0</v>
      </c>
      <c r="AJ150" s="3">
        <v>0</v>
      </c>
      <c r="AK150" s="3">
        <v>0</v>
      </c>
      <c r="AL150" s="3">
        <v>0</v>
      </c>
      <c r="AM150" s="3">
        <v>0</v>
      </c>
      <c r="AN150" s="3">
        <f>AK150+AL150+AM150</f>
        <v>0</v>
      </c>
      <c r="AO150" s="3">
        <v>13838.6</v>
      </c>
      <c r="AP150" s="3">
        <v>0</v>
      </c>
      <c r="AQ150" s="3">
        <v>0</v>
      </c>
      <c r="AR150" s="3">
        <f>SUM(AO150:AQ150)</f>
        <v>13838.6</v>
      </c>
      <c r="AS150" s="3">
        <v>0</v>
      </c>
      <c r="AT150" s="3">
        <v>0</v>
      </c>
      <c r="AU150" s="3">
        <v>0</v>
      </c>
      <c r="AV150" s="3">
        <f>SUM(AS150:AU150)</f>
        <v>0</v>
      </c>
      <c r="AW150" s="3">
        <v>0</v>
      </c>
      <c r="AX150" s="3">
        <v>0</v>
      </c>
      <c r="AY150" s="3">
        <v>0</v>
      </c>
      <c r="AZ150" s="3">
        <f>SUM(AW150:AY150)</f>
        <v>0</v>
      </c>
      <c r="BA150" s="3">
        <v>0</v>
      </c>
      <c r="BB150" s="3">
        <v>0</v>
      </c>
      <c r="BC150" s="3">
        <v>0</v>
      </c>
      <c r="BD150" s="3">
        <v>0</v>
      </c>
      <c r="BE150" s="3">
        <f>SUM(BB150:BD150)</f>
        <v>0</v>
      </c>
      <c r="BF150" s="5">
        <f>AK150+AO150+AS150+AW150+BA150+BB150</f>
        <v>13838.6</v>
      </c>
      <c r="BG150" s="5">
        <f>AL150+AP150+AT150+AX150+BC150</f>
        <v>0</v>
      </c>
      <c r="BH150" s="5">
        <f>AM150+AQ150+AU150+AY150+BD150</f>
        <v>0</v>
      </c>
      <c r="BI150" s="3">
        <v>6000</v>
      </c>
      <c r="BJ150" s="3">
        <v>1632.79</v>
      </c>
      <c r="BK150" s="3">
        <v>0</v>
      </c>
    </row>
    <row r="151" spans="1:63" x14ac:dyDescent="0.2">
      <c r="A151" s="3" t="s">
        <v>96</v>
      </c>
      <c r="B151" s="3" t="s">
        <v>548</v>
      </c>
      <c r="C151" s="3" t="s">
        <v>56</v>
      </c>
      <c r="D151" s="3" t="s">
        <v>220</v>
      </c>
      <c r="E151" s="3">
        <v>2018</v>
      </c>
      <c r="F151" s="4">
        <v>43521</v>
      </c>
      <c r="G151" s="3">
        <v>2149.5100000000002</v>
      </c>
      <c r="H151" s="3">
        <v>220</v>
      </c>
      <c r="I151" s="3">
        <v>0</v>
      </c>
      <c r="J151" s="3">
        <v>940.51</v>
      </c>
      <c r="K151" s="3">
        <v>0</v>
      </c>
      <c r="L151" s="3">
        <v>0</v>
      </c>
      <c r="M151" s="3">
        <v>1869.02</v>
      </c>
      <c r="N151" s="3">
        <v>4574.5200000000004</v>
      </c>
      <c r="O151" s="3">
        <v>809.92</v>
      </c>
      <c r="P151" s="3">
        <v>474.96</v>
      </c>
      <c r="Q151" s="3">
        <v>0</v>
      </c>
      <c r="R151" s="3">
        <v>0</v>
      </c>
      <c r="S151" s="3">
        <v>0</v>
      </c>
      <c r="T151" s="3">
        <v>4831.1899999999996</v>
      </c>
      <c r="U151" s="3">
        <v>3445</v>
      </c>
      <c r="V151" s="3">
        <v>0</v>
      </c>
      <c r="W151" s="3">
        <f>U151+V151</f>
        <v>3445</v>
      </c>
      <c r="X151" s="3">
        <v>0</v>
      </c>
      <c r="Y151" s="3">
        <v>0</v>
      </c>
      <c r="Z151" s="3">
        <v>0</v>
      </c>
      <c r="AA151" s="3">
        <v>0</v>
      </c>
      <c r="AB151" s="3">
        <v>0</v>
      </c>
      <c r="AC151" s="3">
        <v>0</v>
      </c>
      <c r="AD151" s="3">
        <v>0</v>
      </c>
      <c r="AE151" s="3">
        <v>0</v>
      </c>
      <c r="AF151" s="3">
        <v>0</v>
      </c>
      <c r="AG151" s="3">
        <v>0</v>
      </c>
      <c r="AH151" s="3">
        <v>0</v>
      </c>
      <c r="AI151" s="3">
        <v>0</v>
      </c>
      <c r="AJ151" s="3">
        <v>0</v>
      </c>
      <c r="AK151" s="3">
        <v>0</v>
      </c>
      <c r="AL151" s="3">
        <v>0</v>
      </c>
      <c r="AM151" s="3">
        <v>0</v>
      </c>
      <c r="AN151" s="3">
        <f>AK151+AL151+AM151</f>
        <v>0</v>
      </c>
      <c r="AO151" s="3">
        <v>0</v>
      </c>
      <c r="AP151" s="3">
        <v>0</v>
      </c>
      <c r="AQ151" s="3">
        <v>0</v>
      </c>
      <c r="AR151" s="3">
        <f>SUM(AO151:AQ151)</f>
        <v>0</v>
      </c>
      <c r="AS151" s="3">
        <v>0</v>
      </c>
      <c r="AT151" s="3">
        <v>0</v>
      </c>
      <c r="AU151" s="3">
        <v>0</v>
      </c>
      <c r="AV151" s="3">
        <f>SUM(AS151:AU151)</f>
        <v>0</v>
      </c>
      <c r="AW151" s="3">
        <v>0</v>
      </c>
      <c r="AX151" s="3">
        <v>0</v>
      </c>
      <c r="AY151" s="3">
        <v>0</v>
      </c>
      <c r="AZ151" s="3">
        <f>SUM(AW151:AY151)</f>
        <v>0</v>
      </c>
      <c r="BA151" s="3">
        <v>0</v>
      </c>
      <c r="BB151" s="3">
        <v>0</v>
      </c>
      <c r="BC151" s="3">
        <v>0</v>
      </c>
      <c r="BD151" s="3">
        <v>0</v>
      </c>
      <c r="BE151" s="3">
        <f>SUM(BB151:BD151)</f>
        <v>0</v>
      </c>
      <c r="BF151" s="5">
        <f>AK151+AO151+AS151+AW151+BA151+BB151</f>
        <v>0</v>
      </c>
      <c r="BG151" s="5">
        <f>AL151+AP151+AT151+AX151+BC151</f>
        <v>0</v>
      </c>
      <c r="BH151" s="5">
        <f>AM151+AQ151+AU151+AY151+BD151</f>
        <v>0</v>
      </c>
      <c r="BI151" s="3">
        <v>0</v>
      </c>
      <c r="BJ151" s="3">
        <v>3857.79</v>
      </c>
      <c r="BK151" s="3">
        <v>0</v>
      </c>
    </row>
    <row r="152" spans="1:63" x14ac:dyDescent="0.2">
      <c r="A152" s="3" t="s">
        <v>96</v>
      </c>
      <c r="B152" s="3" t="s">
        <v>548</v>
      </c>
      <c r="C152" s="3" t="s">
        <v>56</v>
      </c>
      <c r="D152" s="3" t="s">
        <v>193</v>
      </c>
      <c r="E152" s="3">
        <v>2018</v>
      </c>
      <c r="F152" s="4">
        <v>43544</v>
      </c>
      <c r="G152" s="3">
        <v>3976.6</v>
      </c>
      <c r="H152" s="3">
        <v>355</v>
      </c>
      <c r="I152" s="3">
        <v>0</v>
      </c>
      <c r="J152" s="3">
        <v>3765.11</v>
      </c>
      <c r="K152" s="3">
        <v>0</v>
      </c>
      <c r="L152" s="3">
        <v>0</v>
      </c>
      <c r="M152" s="3">
        <v>1718.9</v>
      </c>
      <c r="N152" s="3">
        <v>8526.02</v>
      </c>
      <c r="O152" s="3">
        <v>784.04</v>
      </c>
      <c r="P152" s="3">
        <v>49.62</v>
      </c>
      <c r="Q152" s="3">
        <v>0</v>
      </c>
      <c r="R152" s="3">
        <v>0</v>
      </c>
      <c r="S152" s="3">
        <v>0</v>
      </c>
      <c r="T152" s="3">
        <v>13591.71</v>
      </c>
      <c r="U152" s="3">
        <v>0</v>
      </c>
      <c r="V152" s="3">
        <v>0</v>
      </c>
      <c r="W152" s="3">
        <f>U152+V152</f>
        <v>0</v>
      </c>
      <c r="X152" s="3">
        <v>0</v>
      </c>
      <c r="Y152" s="3">
        <v>0</v>
      </c>
      <c r="Z152" s="3">
        <v>0</v>
      </c>
      <c r="AA152" s="3">
        <v>0</v>
      </c>
      <c r="AB152" s="3">
        <v>0</v>
      </c>
      <c r="AC152" s="3">
        <v>0</v>
      </c>
      <c r="AD152" s="3">
        <v>0</v>
      </c>
      <c r="AE152" s="3">
        <v>0</v>
      </c>
      <c r="AF152" s="3">
        <v>0</v>
      </c>
      <c r="AG152" s="3">
        <v>0</v>
      </c>
      <c r="AH152" s="3">
        <v>0</v>
      </c>
      <c r="AI152" s="3">
        <v>0</v>
      </c>
      <c r="AJ152" s="3">
        <v>22117.040000000001</v>
      </c>
      <c r="AK152" s="3">
        <v>0</v>
      </c>
      <c r="AL152" s="3">
        <v>0</v>
      </c>
      <c r="AM152" s="3">
        <v>0</v>
      </c>
      <c r="AN152" s="3">
        <f>AK152+AL152+AM152</f>
        <v>0</v>
      </c>
      <c r="AO152" s="3">
        <v>0</v>
      </c>
      <c r="AP152" s="3">
        <v>0</v>
      </c>
      <c r="AQ152" s="3">
        <v>0</v>
      </c>
      <c r="AR152" s="3">
        <f>SUM(AO152:AQ152)</f>
        <v>0</v>
      </c>
      <c r="AS152" s="3">
        <v>0</v>
      </c>
      <c r="AT152" s="3">
        <v>0</v>
      </c>
      <c r="AU152" s="3">
        <v>0</v>
      </c>
      <c r="AV152" s="3">
        <f>SUM(AS152:AU152)</f>
        <v>0</v>
      </c>
      <c r="AW152" s="3">
        <v>0</v>
      </c>
      <c r="AX152" s="3">
        <v>0</v>
      </c>
      <c r="AY152" s="3">
        <v>0</v>
      </c>
      <c r="AZ152" s="3">
        <f>SUM(AW152:AY152)</f>
        <v>0</v>
      </c>
      <c r="BA152" s="3">
        <v>0</v>
      </c>
      <c r="BB152" s="3">
        <v>0</v>
      </c>
      <c r="BC152" s="3">
        <v>0</v>
      </c>
      <c r="BD152" s="3">
        <v>0</v>
      </c>
      <c r="BE152" s="3">
        <f>SUM(BB152:BD152)</f>
        <v>0</v>
      </c>
      <c r="BF152" s="5">
        <f>AK152+AO152+AS152+AW152+BA152+BB152</f>
        <v>0</v>
      </c>
      <c r="BG152" s="5">
        <f>AL152+AP152+AT152+AX152+BC152</f>
        <v>0</v>
      </c>
      <c r="BH152" s="5">
        <f>AM152+AQ152+AU152+AY152+BD152</f>
        <v>0</v>
      </c>
      <c r="BI152" s="3">
        <v>200000</v>
      </c>
      <c r="BJ152" s="3">
        <v>32721.58</v>
      </c>
      <c r="BK152" s="3">
        <v>0</v>
      </c>
    </row>
    <row r="153" spans="1:63" x14ac:dyDescent="0.2">
      <c r="A153" s="3" t="s">
        <v>96</v>
      </c>
      <c r="B153" s="3" t="s">
        <v>548</v>
      </c>
      <c r="C153" s="3" t="s">
        <v>56</v>
      </c>
      <c r="D153" s="3" t="s">
        <v>195</v>
      </c>
      <c r="E153" s="3">
        <v>2018</v>
      </c>
      <c r="F153" s="4">
        <v>43495</v>
      </c>
      <c r="G153" s="3">
        <v>978.67</v>
      </c>
      <c r="H153" s="3">
        <v>12720.75</v>
      </c>
      <c r="I153" s="3">
        <v>10.99</v>
      </c>
      <c r="J153" s="3">
        <v>1900.23</v>
      </c>
      <c r="K153" s="3">
        <v>31620.32</v>
      </c>
      <c r="L153" s="3">
        <v>0</v>
      </c>
      <c r="M153" s="3">
        <v>1655.46</v>
      </c>
      <c r="N153" s="3">
        <v>8424.09</v>
      </c>
      <c r="O153" s="3">
        <v>1984.91</v>
      </c>
      <c r="P153" s="3">
        <v>4403.87</v>
      </c>
      <c r="Q153" s="3">
        <v>435</v>
      </c>
      <c r="R153" s="3">
        <v>0</v>
      </c>
      <c r="S153" s="3">
        <v>6807.19</v>
      </c>
      <c r="T153" s="3">
        <v>2663.01</v>
      </c>
      <c r="U153" s="3">
        <v>0</v>
      </c>
      <c r="V153" s="3">
        <v>0</v>
      </c>
      <c r="W153" s="3">
        <f>U153+V153</f>
        <v>0</v>
      </c>
      <c r="X153" s="3">
        <v>0</v>
      </c>
      <c r="Y153" s="3">
        <v>0</v>
      </c>
      <c r="Z153" s="3">
        <v>0</v>
      </c>
      <c r="AA153" s="3">
        <v>0</v>
      </c>
      <c r="AB153" s="3">
        <v>0</v>
      </c>
      <c r="AC153" s="3">
        <v>0</v>
      </c>
      <c r="AD153" s="3">
        <v>0</v>
      </c>
      <c r="AE153" s="3">
        <v>6195.01</v>
      </c>
      <c r="AF153" s="3">
        <v>0</v>
      </c>
      <c r="AG153" s="3">
        <v>612.17999999999995</v>
      </c>
      <c r="AH153" s="3">
        <v>0</v>
      </c>
      <c r="AI153" s="3">
        <v>0</v>
      </c>
      <c r="AJ153" s="3">
        <v>0</v>
      </c>
      <c r="AK153" s="3">
        <v>0</v>
      </c>
      <c r="AL153" s="3">
        <v>0</v>
      </c>
      <c r="AM153" s="3">
        <v>0</v>
      </c>
      <c r="AN153" s="3">
        <f>AK153+AL153+AM153</f>
        <v>0</v>
      </c>
      <c r="AO153" s="3">
        <v>0</v>
      </c>
      <c r="AP153" s="3">
        <v>0</v>
      </c>
      <c r="AQ153" s="3">
        <v>0</v>
      </c>
      <c r="AR153" s="3">
        <f>SUM(AO153:AQ153)</f>
        <v>0</v>
      </c>
      <c r="AS153" s="3">
        <v>0</v>
      </c>
      <c r="AT153" s="3">
        <v>0</v>
      </c>
      <c r="AU153" s="3">
        <v>0</v>
      </c>
      <c r="AV153" s="3">
        <f>SUM(AS153:AU153)</f>
        <v>0</v>
      </c>
      <c r="AW153" s="3">
        <v>0</v>
      </c>
      <c r="AX153" s="3">
        <v>0</v>
      </c>
      <c r="AY153" s="3">
        <v>0</v>
      </c>
      <c r="AZ153" s="3">
        <f>SUM(AW153:AY153)</f>
        <v>0</v>
      </c>
      <c r="BA153" s="3">
        <v>0</v>
      </c>
      <c r="BB153" s="3">
        <v>0</v>
      </c>
      <c r="BC153" s="3">
        <v>0</v>
      </c>
      <c r="BD153" s="3">
        <v>0</v>
      </c>
      <c r="BE153" s="3">
        <f>SUM(BB153:BD153)</f>
        <v>0</v>
      </c>
      <c r="BF153" s="5">
        <f>AK153+AO153+AS153+AW153+BA153+BB153</f>
        <v>0</v>
      </c>
      <c r="BG153" s="5">
        <f>AL153+AP153+AT153+AX153+BC153</f>
        <v>0</v>
      </c>
      <c r="BH153" s="5">
        <f>AM153+AQ153+AU153+AY153+BD153</f>
        <v>0</v>
      </c>
      <c r="BI153" s="3">
        <v>194511.45</v>
      </c>
      <c r="BJ153" s="3">
        <v>26183.45</v>
      </c>
      <c r="BK153" s="3">
        <v>0</v>
      </c>
    </row>
    <row r="154" spans="1:63" x14ac:dyDescent="0.2">
      <c r="A154" s="3" t="s">
        <v>96</v>
      </c>
      <c r="B154" s="3" t="s">
        <v>548</v>
      </c>
      <c r="C154" s="3" t="s">
        <v>56</v>
      </c>
      <c r="D154" s="3" t="s">
        <v>554</v>
      </c>
      <c r="E154" s="3">
        <v>2018</v>
      </c>
      <c r="F154" s="4">
        <v>43514</v>
      </c>
      <c r="G154" s="3">
        <v>732.74</v>
      </c>
      <c r="H154" s="3">
        <v>9856.11</v>
      </c>
      <c r="I154" s="3">
        <v>0</v>
      </c>
      <c r="J154" s="3">
        <v>1911.56</v>
      </c>
      <c r="K154" s="3">
        <v>845.06</v>
      </c>
      <c r="L154" s="3">
        <v>0</v>
      </c>
      <c r="M154" s="3">
        <v>1319.38</v>
      </c>
      <c r="N154" s="3">
        <v>5365.04</v>
      </c>
      <c r="O154" s="3">
        <v>1362.56</v>
      </c>
      <c r="P154" s="3">
        <v>156.77000000000001</v>
      </c>
      <c r="Q154" s="3">
        <v>0</v>
      </c>
      <c r="R154" s="3">
        <v>0</v>
      </c>
      <c r="S154" s="3">
        <v>0</v>
      </c>
      <c r="T154" s="3">
        <v>97526.34</v>
      </c>
      <c r="U154" s="3">
        <v>0</v>
      </c>
      <c r="V154" s="3">
        <v>0</v>
      </c>
      <c r="W154" s="3">
        <f>U154+V154</f>
        <v>0</v>
      </c>
      <c r="X154" s="3">
        <v>0</v>
      </c>
      <c r="Y154" s="3">
        <v>0</v>
      </c>
      <c r="Z154" s="3">
        <v>0</v>
      </c>
      <c r="AA154" s="3">
        <v>0</v>
      </c>
      <c r="AB154" s="3">
        <v>0</v>
      </c>
      <c r="AC154" s="3">
        <v>0</v>
      </c>
      <c r="AD154" s="3">
        <v>0</v>
      </c>
      <c r="AE154" s="3">
        <v>0</v>
      </c>
      <c r="AF154" s="3">
        <v>0</v>
      </c>
      <c r="AG154" s="3">
        <v>0</v>
      </c>
      <c r="AH154" s="3">
        <v>0</v>
      </c>
      <c r="AI154" s="3">
        <v>0</v>
      </c>
      <c r="AJ154" s="3">
        <v>0</v>
      </c>
      <c r="AK154" s="3">
        <v>0</v>
      </c>
      <c r="AL154" s="3">
        <v>0</v>
      </c>
      <c r="AM154" s="3">
        <v>0</v>
      </c>
      <c r="AN154" s="3">
        <f>AK154+AL154+AM154</f>
        <v>0</v>
      </c>
      <c r="AO154" s="3">
        <v>0</v>
      </c>
      <c r="AP154" s="3">
        <v>0</v>
      </c>
      <c r="AQ154" s="3">
        <v>0</v>
      </c>
      <c r="AR154" s="3">
        <f>SUM(AO154:AQ154)</f>
        <v>0</v>
      </c>
      <c r="AS154" s="3">
        <v>0</v>
      </c>
      <c r="AT154" s="3">
        <v>0</v>
      </c>
      <c r="AU154" s="3">
        <v>0</v>
      </c>
      <c r="AV154" s="3">
        <f>SUM(AS154:AU154)</f>
        <v>0</v>
      </c>
      <c r="AW154" s="3">
        <v>0</v>
      </c>
      <c r="AX154" s="3">
        <v>0</v>
      </c>
      <c r="AY154" s="3">
        <v>0</v>
      </c>
      <c r="AZ154" s="3">
        <f>SUM(AW154:AY154)</f>
        <v>0</v>
      </c>
      <c r="BA154" s="3">
        <v>0</v>
      </c>
      <c r="BB154" s="3">
        <v>0</v>
      </c>
      <c r="BC154" s="3">
        <v>0</v>
      </c>
      <c r="BD154" s="3">
        <v>0</v>
      </c>
      <c r="BE154" s="3">
        <f>SUM(BB154:BD154)</f>
        <v>0</v>
      </c>
      <c r="BF154" s="5">
        <f>AK154+AO154+AS154+AW154+BA154+BB154</f>
        <v>0</v>
      </c>
      <c r="BG154" s="5">
        <f>AL154+AP154+AT154+AX154+BC154</f>
        <v>0</v>
      </c>
      <c r="BH154" s="5">
        <f>AM154+AQ154+AU154+AY154+BD154</f>
        <v>0</v>
      </c>
      <c r="BI154" s="3">
        <v>34947.199999999997</v>
      </c>
      <c r="BJ154" s="3">
        <v>102668.06</v>
      </c>
      <c r="BK154" s="3">
        <v>0</v>
      </c>
    </row>
    <row r="155" spans="1:63" x14ac:dyDescent="0.2">
      <c r="A155" s="3" t="s">
        <v>96</v>
      </c>
      <c r="B155" s="3" t="s">
        <v>665</v>
      </c>
      <c r="C155" s="3" t="s">
        <v>56</v>
      </c>
      <c r="D155" s="3" t="s">
        <v>219</v>
      </c>
      <c r="E155" s="3">
        <v>2018</v>
      </c>
      <c r="F155" s="4">
        <v>43474</v>
      </c>
      <c r="G155" s="3">
        <v>6437.34</v>
      </c>
      <c r="H155" s="3">
        <v>7218.81</v>
      </c>
      <c r="I155" s="3">
        <v>0</v>
      </c>
      <c r="J155" s="3">
        <v>5676.82</v>
      </c>
      <c r="K155" s="3">
        <v>0</v>
      </c>
      <c r="L155" s="3">
        <v>0</v>
      </c>
      <c r="M155" s="3">
        <v>2107.61</v>
      </c>
      <c r="N155" s="3">
        <v>12798.04</v>
      </c>
      <c r="O155" s="3">
        <v>1872.67</v>
      </c>
      <c r="P155" s="3">
        <v>4631.9399999999996</v>
      </c>
      <c r="Q155" s="3">
        <v>0</v>
      </c>
      <c r="R155" s="3">
        <v>4260</v>
      </c>
      <c r="S155" s="3">
        <v>580</v>
      </c>
      <c r="T155" s="3">
        <v>13332.49</v>
      </c>
      <c r="U155" s="3">
        <v>9342.16</v>
      </c>
      <c r="V155" s="3">
        <v>0</v>
      </c>
      <c r="W155" s="3">
        <f>U155+V155</f>
        <v>9342.16</v>
      </c>
      <c r="X155" s="3">
        <v>0</v>
      </c>
      <c r="Y155" s="3">
        <v>2359.0500000000002</v>
      </c>
      <c r="Z155" s="3">
        <v>0</v>
      </c>
      <c r="AA155" s="3">
        <v>10613.21</v>
      </c>
      <c r="AB155" s="3">
        <v>0</v>
      </c>
      <c r="AC155" s="3">
        <v>0</v>
      </c>
      <c r="AD155" s="3">
        <v>0</v>
      </c>
      <c r="AE155" s="3">
        <v>0</v>
      </c>
      <c r="AF155" s="3">
        <v>0</v>
      </c>
      <c r="AG155" s="3">
        <v>11193.21</v>
      </c>
      <c r="AH155" s="3">
        <v>0</v>
      </c>
      <c r="AI155" s="3">
        <v>0</v>
      </c>
      <c r="AJ155" s="3">
        <v>-2359.0500000000002</v>
      </c>
      <c r="AK155" s="3">
        <v>0</v>
      </c>
      <c r="AL155" s="3">
        <v>0</v>
      </c>
      <c r="AM155" s="3">
        <v>0</v>
      </c>
      <c r="AN155" s="3">
        <f>AK155+AL155+AM155</f>
        <v>0</v>
      </c>
      <c r="AO155" s="3">
        <v>0</v>
      </c>
      <c r="AP155" s="3">
        <v>0</v>
      </c>
      <c r="AQ155" s="3">
        <v>0</v>
      </c>
      <c r="AR155" s="3">
        <f>SUM(AO155:AQ155)</f>
        <v>0</v>
      </c>
      <c r="AS155" s="3">
        <v>2359.0500000000002</v>
      </c>
      <c r="AT155" s="3">
        <v>0</v>
      </c>
      <c r="AU155" s="3">
        <v>0</v>
      </c>
      <c r="AV155" s="3">
        <f>SUM(AS155:AU155)</f>
        <v>2359.0500000000002</v>
      </c>
      <c r="AW155" s="3">
        <v>0</v>
      </c>
      <c r="AX155" s="3">
        <v>0</v>
      </c>
      <c r="AY155" s="3">
        <v>0</v>
      </c>
      <c r="AZ155" s="3">
        <f>SUM(AW155:AY155)</f>
        <v>0</v>
      </c>
      <c r="BA155" s="3">
        <v>0</v>
      </c>
      <c r="BB155" s="3">
        <v>10613.21</v>
      </c>
      <c r="BC155" s="3">
        <v>0</v>
      </c>
      <c r="BD155" s="3">
        <v>0</v>
      </c>
      <c r="BE155" s="3">
        <f>SUM(BB155:BD155)</f>
        <v>10613.21</v>
      </c>
      <c r="BF155" s="5">
        <f>AK155+AO155+AS155+AW155+BA155+BB155</f>
        <v>12972.259999999998</v>
      </c>
      <c r="BG155" s="5">
        <f>AL155+AP155+AT155+AX155+BC155</f>
        <v>0</v>
      </c>
      <c r="BH155" s="5">
        <f>AM155+AQ155+AU155+AY155+BD155</f>
        <v>0</v>
      </c>
      <c r="BI155" s="3">
        <v>3986.04</v>
      </c>
      <c r="BJ155" s="3">
        <v>15757.36</v>
      </c>
      <c r="BK155" s="3">
        <v>32909.86</v>
      </c>
    </row>
    <row r="156" spans="1:63" x14ac:dyDescent="0.2">
      <c r="A156" s="3" t="s">
        <v>96</v>
      </c>
      <c r="B156" s="3" t="s">
        <v>665</v>
      </c>
      <c r="C156" s="3" t="s">
        <v>56</v>
      </c>
      <c r="D156" s="3" t="s">
        <v>193</v>
      </c>
      <c r="E156" s="3">
        <v>2018</v>
      </c>
      <c r="F156" s="4">
        <v>43486</v>
      </c>
      <c r="G156" s="3">
        <v>4173.37</v>
      </c>
      <c r="H156" s="3">
        <v>6278.76</v>
      </c>
      <c r="I156" s="3">
        <v>0</v>
      </c>
      <c r="J156" s="3">
        <v>1107.28</v>
      </c>
      <c r="K156" s="3">
        <v>0</v>
      </c>
      <c r="L156" s="3">
        <v>0</v>
      </c>
      <c r="M156" s="3">
        <v>4956.34</v>
      </c>
      <c r="N156" s="3">
        <v>18933.07</v>
      </c>
      <c r="O156" s="3">
        <v>6338.82</v>
      </c>
      <c r="P156" s="3">
        <v>0</v>
      </c>
      <c r="Q156" s="3">
        <v>0</v>
      </c>
      <c r="R156" s="3">
        <v>0</v>
      </c>
      <c r="S156" s="3">
        <v>0</v>
      </c>
      <c r="T156" s="3">
        <v>15956.82</v>
      </c>
      <c r="U156" s="3">
        <v>12615.97</v>
      </c>
      <c r="V156" s="3">
        <v>0</v>
      </c>
      <c r="W156" s="3">
        <f>U156+V156</f>
        <v>12615.97</v>
      </c>
      <c r="X156" s="3">
        <v>0</v>
      </c>
      <c r="Y156" s="3">
        <v>0</v>
      </c>
      <c r="Z156" s="3">
        <v>0</v>
      </c>
      <c r="AA156" s="3">
        <v>0</v>
      </c>
      <c r="AB156" s="3">
        <v>0</v>
      </c>
      <c r="AC156" s="3">
        <v>0</v>
      </c>
      <c r="AD156" s="3">
        <v>0</v>
      </c>
      <c r="AE156" s="3">
        <v>0</v>
      </c>
      <c r="AF156" s="3">
        <v>0</v>
      </c>
      <c r="AG156" s="3">
        <v>0</v>
      </c>
      <c r="AH156" s="3">
        <v>0</v>
      </c>
      <c r="AI156" s="3">
        <v>0</v>
      </c>
      <c r="AJ156" s="3">
        <v>0</v>
      </c>
      <c r="AK156" s="3">
        <v>0</v>
      </c>
      <c r="AL156" s="3">
        <v>0</v>
      </c>
      <c r="AM156" s="3">
        <v>0</v>
      </c>
      <c r="AN156" s="3">
        <f>AK156+AL156+AM156</f>
        <v>0</v>
      </c>
      <c r="AO156" s="3">
        <v>0</v>
      </c>
      <c r="AP156" s="3">
        <v>0</v>
      </c>
      <c r="AQ156" s="3">
        <v>0</v>
      </c>
      <c r="AR156" s="3">
        <f>SUM(AO156:AQ156)</f>
        <v>0</v>
      </c>
      <c r="AS156" s="3">
        <v>0</v>
      </c>
      <c r="AT156" s="3">
        <v>0</v>
      </c>
      <c r="AU156" s="3">
        <v>0</v>
      </c>
      <c r="AV156" s="3">
        <f>SUM(AS156:AU156)</f>
        <v>0</v>
      </c>
      <c r="AW156" s="3">
        <v>0</v>
      </c>
      <c r="AX156" s="3">
        <v>0</v>
      </c>
      <c r="AY156" s="3">
        <v>0</v>
      </c>
      <c r="AZ156" s="3">
        <f>SUM(AW156:AY156)</f>
        <v>0</v>
      </c>
      <c r="BA156" s="3">
        <v>0</v>
      </c>
      <c r="BB156" s="3">
        <v>0</v>
      </c>
      <c r="BC156" s="3">
        <v>0</v>
      </c>
      <c r="BD156" s="3">
        <v>0</v>
      </c>
      <c r="BE156" s="3">
        <f>SUM(BB156:BD156)</f>
        <v>0</v>
      </c>
      <c r="BF156" s="5">
        <f>AK156+AO156+AS156+AW156+BA156+BB156</f>
        <v>0</v>
      </c>
      <c r="BG156" s="5">
        <f>AL156+AP156+AT156+AX156+BC156</f>
        <v>0</v>
      </c>
      <c r="BH156" s="5">
        <f>AM156+AQ156+AU156+AY156+BD156</f>
        <v>0</v>
      </c>
      <c r="BI156" s="3">
        <v>69449.39</v>
      </c>
      <c r="BJ156" s="3">
        <v>9903.9699999999993</v>
      </c>
      <c r="BK156" s="3">
        <v>0</v>
      </c>
    </row>
    <row r="157" spans="1:63" x14ac:dyDescent="0.2">
      <c r="A157" s="3" t="s">
        <v>96</v>
      </c>
      <c r="B157" s="3" t="s">
        <v>740</v>
      </c>
      <c r="C157" s="3" t="s">
        <v>56</v>
      </c>
      <c r="D157" s="3" t="s">
        <v>324</v>
      </c>
      <c r="E157" s="3">
        <v>2018</v>
      </c>
      <c r="F157" s="4">
        <v>43524</v>
      </c>
      <c r="G157" s="3">
        <v>5445.47</v>
      </c>
      <c r="H157" s="3">
        <v>0</v>
      </c>
      <c r="I157" s="3">
        <v>0</v>
      </c>
      <c r="J157" s="3">
        <v>140</v>
      </c>
      <c r="K157" s="3">
        <v>0</v>
      </c>
      <c r="L157" s="3">
        <v>0</v>
      </c>
      <c r="M157" s="3">
        <v>1742.19</v>
      </c>
      <c r="N157" s="3">
        <v>3694.02</v>
      </c>
      <c r="O157" s="3">
        <v>141.85</v>
      </c>
      <c r="P157" s="3">
        <v>0</v>
      </c>
      <c r="Q157" s="3">
        <v>0</v>
      </c>
      <c r="R157" s="3">
        <v>0</v>
      </c>
      <c r="S157" s="3">
        <v>0</v>
      </c>
      <c r="T157" s="3">
        <v>13921.66</v>
      </c>
      <c r="U157" s="3">
        <v>0</v>
      </c>
      <c r="V157" s="3">
        <v>0</v>
      </c>
      <c r="W157" s="3">
        <f>U157+V157</f>
        <v>0</v>
      </c>
      <c r="X157" s="3">
        <v>0</v>
      </c>
      <c r="Y157" s="3">
        <v>0</v>
      </c>
      <c r="Z157" s="3">
        <v>0</v>
      </c>
      <c r="AA157" s="3">
        <v>0</v>
      </c>
      <c r="AB157" s="3">
        <v>0</v>
      </c>
      <c r="AC157" s="3">
        <v>0</v>
      </c>
      <c r="AD157" s="3">
        <v>0</v>
      </c>
      <c r="AE157" s="3">
        <v>0</v>
      </c>
      <c r="AF157" s="3">
        <v>0</v>
      </c>
      <c r="AG157" s="3">
        <v>0</v>
      </c>
      <c r="AH157" s="3">
        <v>0</v>
      </c>
      <c r="AI157" s="3">
        <v>0</v>
      </c>
      <c r="AJ157" s="3">
        <v>0</v>
      </c>
      <c r="AK157" s="3">
        <v>0</v>
      </c>
      <c r="AL157" s="3">
        <v>0</v>
      </c>
      <c r="AM157" s="3">
        <v>0</v>
      </c>
      <c r="AN157" s="3">
        <f>AK157+AL157+AM157</f>
        <v>0</v>
      </c>
      <c r="AO157" s="3">
        <v>0</v>
      </c>
      <c r="AP157" s="3">
        <v>0</v>
      </c>
      <c r="AQ157" s="3">
        <v>0</v>
      </c>
      <c r="AR157" s="3">
        <f>SUM(AO157:AQ157)</f>
        <v>0</v>
      </c>
      <c r="AS157" s="3">
        <v>0</v>
      </c>
      <c r="AT157" s="3">
        <v>0</v>
      </c>
      <c r="AU157" s="3">
        <v>0</v>
      </c>
      <c r="AV157" s="3">
        <f>SUM(AS157:AU157)</f>
        <v>0</v>
      </c>
      <c r="AW157" s="3">
        <v>0</v>
      </c>
      <c r="AX157" s="3">
        <v>0</v>
      </c>
      <c r="AY157" s="3">
        <v>0</v>
      </c>
      <c r="AZ157" s="3">
        <f>SUM(AW157:AY157)</f>
        <v>0</v>
      </c>
      <c r="BA157" s="3">
        <v>0</v>
      </c>
      <c r="BB157" s="3">
        <v>0</v>
      </c>
      <c r="BC157" s="3">
        <v>0</v>
      </c>
      <c r="BD157" s="3">
        <v>0</v>
      </c>
      <c r="BE157" s="3">
        <f>SUM(BB157:BD157)</f>
        <v>0</v>
      </c>
      <c r="BF157" s="5">
        <f>AK157+AO157+AS157+AW157+BA157+BB157</f>
        <v>0</v>
      </c>
      <c r="BG157" s="5">
        <f>AL157+AP157+AT157+AX157+BC157</f>
        <v>0</v>
      </c>
      <c r="BH157" s="5">
        <f>AM157+AQ157+AU157+AY157+BD157</f>
        <v>0</v>
      </c>
      <c r="BI157" s="3">
        <v>0</v>
      </c>
      <c r="BJ157" s="3">
        <v>13929.07</v>
      </c>
      <c r="BK157" s="3">
        <v>0</v>
      </c>
    </row>
    <row r="158" spans="1:63" x14ac:dyDescent="0.2">
      <c r="A158" s="3" t="s">
        <v>96</v>
      </c>
      <c r="B158" s="3" t="s">
        <v>740</v>
      </c>
      <c r="C158" s="3" t="s">
        <v>56</v>
      </c>
      <c r="D158" s="3" t="s">
        <v>741</v>
      </c>
      <c r="E158" s="3">
        <v>2018</v>
      </c>
      <c r="F158" s="4">
        <v>43518</v>
      </c>
      <c r="G158" s="3">
        <v>1259</v>
      </c>
      <c r="H158" s="3">
        <v>15024.8</v>
      </c>
      <c r="I158" s="3">
        <v>54.13</v>
      </c>
      <c r="J158" s="3">
        <v>12889.27</v>
      </c>
      <c r="K158" s="3">
        <v>0</v>
      </c>
      <c r="L158" s="3">
        <v>0</v>
      </c>
      <c r="M158" s="3">
        <v>8560.17</v>
      </c>
      <c r="N158" s="3">
        <v>3919.83</v>
      </c>
      <c r="O158" s="3">
        <v>1377.89</v>
      </c>
      <c r="P158" s="3">
        <v>15988.31</v>
      </c>
      <c r="Q158" s="3">
        <v>0</v>
      </c>
      <c r="R158" s="3">
        <v>0</v>
      </c>
      <c r="S158" s="3">
        <v>0</v>
      </c>
      <c r="T158" s="3">
        <v>28942.77</v>
      </c>
      <c r="U158" s="3">
        <v>0</v>
      </c>
      <c r="V158" s="3">
        <v>0</v>
      </c>
      <c r="W158" s="3">
        <f>U158+V158</f>
        <v>0</v>
      </c>
      <c r="X158" s="3">
        <v>0</v>
      </c>
      <c r="Y158" s="3">
        <v>0</v>
      </c>
      <c r="Z158" s="3">
        <v>0</v>
      </c>
      <c r="AA158" s="3">
        <v>58541.78</v>
      </c>
      <c r="AB158" s="3">
        <v>0</v>
      </c>
      <c r="AC158" s="3">
        <v>0</v>
      </c>
      <c r="AD158" s="3">
        <v>0</v>
      </c>
      <c r="AE158" s="3">
        <v>0</v>
      </c>
      <c r="AF158" s="3">
        <v>0</v>
      </c>
      <c r="AG158" s="3">
        <v>58541.78</v>
      </c>
      <c r="AH158" s="3">
        <v>0</v>
      </c>
      <c r="AI158" s="3">
        <v>0</v>
      </c>
      <c r="AJ158" s="3">
        <v>342646.86</v>
      </c>
      <c r="AK158" s="3">
        <v>0</v>
      </c>
      <c r="AL158" s="3">
        <v>0</v>
      </c>
      <c r="AM158" s="3">
        <v>0</v>
      </c>
      <c r="AN158" s="3">
        <f>AK158+AL158+AM158</f>
        <v>0</v>
      </c>
      <c r="AO158" s="3">
        <v>0</v>
      </c>
      <c r="AP158" s="3">
        <v>0</v>
      </c>
      <c r="AQ158" s="3">
        <v>0</v>
      </c>
      <c r="AR158" s="3">
        <f>SUM(AO158:AQ158)</f>
        <v>0</v>
      </c>
      <c r="AS158" s="3">
        <v>0</v>
      </c>
      <c r="AT158" s="3">
        <v>0</v>
      </c>
      <c r="AU158" s="3">
        <v>0</v>
      </c>
      <c r="AV158" s="3">
        <f>SUM(AS158:AU158)</f>
        <v>0</v>
      </c>
      <c r="AW158" s="3">
        <v>0</v>
      </c>
      <c r="AX158" s="3">
        <v>0</v>
      </c>
      <c r="AY158" s="3">
        <v>0</v>
      </c>
      <c r="AZ158" s="3">
        <f>SUM(AW158:AY158)</f>
        <v>0</v>
      </c>
      <c r="BA158" s="3">
        <v>0</v>
      </c>
      <c r="BB158" s="3">
        <v>0</v>
      </c>
      <c r="BC158" s="3">
        <v>0</v>
      </c>
      <c r="BD158" s="3">
        <v>0</v>
      </c>
      <c r="BE158" s="3">
        <f>SUM(BB158:BD158)</f>
        <v>0</v>
      </c>
      <c r="BF158" s="5">
        <f>AK158+AO158+AS158+AW158+BA158+BB158</f>
        <v>0</v>
      </c>
      <c r="BG158" s="5">
        <f>AL158+AP158+AT158+AX158+BC158</f>
        <v>0</v>
      </c>
      <c r="BH158" s="5">
        <f>AM158+AQ158+AU158+AY158+BD158</f>
        <v>0</v>
      </c>
      <c r="BI158" s="3">
        <v>376406.33</v>
      </c>
      <c r="BJ158" s="3">
        <v>370970.63</v>
      </c>
      <c r="BK158" s="3">
        <v>0</v>
      </c>
    </row>
    <row r="159" spans="1:63" x14ac:dyDescent="0.2">
      <c r="A159" s="3" t="s">
        <v>96</v>
      </c>
      <c r="B159" s="3" t="s">
        <v>740</v>
      </c>
      <c r="C159" s="3" t="s">
        <v>56</v>
      </c>
      <c r="D159" s="3" t="s">
        <v>742</v>
      </c>
      <c r="E159" s="3">
        <v>2018</v>
      </c>
      <c r="F159" s="4">
        <v>43517</v>
      </c>
      <c r="G159" s="3">
        <v>591</v>
      </c>
      <c r="H159" s="3">
        <v>4332.55</v>
      </c>
      <c r="I159" s="3">
        <v>0</v>
      </c>
      <c r="J159" s="3">
        <v>17756.849999999999</v>
      </c>
      <c r="K159" s="3">
        <v>0</v>
      </c>
      <c r="L159" s="3">
        <v>0</v>
      </c>
      <c r="M159" s="3">
        <v>6643.23</v>
      </c>
      <c r="N159" s="3">
        <v>9285.75</v>
      </c>
      <c r="O159" s="3">
        <v>1627.73</v>
      </c>
      <c r="P159" s="3">
        <v>3232.32</v>
      </c>
      <c r="Q159" s="3">
        <v>119</v>
      </c>
      <c r="R159" s="3">
        <v>0</v>
      </c>
      <c r="S159" s="3">
        <v>0</v>
      </c>
      <c r="T159" s="3">
        <v>51.72</v>
      </c>
      <c r="U159" s="3">
        <v>0</v>
      </c>
      <c r="V159" s="3">
        <v>0</v>
      </c>
      <c r="W159" s="3">
        <f>U159+V159</f>
        <v>0</v>
      </c>
      <c r="X159" s="3">
        <v>0</v>
      </c>
      <c r="Y159" s="3">
        <v>0</v>
      </c>
      <c r="Z159" s="3">
        <v>0</v>
      </c>
      <c r="AA159" s="3">
        <v>197342.6</v>
      </c>
      <c r="AB159" s="3">
        <v>0</v>
      </c>
      <c r="AC159" s="3">
        <v>0</v>
      </c>
      <c r="AD159" s="3">
        <v>0</v>
      </c>
      <c r="AE159" s="3">
        <v>5793.9</v>
      </c>
      <c r="AF159" s="3">
        <v>0</v>
      </c>
      <c r="AG159" s="3">
        <v>0</v>
      </c>
      <c r="AH159" s="3">
        <v>0</v>
      </c>
      <c r="AI159" s="3">
        <v>0</v>
      </c>
      <c r="AJ159" s="3">
        <v>18727.509999999998</v>
      </c>
      <c r="AK159" s="3">
        <v>0</v>
      </c>
      <c r="AL159" s="3">
        <v>0</v>
      </c>
      <c r="AM159" s="3">
        <v>0</v>
      </c>
      <c r="AN159" s="3">
        <f>AK159+AL159+AM159</f>
        <v>0</v>
      </c>
      <c r="AO159" s="3">
        <v>0</v>
      </c>
      <c r="AP159" s="3">
        <v>0</v>
      </c>
      <c r="AQ159" s="3">
        <v>0</v>
      </c>
      <c r="AR159" s="3">
        <f>SUM(AO159:AQ159)</f>
        <v>0</v>
      </c>
      <c r="AS159" s="3">
        <v>0</v>
      </c>
      <c r="AT159" s="3">
        <v>0</v>
      </c>
      <c r="AU159" s="3">
        <v>0</v>
      </c>
      <c r="AV159" s="3">
        <f>SUM(AS159:AU159)</f>
        <v>0</v>
      </c>
      <c r="AW159" s="3">
        <v>0</v>
      </c>
      <c r="AX159" s="3">
        <v>0</v>
      </c>
      <c r="AY159" s="3">
        <v>0</v>
      </c>
      <c r="AZ159" s="3">
        <f>SUM(AW159:AY159)</f>
        <v>0</v>
      </c>
      <c r="BA159" s="3">
        <v>0</v>
      </c>
      <c r="BB159" s="3">
        <v>0</v>
      </c>
      <c r="BC159" s="3">
        <v>0</v>
      </c>
      <c r="BD159" s="3">
        <v>0</v>
      </c>
      <c r="BE159" s="3">
        <f>SUM(BB159:BD159)</f>
        <v>0</v>
      </c>
      <c r="BF159" s="5">
        <f>AK159+AO159+AS159+AW159+BA159+BB159</f>
        <v>0</v>
      </c>
      <c r="BG159" s="5">
        <f>AL159+AP159+AT159+AX159+BC159</f>
        <v>0</v>
      </c>
      <c r="BH159" s="5">
        <f>AM159+AQ159+AU159+AY159+BD159</f>
        <v>0</v>
      </c>
      <c r="BI159" s="3">
        <v>636.41999999999996</v>
      </c>
      <c r="BJ159" s="3">
        <v>212100.3</v>
      </c>
      <c r="BK159" s="3">
        <v>0</v>
      </c>
    </row>
    <row r="160" spans="1:63" x14ac:dyDescent="0.2">
      <c r="A160" s="3" t="s">
        <v>96</v>
      </c>
      <c r="B160" s="3" t="s">
        <v>740</v>
      </c>
      <c r="C160" s="3" t="s">
        <v>56</v>
      </c>
      <c r="D160" s="3" t="s">
        <v>743</v>
      </c>
      <c r="E160" s="3">
        <v>2018</v>
      </c>
      <c r="F160" s="4">
        <v>43483</v>
      </c>
      <c r="G160" s="3">
        <v>4810.26</v>
      </c>
      <c r="H160" s="3">
        <v>0</v>
      </c>
      <c r="I160" s="3">
        <v>3</v>
      </c>
      <c r="J160" s="3">
        <v>365</v>
      </c>
      <c r="K160" s="3">
        <v>338</v>
      </c>
      <c r="L160" s="3">
        <v>0</v>
      </c>
      <c r="M160" s="3">
        <v>580.9</v>
      </c>
      <c r="N160" s="3">
        <v>4809.93</v>
      </c>
      <c r="O160" s="3">
        <v>35.32</v>
      </c>
      <c r="P160" s="3">
        <v>80.56</v>
      </c>
      <c r="Q160" s="3">
        <v>0</v>
      </c>
      <c r="R160" s="3">
        <v>0</v>
      </c>
      <c r="S160" s="3">
        <v>0</v>
      </c>
      <c r="T160" s="3">
        <v>7672.04</v>
      </c>
      <c r="U160" s="3">
        <v>0</v>
      </c>
      <c r="V160" s="3">
        <v>0</v>
      </c>
      <c r="W160" s="3">
        <f>U160+V160</f>
        <v>0</v>
      </c>
      <c r="X160" s="3">
        <v>0</v>
      </c>
      <c r="Y160" s="3">
        <v>0</v>
      </c>
      <c r="Z160" s="3">
        <v>0</v>
      </c>
      <c r="AA160" s="3">
        <v>0</v>
      </c>
      <c r="AB160" s="3">
        <v>0</v>
      </c>
      <c r="AC160" s="3">
        <v>0</v>
      </c>
      <c r="AD160" s="3">
        <v>0</v>
      </c>
      <c r="AE160" s="3">
        <v>0</v>
      </c>
      <c r="AF160" s="3">
        <v>0</v>
      </c>
      <c r="AG160" s="3">
        <v>0</v>
      </c>
      <c r="AH160" s="3">
        <v>0</v>
      </c>
      <c r="AI160" s="3">
        <v>0</v>
      </c>
      <c r="AJ160" s="3">
        <v>0</v>
      </c>
      <c r="AK160" s="3">
        <v>0</v>
      </c>
      <c r="AL160" s="3">
        <v>0</v>
      </c>
      <c r="AM160" s="3">
        <v>0</v>
      </c>
      <c r="AN160" s="3">
        <f>AK160+AL160+AM160</f>
        <v>0</v>
      </c>
      <c r="AO160" s="3">
        <v>0</v>
      </c>
      <c r="AP160" s="3">
        <v>0</v>
      </c>
      <c r="AQ160" s="3">
        <v>0</v>
      </c>
      <c r="AR160" s="3">
        <f>SUM(AO160:AQ160)</f>
        <v>0</v>
      </c>
      <c r="AS160" s="3">
        <v>0</v>
      </c>
      <c r="AT160" s="3">
        <v>0</v>
      </c>
      <c r="AU160" s="3">
        <v>0</v>
      </c>
      <c r="AV160" s="3">
        <f>SUM(AS160:AU160)</f>
        <v>0</v>
      </c>
      <c r="AW160" s="3">
        <v>0</v>
      </c>
      <c r="AX160" s="3">
        <v>0</v>
      </c>
      <c r="AY160" s="3">
        <v>0</v>
      </c>
      <c r="AZ160" s="3">
        <f>SUM(AW160:AY160)</f>
        <v>0</v>
      </c>
      <c r="BA160" s="3">
        <v>0</v>
      </c>
      <c r="BB160" s="3">
        <v>0</v>
      </c>
      <c r="BC160" s="3">
        <v>0</v>
      </c>
      <c r="BD160" s="3">
        <v>0</v>
      </c>
      <c r="BE160" s="3">
        <f>SUM(BB160:BD160)</f>
        <v>0</v>
      </c>
      <c r="BF160" s="5">
        <f>AK160+AO160+AS160+AW160+BA160+BB160</f>
        <v>0</v>
      </c>
      <c r="BG160" s="5">
        <f>AL160+AP160+AT160+AX160+BC160</f>
        <v>0</v>
      </c>
      <c r="BH160" s="5">
        <f>AM160+AQ160+AU160+AY160+BD160</f>
        <v>0</v>
      </c>
      <c r="BI160" s="3">
        <v>270.72000000000003</v>
      </c>
      <c r="BJ160" s="3">
        <v>7681.59</v>
      </c>
      <c r="BK160" s="3">
        <v>0</v>
      </c>
    </row>
    <row r="161" spans="1:63" x14ac:dyDescent="0.2">
      <c r="A161" s="3" t="s">
        <v>96</v>
      </c>
      <c r="B161" s="3" t="s">
        <v>740</v>
      </c>
      <c r="C161" s="3" t="s">
        <v>56</v>
      </c>
      <c r="D161" s="3" t="s">
        <v>248</v>
      </c>
      <c r="E161" s="3">
        <v>2018</v>
      </c>
      <c r="F161" s="4">
        <v>43509</v>
      </c>
      <c r="G161" s="3">
        <v>5672</v>
      </c>
      <c r="H161" s="3">
        <v>0</v>
      </c>
      <c r="I161" s="3">
        <v>0</v>
      </c>
      <c r="J161" s="3">
        <v>2694.99</v>
      </c>
      <c r="K161" s="3">
        <v>99.21</v>
      </c>
      <c r="L161" s="3">
        <v>0</v>
      </c>
      <c r="M161" s="3">
        <v>366.9</v>
      </c>
      <c r="N161" s="3">
        <v>6700.01</v>
      </c>
      <c r="O161" s="3">
        <v>120</v>
      </c>
      <c r="P161" s="3">
        <v>69.56</v>
      </c>
      <c r="Q161" s="3">
        <v>0</v>
      </c>
      <c r="R161" s="3">
        <v>0</v>
      </c>
      <c r="S161" s="3">
        <v>0</v>
      </c>
      <c r="T161" s="3">
        <v>5676.34</v>
      </c>
      <c r="U161" s="3">
        <v>0</v>
      </c>
      <c r="V161" s="3">
        <v>0</v>
      </c>
      <c r="W161" s="3">
        <f>U161+V161</f>
        <v>0</v>
      </c>
      <c r="X161" s="3">
        <v>0</v>
      </c>
      <c r="Y161" s="3">
        <v>0</v>
      </c>
      <c r="Z161" s="3">
        <v>0</v>
      </c>
      <c r="AA161" s="3">
        <v>0</v>
      </c>
      <c r="AB161" s="3">
        <v>0</v>
      </c>
      <c r="AC161" s="3">
        <v>0</v>
      </c>
      <c r="AD161" s="3">
        <v>0</v>
      </c>
      <c r="AE161" s="3">
        <v>0</v>
      </c>
      <c r="AF161" s="3">
        <v>0</v>
      </c>
      <c r="AG161" s="3">
        <v>0</v>
      </c>
      <c r="AH161" s="3">
        <v>0</v>
      </c>
      <c r="AI161" s="3">
        <v>0</v>
      </c>
      <c r="AJ161" s="3">
        <v>0</v>
      </c>
      <c r="AK161" s="3">
        <v>0</v>
      </c>
      <c r="AL161" s="3">
        <v>0</v>
      </c>
      <c r="AM161" s="3">
        <v>0</v>
      </c>
      <c r="AN161" s="3">
        <f>AK161+AL161+AM161</f>
        <v>0</v>
      </c>
      <c r="AO161" s="3">
        <v>0</v>
      </c>
      <c r="AP161" s="3">
        <v>0</v>
      </c>
      <c r="AQ161" s="3">
        <v>0</v>
      </c>
      <c r="AR161" s="3">
        <f>SUM(AO161:AQ161)</f>
        <v>0</v>
      </c>
      <c r="AS161" s="3">
        <v>0</v>
      </c>
      <c r="AT161" s="3">
        <v>0</v>
      </c>
      <c r="AU161" s="3">
        <v>0</v>
      </c>
      <c r="AV161" s="3">
        <f>SUM(AS161:AU161)</f>
        <v>0</v>
      </c>
      <c r="AW161" s="3">
        <v>0</v>
      </c>
      <c r="AX161" s="3">
        <v>0</v>
      </c>
      <c r="AY161" s="3">
        <v>0</v>
      </c>
      <c r="AZ161" s="3">
        <f>SUM(AW161:AY161)</f>
        <v>0</v>
      </c>
      <c r="BA161" s="3">
        <v>0</v>
      </c>
      <c r="BB161" s="3">
        <v>0</v>
      </c>
      <c r="BC161" s="3">
        <v>0</v>
      </c>
      <c r="BD161" s="3">
        <v>0</v>
      </c>
      <c r="BE161" s="3">
        <f>SUM(BB161:BD161)</f>
        <v>0</v>
      </c>
      <c r="BF161" s="5">
        <f>AK161+AO161+AS161+AW161+BA161+BB161</f>
        <v>0</v>
      </c>
      <c r="BG161" s="5">
        <f>AL161+AP161+AT161+AX161+BC161</f>
        <v>0</v>
      </c>
      <c r="BH161" s="5">
        <f>AM161+AQ161+AU161+AY161+BD161</f>
        <v>0</v>
      </c>
      <c r="BI161" s="3">
        <v>14337.02</v>
      </c>
      <c r="BJ161" s="3">
        <v>6886.07</v>
      </c>
      <c r="BK161" s="3">
        <v>0</v>
      </c>
    </row>
    <row r="162" spans="1:63" x14ac:dyDescent="0.2">
      <c r="A162" s="3" t="s">
        <v>96</v>
      </c>
      <c r="B162" s="3" t="s">
        <v>740</v>
      </c>
      <c r="C162" s="3" t="s">
        <v>56</v>
      </c>
      <c r="D162" s="3" t="s">
        <v>744</v>
      </c>
      <c r="E162" s="3">
        <v>2018</v>
      </c>
      <c r="F162" s="4">
        <v>43480</v>
      </c>
      <c r="G162" s="3">
        <v>3998</v>
      </c>
      <c r="H162" s="3">
        <v>6424.28</v>
      </c>
      <c r="I162" s="3">
        <v>0</v>
      </c>
      <c r="J162" s="3">
        <v>8535.7999999999993</v>
      </c>
      <c r="K162" s="3">
        <v>0</v>
      </c>
      <c r="L162" s="3">
        <v>0</v>
      </c>
      <c r="M162" s="3">
        <v>2604.5700000000002</v>
      </c>
      <c r="N162" s="3">
        <v>14488.36</v>
      </c>
      <c r="O162" s="3">
        <v>165</v>
      </c>
      <c r="P162" s="3">
        <v>2491.41</v>
      </c>
      <c r="Q162" s="3">
        <v>7</v>
      </c>
      <c r="R162" s="3">
        <v>0</v>
      </c>
      <c r="S162" s="3">
        <v>0</v>
      </c>
      <c r="T162" s="3">
        <v>50719.46</v>
      </c>
      <c r="U162" s="3">
        <v>0</v>
      </c>
      <c r="V162" s="3">
        <v>0</v>
      </c>
      <c r="W162" s="3">
        <f>U162+V162</f>
        <v>0</v>
      </c>
      <c r="X162" s="3">
        <v>0</v>
      </c>
      <c r="Y162" s="3">
        <v>0</v>
      </c>
      <c r="Z162" s="3">
        <v>0</v>
      </c>
      <c r="AA162" s="3">
        <v>0</v>
      </c>
      <c r="AB162" s="3">
        <v>0</v>
      </c>
      <c r="AC162" s="3">
        <v>0</v>
      </c>
      <c r="AD162" s="3">
        <v>0</v>
      </c>
      <c r="AE162" s="3">
        <v>0</v>
      </c>
      <c r="AF162" s="3">
        <v>0</v>
      </c>
      <c r="AG162" s="3">
        <v>0</v>
      </c>
      <c r="AH162" s="3">
        <v>0</v>
      </c>
      <c r="AI162" s="3">
        <v>0</v>
      </c>
      <c r="AJ162" s="3">
        <v>0</v>
      </c>
      <c r="AK162" s="3">
        <v>0</v>
      </c>
      <c r="AL162" s="3">
        <v>0</v>
      </c>
      <c r="AM162" s="3">
        <v>0</v>
      </c>
      <c r="AN162" s="3">
        <f>AK162+AL162+AM162</f>
        <v>0</v>
      </c>
      <c r="AO162" s="3">
        <v>0</v>
      </c>
      <c r="AP162" s="3">
        <v>0</v>
      </c>
      <c r="AQ162" s="3">
        <v>0</v>
      </c>
      <c r="AR162" s="3">
        <f>SUM(AO162:AQ162)</f>
        <v>0</v>
      </c>
      <c r="AS162" s="3">
        <v>0</v>
      </c>
      <c r="AT162" s="3">
        <v>0</v>
      </c>
      <c r="AU162" s="3">
        <v>0</v>
      </c>
      <c r="AV162" s="3">
        <f>SUM(AS162:AU162)</f>
        <v>0</v>
      </c>
      <c r="AW162" s="3">
        <v>0</v>
      </c>
      <c r="AX162" s="3">
        <v>0</v>
      </c>
      <c r="AY162" s="3">
        <v>0</v>
      </c>
      <c r="AZ162" s="3">
        <f>SUM(AW162:AY162)</f>
        <v>0</v>
      </c>
      <c r="BA162" s="3">
        <v>0</v>
      </c>
      <c r="BB162" s="3">
        <v>0</v>
      </c>
      <c r="BC162" s="3">
        <v>0</v>
      </c>
      <c r="BD162" s="3">
        <v>0</v>
      </c>
      <c r="BE162" s="3">
        <f>SUM(BB162:BD162)</f>
        <v>0</v>
      </c>
      <c r="BF162" s="5">
        <f>AK162+AO162+AS162+AW162+BA162+BB162</f>
        <v>0</v>
      </c>
      <c r="BG162" s="5">
        <f>AL162+AP162+AT162+AX162+BC162</f>
        <v>0</v>
      </c>
      <c r="BH162" s="5">
        <f>AM162+AQ162+AU162+AY162+BD162</f>
        <v>0</v>
      </c>
      <c r="BI162" s="3">
        <v>12473.65</v>
      </c>
      <c r="BJ162" s="3">
        <v>49921.2</v>
      </c>
      <c r="BK162" s="3">
        <v>0</v>
      </c>
    </row>
    <row r="163" spans="1:63" x14ac:dyDescent="0.2">
      <c r="A163" s="3" t="s">
        <v>96</v>
      </c>
      <c r="B163" s="3" t="s">
        <v>740</v>
      </c>
      <c r="C163" s="3" t="s">
        <v>56</v>
      </c>
      <c r="D163" s="3" t="s">
        <v>745</v>
      </c>
      <c r="E163" s="3">
        <v>2018</v>
      </c>
      <c r="F163" s="4">
        <v>43551</v>
      </c>
      <c r="G163" s="3">
        <v>167.13</v>
      </c>
      <c r="H163" s="3">
        <v>0</v>
      </c>
      <c r="I163" s="3">
        <v>8740.07</v>
      </c>
      <c r="J163" s="3">
        <v>13555.22</v>
      </c>
      <c r="K163" s="3">
        <v>0</v>
      </c>
      <c r="L163" s="3">
        <v>0</v>
      </c>
      <c r="M163" s="3">
        <v>3606.86</v>
      </c>
      <c r="N163" s="3">
        <v>13619.27</v>
      </c>
      <c r="O163" s="3">
        <v>554.24</v>
      </c>
      <c r="P163" s="3">
        <v>6431.61</v>
      </c>
      <c r="Q163" s="3">
        <v>0</v>
      </c>
      <c r="R163" s="3">
        <v>0</v>
      </c>
      <c r="S163" s="3">
        <v>4725</v>
      </c>
      <c r="T163" s="3">
        <v>8588.2900000000009</v>
      </c>
      <c r="U163" s="3">
        <v>4725</v>
      </c>
      <c r="V163" s="3">
        <v>0</v>
      </c>
      <c r="W163" s="3">
        <f>U163+V163</f>
        <v>4725</v>
      </c>
      <c r="X163" s="3">
        <v>0</v>
      </c>
      <c r="Y163" s="3">
        <v>0</v>
      </c>
      <c r="Z163" s="3">
        <v>0</v>
      </c>
      <c r="AA163" s="3">
        <v>263278.08000000002</v>
      </c>
      <c r="AB163" s="3">
        <v>0</v>
      </c>
      <c r="AC163" s="3">
        <v>173413.99</v>
      </c>
      <c r="AD163" s="3">
        <v>0</v>
      </c>
      <c r="AE163" s="3">
        <v>122.05</v>
      </c>
      <c r="AF163" s="3">
        <v>0</v>
      </c>
      <c r="AG163" s="3">
        <v>416375.69</v>
      </c>
      <c r="AH163" s="3">
        <v>0</v>
      </c>
      <c r="AI163" s="3">
        <v>0</v>
      </c>
      <c r="AJ163" s="3">
        <v>-7348.97</v>
      </c>
      <c r="AK163" s="3">
        <v>0</v>
      </c>
      <c r="AL163" s="3">
        <v>0</v>
      </c>
      <c r="AM163" s="3">
        <v>0</v>
      </c>
      <c r="AN163" s="3">
        <f>AK163+AL163+AM163</f>
        <v>0</v>
      </c>
      <c r="AO163" s="3">
        <v>0</v>
      </c>
      <c r="AP163" s="3">
        <v>0</v>
      </c>
      <c r="AQ163" s="3">
        <v>0</v>
      </c>
      <c r="AR163" s="3">
        <f>SUM(AO163:AQ163)</f>
        <v>0</v>
      </c>
      <c r="AS163" s="3">
        <v>0</v>
      </c>
      <c r="AT163" s="3">
        <v>0</v>
      </c>
      <c r="AU163" s="3">
        <v>0</v>
      </c>
      <c r="AV163" s="3">
        <f>SUM(AS163:AU163)</f>
        <v>0</v>
      </c>
      <c r="AW163" s="3">
        <v>0</v>
      </c>
      <c r="AX163" s="3">
        <v>0</v>
      </c>
      <c r="AY163" s="3">
        <v>0</v>
      </c>
      <c r="AZ163" s="3">
        <f>SUM(AW163:AY163)</f>
        <v>0</v>
      </c>
      <c r="BA163" s="3">
        <v>0</v>
      </c>
      <c r="BB163" s="3">
        <v>0</v>
      </c>
      <c r="BC163" s="3">
        <v>0</v>
      </c>
      <c r="BD163" s="3">
        <v>0</v>
      </c>
      <c r="BE163" s="3">
        <f>SUM(BB163:BD163)</f>
        <v>0</v>
      </c>
      <c r="BF163" s="5">
        <f>AK163+AO163+AS163+AW163+BA163+BB163</f>
        <v>0</v>
      </c>
      <c r="BG163" s="5">
        <f>AL163+AP163+AT163+AX163+BC163</f>
        <v>0</v>
      </c>
      <c r="BH163" s="5">
        <f>AM163+AQ163+AU163+AY163+BD163</f>
        <v>0</v>
      </c>
      <c r="BI163" s="3">
        <v>433009.11</v>
      </c>
      <c r="BJ163" s="3">
        <v>24409.09</v>
      </c>
      <c r="BK163" s="3">
        <v>0</v>
      </c>
    </row>
    <row r="164" spans="1:63" x14ac:dyDescent="0.2">
      <c r="A164" s="3" t="s">
        <v>96</v>
      </c>
      <c r="B164" s="3" t="s">
        <v>740</v>
      </c>
      <c r="C164" s="3" t="s">
        <v>56</v>
      </c>
      <c r="D164" s="3" t="s">
        <v>746</v>
      </c>
      <c r="E164" s="3">
        <v>2018</v>
      </c>
      <c r="F164" s="4">
        <v>43668</v>
      </c>
      <c r="G164" s="3">
        <v>2188.33</v>
      </c>
      <c r="H164" s="3">
        <v>0</v>
      </c>
      <c r="I164" s="3">
        <v>0</v>
      </c>
      <c r="J164" s="3">
        <v>7674.88</v>
      </c>
      <c r="K164" s="3">
        <v>0</v>
      </c>
      <c r="L164" s="3">
        <v>0</v>
      </c>
      <c r="M164" s="3">
        <v>918.56</v>
      </c>
      <c r="N164" s="3">
        <v>9956.07</v>
      </c>
      <c r="O164" s="3">
        <v>350.15</v>
      </c>
      <c r="P164" s="3">
        <v>7464.48</v>
      </c>
      <c r="Q164" s="3">
        <v>0</v>
      </c>
      <c r="R164" s="3">
        <v>0</v>
      </c>
      <c r="S164" s="3">
        <v>0</v>
      </c>
      <c r="T164" s="3">
        <v>9719.33</v>
      </c>
      <c r="U164" s="3">
        <v>0</v>
      </c>
      <c r="V164" s="3">
        <v>0</v>
      </c>
      <c r="W164" s="3">
        <f>U164+V164</f>
        <v>0</v>
      </c>
      <c r="X164" s="3">
        <v>0</v>
      </c>
      <c r="Y164" s="3">
        <v>8566.7999999999993</v>
      </c>
      <c r="Z164" s="3">
        <v>0</v>
      </c>
      <c r="AA164" s="3">
        <v>37652.81</v>
      </c>
      <c r="AB164" s="3">
        <v>0</v>
      </c>
      <c r="AC164" s="3">
        <v>0</v>
      </c>
      <c r="AD164" s="3">
        <v>0</v>
      </c>
      <c r="AE164" s="3">
        <v>0</v>
      </c>
      <c r="AF164" s="3">
        <v>0</v>
      </c>
      <c r="AG164" s="3">
        <v>0</v>
      </c>
      <c r="AH164" s="3">
        <v>0</v>
      </c>
      <c r="AI164" s="3">
        <v>0</v>
      </c>
      <c r="AJ164" s="3">
        <v>12625.77</v>
      </c>
      <c r="AK164" s="3">
        <v>0</v>
      </c>
      <c r="AL164" s="3">
        <v>0</v>
      </c>
      <c r="AM164" s="3">
        <v>0</v>
      </c>
      <c r="AN164" s="3">
        <f>AK164+AL164+AM164</f>
        <v>0</v>
      </c>
      <c r="AO164" s="3">
        <v>0</v>
      </c>
      <c r="AP164" s="3">
        <v>0</v>
      </c>
      <c r="AQ164" s="3">
        <v>8566.7999999999993</v>
      </c>
      <c r="AR164" s="3">
        <f>SUM(AO164:AQ164)</f>
        <v>8566.7999999999993</v>
      </c>
      <c r="AS164" s="3">
        <v>0</v>
      </c>
      <c r="AT164" s="3">
        <v>0</v>
      </c>
      <c r="AU164" s="3">
        <v>0</v>
      </c>
      <c r="AV164" s="3">
        <f>SUM(AS164:AU164)</f>
        <v>0</v>
      </c>
      <c r="AW164" s="3">
        <v>0</v>
      </c>
      <c r="AX164" s="3">
        <v>0</v>
      </c>
      <c r="AY164" s="3">
        <v>0</v>
      </c>
      <c r="AZ164" s="3">
        <f>SUM(AW164:AY164)</f>
        <v>0</v>
      </c>
      <c r="BA164" s="3">
        <v>0</v>
      </c>
      <c r="BB164" s="3">
        <v>0</v>
      </c>
      <c r="BC164" s="3">
        <v>0</v>
      </c>
      <c r="BD164" s="3">
        <v>0</v>
      </c>
      <c r="BE164" s="3">
        <f>SUM(BB164:BD164)</f>
        <v>0</v>
      </c>
      <c r="BF164" s="5">
        <f>AK164+AO164+AS164+AW164+BA164+BB164</f>
        <v>0</v>
      </c>
      <c r="BG164" s="5">
        <f>AL164+AP164+AT164+AX164+BC164</f>
        <v>0</v>
      </c>
      <c r="BH164" s="5">
        <f>AM164+AQ164+AU164+AY164+BD164</f>
        <v>8566.7999999999993</v>
      </c>
      <c r="BI164" s="3">
        <v>23716.54</v>
      </c>
      <c r="BJ164" s="3">
        <v>59738.66</v>
      </c>
      <c r="BK164" s="3">
        <v>0</v>
      </c>
    </row>
    <row r="165" spans="1:63" x14ac:dyDescent="0.2">
      <c r="A165" s="3" t="s">
        <v>96</v>
      </c>
      <c r="B165" s="3" t="s">
        <v>740</v>
      </c>
      <c r="C165" s="3" t="s">
        <v>56</v>
      </c>
      <c r="D165" s="3" t="s">
        <v>747</v>
      </c>
      <c r="E165" s="3">
        <v>2018</v>
      </c>
      <c r="F165" s="4">
        <v>43507</v>
      </c>
      <c r="G165" s="3">
        <v>2300.61</v>
      </c>
      <c r="H165" s="3">
        <v>0</v>
      </c>
      <c r="I165" s="3">
        <v>0</v>
      </c>
      <c r="J165" s="3">
        <v>9411.8700000000008</v>
      </c>
      <c r="K165" s="3">
        <v>2356</v>
      </c>
      <c r="L165" s="3">
        <v>0</v>
      </c>
      <c r="M165" s="3">
        <v>1218.4100000000001</v>
      </c>
      <c r="N165" s="3">
        <v>6103.8</v>
      </c>
      <c r="O165" s="3">
        <v>415.11</v>
      </c>
      <c r="P165" s="3">
        <v>512.48</v>
      </c>
      <c r="Q165" s="3">
        <v>310</v>
      </c>
      <c r="R165" s="3">
        <v>0</v>
      </c>
      <c r="S165" s="3">
        <v>0</v>
      </c>
      <c r="T165" s="3">
        <v>79888.05</v>
      </c>
      <c r="U165" s="3">
        <v>0</v>
      </c>
      <c r="V165" s="3">
        <v>0</v>
      </c>
      <c r="W165" s="3">
        <f>U165+V165</f>
        <v>0</v>
      </c>
      <c r="X165" s="3">
        <v>0</v>
      </c>
      <c r="Y165" s="3">
        <v>0</v>
      </c>
      <c r="Z165" s="3">
        <v>0</v>
      </c>
      <c r="AA165" s="3">
        <v>201784.75</v>
      </c>
      <c r="AB165" s="3">
        <v>0</v>
      </c>
      <c r="AC165" s="3">
        <v>0</v>
      </c>
      <c r="AD165" s="3">
        <v>0</v>
      </c>
      <c r="AE165" s="3">
        <v>1784.75</v>
      </c>
      <c r="AF165" s="3">
        <v>0</v>
      </c>
      <c r="AG165" s="3">
        <v>200000</v>
      </c>
      <c r="AH165" s="3">
        <v>0</v>
      </c>
      <c r="AI165" s="3">
        <v>0</v>
      </c>
      <c r="AJ165" s="3">
        <v>0</v>
      </c>
      <c r="AK165" s="3">
        <v>0</v>
      </c>
      <c r="AL165" s="3">
        <v>0</v>
      </c>
      <c r="AM165" s="3">
        <v>0</v>
      </c>
      <c r="AN165" s="3">
        <f>AK165+AL165+AM165</f>
        <v>0</v>
      </c>
      <c r="AO165" s="3">
        <v>0</v>
      </c>
      <c r="AP165" s="3">
        <v>0</v>
      </c>
      <c r="AQ165" s="3">
        <v>0</v>
      </c>
      <c r="AR165" s="3">
        <f>SUM(AO165:AQ165)</f>
        <v>0</v>
      </c>
      <c r="AS165" s="3">
        <v>0</v>
      </c>
      <c r="AT165" s="3">
        <v>0</v>
      </c>
      <c r="AU165" s="3">
        <v>0</v>
      </c>
      <c r="AV165" s="3">
        <f>SUM(AS165:AU165)</f>
        <v>0</v>
      </c>
      <c r="AW165" s="3">
        <v>0</v>
      </c>
      <c r="AX165" s="3">
        <v>0</v>
      </c>
      <c r="AY165" s="3">
        <v>0</v>
      </c>
      <c r="AZ165" s="3">
        <f>SUM(AW165:AY165)</f>
        <v>0</v>
      </c>
      <c r="BA165" s="3">
        <v>0</v>
      </c>
      <c r="BB165" s="3">
        <v>0</v>
      </c>
      <c r="BC165" s="3">
        <v>0</v>
      </c>
      <c r="BD165" s="3">
        <v>0</v>
      </c>
      <c r="BE165" s="3">
        <f>SUM(BB165:BD165)</f>
        <v>0</v>
      </c>
      <c r="BF165" s="5">
        <f>AK165+AO165+AS165+AW165+BA165+BB165</f>
        <v>0</v>
      </c>
      <c r="BG165" s="5">
        <f>AL165+AP165+AT165+AX165+BC165</f>
        <v>0</v>
      </c>
      <c r="BH165" s="5">
        <f>AM165+AQ165+AU165+AY165+BD165</f>
        <v>0</v>
      </c>
      <c r="BI165" s="3">
        <v>667960.25</v>
      </c>
      <c r="BJ165" s="3">
        <v>85396.73</v>
      </c>
      <c r="BK165" s="3">
        <v>0</v>
      </c>
    </row>
    <row r="166" spans="1:63" x14ac:dyDescent="0.2">
      <c r="A166" s="3" t="s">
        <v>96</v>
      </c>
      <c r="B166" s="3" t="s">
        <v>740</v>
      </c>
      <c r="C166" s="3" t="s">
        <v>56</v>
      </c>
      <c r="D166" s="3" t="s">
        <v>193</v>
      </c>
      <c r="E166" s="3">
        <v>2018</v>
      </c>
      <c r="F166" s="4">
        <v>43489</v>
      </c>
      <c r="G166" s="3">
        <v>4409.28</v>
      </c>
      <c r="H166" s="3">
        <v>338.65</v>
      </c>
      <c r="I166" s="3">
        <v>0</v>
      </c>
      <c r="J166" s="3">
        <v>38224.36</v>
      </c>
      <c r="K166" s="3">
        <v>831.19</v>
      </c>
      <c r="L166" s="3">
        <v>0</v>
      </c>
      <c r="M166" s="3">
        <v>1879.4</v>
      </c>
      <c r="N166" s="3">
        <v>13500.67</v>
      </c>
      <c r="O166" s="3">
        <v>1347.8</v>
      </c>
      <c r="P166" s="3">
        <v>16991.36</v>
      </c>
      <c r="Q166" s="3">
        <v>0</v>
      </c>
      <c r="R166" s="3">
        <v>0</v>
      </c>
      <c r="S166" s="3">
        <v>31.5</v>
      </c>
      <c r="T166" s="3">
        <v>76258.490000000005</v>
      </c>
      <c r="U166" s="3">
        <v>0</v>
      </c>
      <c r="V166" s="3">
        <v>0</v>
      </c>
      <c r="W166" s="3">
        <f>U166+V166</f>
        <v>0</v>
      </c>
      <c r="X166" s="3">
        <v>0</v>
      </c>
      <c r="Y166" s="3">
        <v>0</v>
      </c>
      <c r="Z166" s="3">
        <v>0</v>
      </c>
      <c r="AA166" s="3">
        <v>0</v>
      </c>
      <c r="AB166" s="3">
        <v>1500</v>
      </c>
      <c r="AC166" s="3">
        <v>0</v>
      </c>
      <c r="AD166" s="3">
        <v>0</v>
      </c>
      <c r="AE166" s="3">
        <v>0</v>
      </c>
      <c r="AF166" s="3">
        <v>0</v>
      </c>
      <c r="AG166" s="3">
        <v>1531.5</v>
      </c>
      <c r="AH166" s="3">
        <v>0</v>
      </c>
      <c r="AI166" s="3">
        <v>0</v>
      </c>
      <c r="AJ166" s="3">
        <v>0</v>
      </c>
      <c r="AK166" s="3">
        <v>0</v>
      </c>
      <c r="AL166" s="3">
        <v>0</v>
      </c>
      <c r="AM166" s="3">
        <v>0</v>
      </c>
      <c r="AN166" s="3">
        <f>AK166+AL166+AM166</f>
        <v>0</v>
      </c>
      <c r="AO166" s="3">
        <v>0</v>
      </c>
      <c r="AP166" s="3">
        <v>0</v>
      </c>
      <c r="AQ166" s="3">
        <v>0</v>
      </c>
      <c r="AR166" s="3">
        <f>SUM(AO166:AQ166)</f>
        <v>0</v>
      </c>
      <c r="AS166" s="3">
        <v>0</v>
      </c>
      <c r="AT166" s="3">
        <v>0</v>
      </c>
      <c r="AU166" s="3">
        <v>0</v>
      </c>
      <c r="AV166" s="3">
        <f>SUM(AS166:AU166)</f>
        <v>0</v>
      </c>
      <c r="AW166" s="3">
        <v>0</v>
      </c>
      <c r="AX166" s="3">
        <v>0</v>
      </c>
      <c r="AY166" s="3">
        <v>0</v>
      </c>
      <c r="AZ166" s="3">
        <f>SUM(AW166:AY166)</f>
        <v>0</v>
      </c>
      <c r="BA166" s="3">
        <v>0</v>
      </c>
      <c r="BB166" s="3">
        <v>0</v>
      </c>
      <c r="BC166" s="3">
        <v>0</v>
      </c>
      <c r="BD166" s="3">
        <v>0</v>
      </c>
      <c r="BE166" s="3">
        <f>SUM(BB166:BD166)</f>
        <v>0</v>
      </c>
      <c r="BF166" s="5">
        <f>AK166+AO166+AS166+AW166+BA166+BB166</f>
        <v>0</v>
      </c>
      <c r="BG166" s="5">
        <f>AL166+AP166+AT166+AX166+BC166</f>
        <v>0</v>
      </c>
      <c r="BH166" s="5">
        <f>AM166+AQ166+AU166+AY166+BD166</f>
        <v>0</v>
      </c>
      <c r="BI166" s="3">
        <v>831296.24</v>
      </c>
      <c r="BJ166" s="3">
        <v>86311.24</v>
      </c>
      <c r="BK166" s="3">
        <v>0</v>
      </c>
    </row>
    <row r="167" spans="1:63" x14ac:dyDescent="0.2">
      <c r="A167" s="3" t="s">
        <v>96</v>
      </c>
      <c r="B167" s="3" t="s">
        <v>740</v>
      </c>
      <c r="C167" s="3" t="s">
        <v>56</v>
      </c>
      <c r="D167" s="3" t="s">
        <v>748</v>
      </c>
      <c r="E167" s="3">
        <v>2018</v>
      </c>
      <c r="F167" s="4">
        <v>43522</v>
      </c>
      <c r="G167" s="3">
        <v>2930.15</v>
      </c>
      <c r="H167" s="3">
        <v>0</v>
      </c>
      <c r="I167" s="3">
        <v>0</v>
      </c>
      <c r="J167" s="3">
        <v>21262.36</v>
      </c>
      <c r="K167" s="3">
        <v>1018.35</v>
      </c>
      <c r="L167" s="3">
        <v>0</v>
      </c>
      <c r="M167" s="3">
        <v>946.49</v>
      </c>
      <c r="N167" s="3">
        <v>9674.69</v>
      </c>
      <c r="O167" s="3">
        <v>1677.77</v>
      </c>
      <c r="P167" s="3">
        <v>1589.48</v>
      </c>
      <c r="Q167" s="3">
        <v>0</v>
      </c>
      <c r="R167" s="3">
        <v>0</v>
      </c>
      <c r="S167" s="3">
        <v>3740</v>
      </c>
      <c r="T167" s="3">
        <v>67638.210000000006</v>
      </c>
      <c r="U167" s="3">
        <v>0</v>
      </c>
      <c r="V167" s="3">
        <v>0</v>
      </c>
      <c r="W167" s="3">
        <f>U167+V167</f>
        <v>0</v>
      </c>
      <c r="X167" s="3">
        <v>0</v>
      </c>
      <c r="Y167" s="3">
        <v>0</v>
      </c>
      <c r="Z167" s="3">
        <v>0</v>
      </c>
      <c r="AA167" s="3">
        <v>2231</v>
      </c>
      <c r="AB167" s="3">
        <v>0</v>
      </c>
      <c r="AC167" s="3">
        <v>0</v>
      </c>
      <c r="AD167" s="3">
        <v>0</v>
      </c>
      <c r="AE167" s="3">
        <v>3740</v>
      </c>
      <c r="AF167" s="3">
        <v>0</v>
      </c>
      <c r="AG167" s="3">
        <v>2231</v>
      </c>
      <c r="AH167" s="3">
        <v>0</v>
      </c>
      <c r="AI167" s="3">
        <v>0</v>
      </c>
      <c r="AJ167" s="3">
        <v>0</v>
      </c>
      <c r="AK167" s="3">
        <v>0</v>
      </c>
      <c r="AL167" s="3">
        <v>0</v>
      </c>
      <c r="AM167" s="3">
        <v>0</v>
      </c>
      <c r="AN167" s="3">
        <f>AK167+AL167+AM167</f>
        <v>0</v>
      </c>
      <c r="AO167" s="3">
        <v>0</v>
      </c>
      <c r="AP167" s="3">
        <v>0</v>
      </c>
      <c r="AQ167" s="3">
        <v>0</v>
      </c>
      <c r="AR167" s="3">
        <f>SUM(AO167:AQ167)</f>
        <v>0</v>
      </c>
      <c r="AS167" s="3">
        <v>0</v>
      </c>
      <c r="AT167" s="3">
        <v>0</v>
      </c>
      <c r="AU167" s="3">
        <v>0</v>
      </c>
      <c r="AV167" s="3">
        <f>SUM(AS167:AU167)</f>
        <v>0</v>
      </c>
      <c r="AW167" s="3">
        <v>0</v>
      </c>
      <c r="AX167" s="3">
        <v>0</v>
      </c>
      <c r="AY167" s="3">
        <v>0</v>
      </c>
      <c r="AZ167" s="3">
        <f>SUM(AW167:AY167)</f>
        <v>0</v>
      </c>
      <c r="BA167" s="3">
        <v>0</v>
      </c>
      <c r="BB167" s="3">
        <v>0</v>
      </c>
      <c r="BC167" s="3">
        <v>0</v>
      </c>
      <c r="BD167" s="3">
        <v>0</v>
      </c>
      <c r="BE167" s="3">
        <f>SUM(BB167:BD167)</f>
        <v>0</v>
      </c>
      <c r="BF167" s="5">
        <f>AK167+AO167+AS167+AW167+BA167+BB167</f>
        <v>0</v>
      </c>
      <c r="BG167" s="5">
        <f>AL167+AP167+AT167+AX167+BC167</f>
        <v>0</v>
      </c>
      <c r="BH167" s="5">
        <f>AM167+AQ167+AU167+AY167+BD167</f>
        <v>0</v>
      </c>
      <c r="BI167" s="3">
        <v>302268</v>
      </c>
      <c r="BJ167" s="3">
        <v>75220.639999999999</v>
      </c>
      <c r="BK167" s="3">
        <v>0</v>
      </c>
    </row>
    <row r="168" spans="1:63" x14ac:dyDescent="0.2">
      <c r="A168" s="3" t="s">
        <v>96</v>
      </c>
      <c r="B168" s="3" t="s">
        <v>749</v>
      </c>
      <c r="C168" s="3" t="s">
        <v>56</v>
      </c>
      <c r="D168" s="3" t="s">
        <v>237</v>
      </c>
      <c r="E168" s="3">
        <v>2018</v>
      </c>
      <c r="F168" s="4">
        <v>43486</v>
      </c>
      <c r="G168" s="3">
        <v>5386.9</v>
      </c>
      <c r="H168" s="3">
        <v>10304.84</v>
      </c>
      <c r="I168" s="3">
        <v>11571.66</v>
      </c>
      <c r="J168" s="3">
        <v>4566.1400000000003</v>
      </c>
      <c r="K168" s="3">
        <v>0</v>
      </c>
      <c r="L168" s="3">
        <v>0</v>
      </c>
      <c r="M168" s="3">
        <v>6358.43</v>
      </c>
      <c r="N168" s="3">
        <v>13835.73</v>
      </c>
      <c r="O168" s="3">
        <v>1536.73</v>
      </c>
      <c r="P168" s="3">
        <v>10197.61</v>
      </c>
      <c r="Q168" s="3">
        <v>0</v>
      </c>
      <c r="R168" s="3">
        <v>0</v>
      </c>
      <c r="S168" s="3">
        <v>12300</v>
      </c>
      <c r="T168" s="3">
        <v>41598.730000000003</v>
      </c>
      <c r="U168" s="3">
        <v>0</v>
      </c>
      <c r="V168" s="3">
        <v>0</v>
      </c>
      <c r="W168" s="3">
        <f>U168+V168</f>
        <v>0</v>
      </c>
      <c r="X168" s="3">
        <v>0</v>
      </c>
      <c r="Y168" s="3">
        <v>0</v>
      </c>
      <c r="Z168" s="3">
        <v>0</v>
      </c>
      <c r="AA168" s="3">
        <v>12700</v>
      </c>
      <c r="AB168" s="3">
        <v>0</v>
      </c>
      <c r="AC168" s="3">
        <v>0</v>
      </c>
      <c r="AD168" s="3">
        <v>0</v>
      </c>
      <c r="AE168" s="3">
        <v>0</v>
      </c>
      <c r="AF168" s="3">
        <v>0</v>
      </c>
      <c r="AG168" s="3">
        <v>25000</v>
      </c>
      <c r="AH168" s="3">
        <v>0</v>
      </c>
      <c r="AI168" s="3">
        <v>0</v>
      </c>
      <c r="AJ168" s="3">
        <v>0</v>
      </c>
      <c r="AK168" s="3">
        <v>0</v>
      </c>
      <c r="AL168" s="3">
        <v>0</v>
      </c>
      <c r="AM168" s="3">
        <v>0</v>
      </c>
      <c r="AN168" s="3">
        <f>AK168+AL168+AM168</f>
        <v>0</v>
      </c>
      <c r="AO168" s="3">
        <v>0</v>
      </c>
      <c r="AP168" s="3">
        <v>0</v>
      </c>
      <c r="AQ168" s="3">
        <v>0</v>
      </c>
      <c r="AR168" s="3">
        <f>SUM(AO168:AQ168)</f>
        <v>0</v>
      </c>
      <c r="AS168" s="3">
        <v>0</v>
      </c>
      <c r="AT168" s="3">
        <v>0</v>
      </c>
      <c r="AU168" s="3">
        <v>0</v>
      </c>
      <c r="AV168" s="3">
        <f>SUM(AS168:AU168)</f>
        <v>0</v>
      </c>
      <c r="AW168" s="3">
        <v>0</v>
      </c>
      <c r="AX168" s="3">
        <v>0</v>
      </c>
      <c r="AY168" s="3">
        <v>0</v>
      </c>
      <c r="AZ168" s="3">
        <f>SUM(AW168:AY168)</f>
        <v>0</v>
      </c>
      <c r="BA168" s="3">
        <v>0</v>
      </c>
      <c r="BB168" s="3">
        <v>0</v>
      </c>
      <c r="BC168" s="3">
        <v>0</v>
      </c>
      <c r="BD168" s="3">
        <v>0</v>
      </c>
      <c r="BE168" s="3">
        <f>SUM(BB168:BD168)</f>
        <v>0</v>
      </c>
      <c r="BF168" s="5">
        <f>AK168+AO168+AS168+AW168+BA168+BB168</f>
        <v>0</v>
      </c>
      <c r="BG168" s="5">
        <f>AL168+AP168+AT168+AX168+BC168</f>
        <v>0</v>
      </c>
      <c r="BH168" s="5">
        <f>AM168+AQ168+AU168+AY168+BD168</f>
        <v>0</v>
      </c>
      <c r="BI168" s="3">
        <v>504358.11</v>
      </c>
      <c r="BJ168" s="3">
        <v>29199.77</v>
      </c>
      <c r="BK168" s="3">
        <v>0</v>
      </c>
    </row>
    <row r="169" spans="1:63" x14ac:dyDescent="0.2">
      <c r="A169" s="3" t="s">
        <v>96</v>
      </c>
      <c r="B169" s="3" t="s">
        <v>750</v>
      </c>
      <c r="C169" s="3" t="s">
        <v>56</v>
      </c>
      <c r="D169" s="3" t="s">
        <v>91</v>
      </c>
      <c r="E169" s="3">
        <v>2018</v>
      </c>
      <c r="F169" s="4">
        <v>43562</v>
      </c>
      <c r="G169" s="3">
        <v>146</v>
      </c>
      <c r="H169" s="3">
        <v>0</v>
      </c>
      <c r="I169" s="3">
        <v>2.29</v>
      </c>
      <c r="J169" s="3">
        <v>8884.14</v>
      </c>
      <c r="K169" s="3">
        <v>0</v>
      </c>
      <c r="L169" s="3">
        <v>0</v>
      </c>
      <c r="M169" s="3">
        <v>142.86000000000001</v>
      </c>
      <c r="N169" s="3">
        <v>5827</v>
      </c>
      <c r="O169" s="3">
        <v>1199.8499999999999</v>
      </c>
      <c r="P169" s="3">
        <v>16368.31</v>
      </c>
      <c r="Q169" s="3">
        <v>0</v>
      </c>
      <c r="R169" s="3">
        <v>0</v>
      </c>
      <c r="S169" s="3">
        <v>0</v>
      </c>
      <c r="T169" s="3">
        <v>2882.6</v>
      </c>
      <c r="U169" s="3">
        <v>2377</v>
      </c>
      <c r="V169" s="3">
        <v>0</v>
      </c>
      <c r="W169" s="3">
        <f>U169+V169</f>
        <v>2377</v>
      </c>
      <c r="X169" s="3">
        <v>0</v>
      </c>
      <c r="Y169" s="3">
        <v>0</v>
      </c>
      <c r="Z169" s="3">
        <v>0</v>
      </c>
      <c r="AA169" s="3">
        <v>635000</v>
      </c>
      <c r="AB169" s="3">
        <v>0</v>
      </c>
      <c r="AC169" s="3">
        <v>588600</v>
      </c>
      <c r="AD169" s="3">
        <v>0</v>
      </c>
      <c r="AE169" s="3">
        <v>0</v>
      </c>
      <c r="AF169" s="3">
        <v>0</v>
      </c>
      <c r="AG169" s="3">
        <v>660574.81000000006</v>
      </c>
      <c r="AH169" s="3">
        <v>0</v>
      </c>
      <c r="AI169" s="3">
        <v>340000</v>
      </c>
      <c r="AJ169" s="3">
        <v>76923.16</v>
      </c>
      <c r="AK169" s="3">
        <v>0</v>
      </c>
      <c r="AL169" s="3">
        <v>0</v>
      </c>
      <c r="AM169" s="3">
        <v>0</v>
      </c>
      <c r="AN169" s="3">
        <f>AK169+AL169+AM169</f>
        <v>0</v>
      </c>
      <c r="AO169" s="3">
        <v>0</v>
      </c>
      <c r="AP169" s="3">
        <v>0</v>
      </c>
      <c r="AQ169" s="3">
        <v>0</v>
      </c>
      <c r="AR169" s="3">
        <f>SUM(AO169:AQ169)</f>
        <v>0</v>
      </c>
      <c r="AS169" s="3">
        <v>0</v>
      </c>
      <c r="AT169" s="3">
        <v>0</v>
      </c>
      <c r="AU169" s="3">
        <v>0</v>
      </c>
      <c r="AV169" s="3">
        <f>SUM(AS169:AU169)</f>
        <v>0</v>
      </c>
      <c r="AW169" s="3">
        <v>0</v>
      </c>
      <c r="AX169" s="3">
        <v>0</v>
      </c>
      <c r="AY169" s="3">
        <v>0</v>
      </c>
      <c r="AZ169" s="3">
        <f>SUM(AW169:AY169)</f>
        <v>0</v>
      </c>
      <c r="BA169" s="3">
        <v>0</v>
      </c>
      <c r="BB169" s="3">
        <v>0</v>
      </c>
      <c r="BC169" s="3">
        <v>0</v>
      </c>
      <c r="BD169" s="3">
        <v>0</v>
      </c>
      <c r="BE169" s="3">
        <f>SUM(BB169:BD169)</f>
        <v>0</v>
      </c>
      <c r="BF169" s="5">
        <f>AK169+AO169+AS169+AW169+BA169+BB169</f>
        <v>0</v>
      </c>
      <c r="BG169" s="5">
        <f>AL169+AP169+AT169+AX169+BC169</f>
        <v>0</v>
      </c>
      <c r="BH169" s="5">
        <f>AM169+AQ169+AU169+AY169+BD169</f>
        <v>0</v>
      </c>
      <c r="BI169" s="3">
        <v>232950.7</v>
      </c>
      <c r="BJ169" s="3">
        <v>290702.36</v>
      </c>
      <c r="BK169" s="3">
        <v>0</v>
      </c>
    </row>
    <row r="170" spans="1:63" x14ac:dyDescent="0.2">
      <c r="A170" s="3" t="s">
        <v>96</v>
      </c>
      <c r="B170" s="3" t="s">
        <v>750</v>
      </c>
      <c r="C170" s="3" t="s">
        <v>56</v>
      </c>
      <c r="D170" s="3" t="s">
        <v>170</v>
      </c>
      <c r="E170" s="3">
        <v>2018</v>
      </c>
      <c r="F170" s="4">
        <v>43536</v>
      </c>
      <c r="G170" s="3">
        <v>1430</v>
      </c>
      <c r="H170" s="3">
        <v>0</v>
      </c>
      <c r="I170" s="3">
        <v>37</v>
      </c>
      <c r="J170" s="3">
        <v>1052.0999999999999</v>
      </c>
      <c r="K170" s="3">
        <v>0</v>
      </c>
      <c r="L170" s="3">
        <v>0</v>
      </c>
      <c r="M170" s="3">
        <v>6810.58</v>
      </c>
      <c r="N170" s="3">
        <v>21160.37</v>
      </c>
      <c r="O170" s="3">
        <v>3000.12</v>
      </c>
      <c r="P170" s="3">
        <v>310</v>
      </c>
      <c r="Q170" s="3">
        <v>0</v>
      </c>
      <c r="R170" s="3">
        <v>0</v>
      </c>
      <c r="S170" s="3">
        <v>0</v>
      </c>
      <c r="T170" s="3">
        <v>27935.97</v>
      </c>
      <c r="U170" s="3">
        <v>20572</v>
      </c>
      <c r="V170" s="3">
        <v>0</v>
      </c>
      <c r="W170" s="3">
        <f>U170+V170</f>
        <v>20572</v>
      </c>
      <c r="X170" s="3">
        <v>0</v>
      </c>
      <c r="Y170" s="3">
        <v>0</v>
      </c>
      <c r="Z170" s="3">
        <v>0</v>
      </c>
      <c r="AA170" s="3">
        <v>5100</v>
      </c>
      <c r="AB170" s="3">
        <v>0</v>
      </c>
      <c r="AC170" s="3">
        <v>0</v>
      </c>
      <c r="AD170" s="3">
        <v>0</v>
      </c>
      <c r="AE170" s="3">
        <v>0</v>
      </c>
      <c r="AF170" s="3">
        <v>0</v>
      </c>
      <c r="AG170" s="3">
        <v>5086.88</v>
      </c>
      <c r="AH170" s="3">
        <v>0</v>
      </c>
      <c r="AI170" s="3">
        <v>0</v>
      </c>
      <c r="AJ170" s="3">
        <v>0</v>
      </c>
      <c r="AK170" s="3">
        <v>0</v>
      </c>
      <c r="AL170" s="3">
        <v>0</v>
      </c>
      <c r="AM170" s="3">
        <v>0</v>
      </c>
      <c r="AN170" s="3">
        <f>AK170+AL170+AM170</f>
        <v>0</v>
      </c>
      <c r="AO170" s="3">
        <v>0</v>
      </c>
      <c r="AP170" s="3">
        <v>0</v>
      </c>
      <c r="AQ170" s="3">
        <v>0</v>
      </c>
      <c r="AR170" s="3">
        <f>SUM(AO170:AQ170)</f>
        <v>0</v>
      </c>
      <c r="AS170" s="3">
        <v>0</v>
      </c>
      <c r="AT170" s="3">
        <v>0</v>
      </c>
      <c r="AU170" s="3">
        <v>0</v>
      </c>
      <c r="AV170" s="3">
        <f>SUM(AS170:AU170)</f>
        <v>0</v>
      </c>
      <c r="AW170" s="3">
        <v>0</v>
      </c>
      <c r="AX170" s="3">
        <v>0</v>
      </c>
      <c r="AY170" s="3">
        <v>0</v>
      </c>
      <c r="AZ170" s="3">
        <f>SUM(AW170:AY170)</f>
        <v>0</v>
      </c>
      <c r="BA170" s="3">
        <v>0</v>
      </c>
      <c r="BB170" s="3">
        <v>0</v>
      </c>
      <c r="BC170" s="3">
        <v>0</v>
      </c>
      <c r="BD170" s="3">
        <v>0</v>
      </c>
      <c r="BE170" s="3">
        <f>SUM(BB170:BD170)</f>
        <v>0</v>
      </c>
      <c r="BF170" s="5">
        <f>AK170+AO170+AS170+AW170+BA170+BB170</f>
        <v>0</v>
      </c>
      <c r="BG170" s="5">
        <f>AL170+AP170+AT170+AX170+BC170</f>
        <v>0</v>
      </c>
      <c r="BH170" s="5">
        <f>AM170+AQ170+AU170+AY170+BD170</f>
        <v>0</v>
      </c>
      <c r="BI170" s="3">
        <v>213346.58</v>
      </c>
      <c r="BJ170" s="3">
        <v>19759.12</v>
      </c>
      <c r="BK170" s="3">
        <v>0</v>
      </c>
    </row>
    <row r="171" spans="1:63" x14ac:dyDescent="0.2">
      <c r="A171" s="3" t="s">
        <v>96</v>
      </c>
      <c r="B171" s="3" t="s">
        <v>750</v>
      </c>
      <c r="C171" s="3" t="s">
        <v>56</v>
      </c>
      <c r="D171" s="3" t="s">
        <v>318</v>
      </c>
      <c r="E171" s="3">
        <v>2018</v>
      </c>
      <c r="F171" s="4">
        <v>43475</v>
      </c>
      <c r="G171" s="3">
        <v>0</v>
      </c>
      <c r="H171" s="3">
        <v>474.54</v>
      </c>
      <c r="I171" s="3">
        <v>0</v>
      </c>
      <c r="J171" s="3">
        <v>9639.41</v>
      </c>
      <c r="K171" s="3">
        <v>0</v>
      </c>
      <c r="L171" s="3">
        <v>219.88</v>
      </c>
      <c r="M171" s="3">
        <v>8533.2800000000007</v>
      </c>
      <c r="N171" s="3">
        <v>23122.75</v>
      </c>
      <c r="O171" s="3">
        <v>2087.2399999999998</v>
      </c>
      <c r="P171" s="3">
        <v>307.87</v>
      </c>
      <c r="Q171" s="3">
        <v>0</v>
      </c>
      <c r="R171" s="3">
        <v>4126.8599999999997</v>
      </c>
      <c r="S171" s="3">
        <v>0</v>
      </c>
      <c r="T171" s="3">
        <v>42723.01</v>
      </c>
      <c r="U171" s="3">
        <v>22818</v>
      </c>
      <c r="V171" s="3">
        <v>0</v>
      </c>
      <c r="W171" s="3">
        <f>U171+V171</f>
        <v>22818</v>
      </c>
      <c r="X171" s="3">
        <v>0</v>
      </c>
      <c r="Y171" s="3">
        <v>0</v>
      </c>
      <c r="Z171" s="3">
        <v>0</v>
      </c>
      <c r="AA171" s="3">
        <v>0</v>
      </c>
      <c r="AB171" s="3">
        <v>0</v>
      </c>
      <c r="AC171" s="3">
        <v>0</v>
      </c>
      <c r="AD171" s="3">
        <v>0</v>
      </c>
      <c r="AE171" s="3">
        <v>0</v>
      </c>
      <c r="AF171" s="3">
        <v>0</v>
      </c>
      <c r="AG171" s="3">
        <v>0</v>
      </c>
      <c r="AH171" s="3">
        <v>0</v>
      </c>
      <c r="AI171" s="3">
        <v>0</v>
      </c>
      <c r="AJ171" s="3">
        <v>0</v>
      </c>
      <c r="AK171" s="3">
        <v>0</v>
      </c>
      <c r="AL171" s="3">
        <v>0</v>
      </c>
      <c r="AM171" s="3">
        <v>0</v>
      </c>
      <c r="AN171" s="3">
        <f>AK171+AL171+AM171</f>
        <v>0</v>
      </c>
      <c r="AO171" s="3">
        <v>0</v>
      </c>
      <c r="AP171" s="3">
        <v>0</v>
      </c>
      <c r="AQ171" s="3">
        <v>0</v>
      </c>
      <c r="AR171" s="3">
        <f>SUM(AO171:AQ171)</f>
        <v>0</v>
      </c>
      <c r="AS171" s="3">
        <v>0</v>
      </c>
      <c r="AT171" s="3">
        <v>0</v>
      </c>
      <c r="AU171" s="3">
        <v>0</v>
      </c>
      <c r="AV171" s="3">
        <f>SUM(AS171:AU171)</f>
        <v>0</v>
      </c>
      <c r="AW171" s="3">
        <v>0</v>
      </c>
      <c r="AX171" s="3">
        <v>0</v>
      </c>
      <c r="AY171" s="3">
        <v>0</v>
      </c>
      <c r="AZ171" s="3">
        <f>SUM(AW171:AY171)</f>
        <v>0</v>
      </c>
      <c r="BA171" s="3">
        <v>0</v>
      </c>
      <c r="BB171" s="3">
        <v>0</v>
      </c>
      <c r="BC171" s="3">
        <v>0</v>
      </c>
      <c r="BD171" s="3">
        <v>0</v>
      </c>
      <c r="BE171" s="3">
        <f>SUM(BB171:BD171)</f>
        <v>0</v>
      </c>
      <c r="BF171" s="5">
        <f>AK171+AO171+AS171+AW171+BA171+BB171</f>
        <v>0</v>
      </c>
      <c r="BG171" s="5">
        <f>AL171+AP171+AT171+AX171+BC171</f>
        <v>0</v>
      </c>
      <c r="BH171" s="5">
        <f>AM171+AQ171+AU171+AY171+BD171</f>
        <v>0</v>
      </c>
      <c r="BI171" s="3">
        <v>0</v>
      </c>
      <c r="BJ171" s="3">
        <v>37696.839999999997</v>
      </c>
      <c r="BK171" s="3">
        <v>2136.5100000000002</v>
      </c>
    </row>
    <row r="172" spans="1:63" x14ac:dyDescent="0.2">
      <c r="A172" s="3" t="s">
        <v>96</v>
      </c>
      <c r="B172" s="3" t="s">
        <v>750</v>
      </c>
      <c r="C172" s="3" t="s">
        <v>56</v>
      </c>
      <c r="D172" s="3" t="s">
        <v>185</v>
      </c>
      <c r="E172" s="3">
        <v>2018</v>
      </c>
      <c r="F172" s="4">
        <v>43503</v>
      </c>
      <c r="G172" s="3">
        <v>2285.4499999999998</v>
      </c>
      <c r="H172" s="3">
        <v>0</v>
      </c>
      <c r="I172" s="3">
        <v>0</v>
      </c>
      <c r="J172" s="3">
        <v>2000</v>
      </c>
      <c r="K172" s="3">
        <v>0</v>
      </c>
      <c r="L172" s="3">
        <v>0</v>
      </c>
      <c r="M172" s="3">
        <v>7878.9</v>
      </c>
      <c r="N172" s="3">
        <v>11365.81</v>
      </c>
      <c r="O172" s="3">
        <v>996</v>
      </c>
      <c r="P172" s="3">
        <v>0</v>
      </c>
      <c r="Q172" s="3">
        <v>0</v>
      </c>
      <c r="R172" s="3">
        <v>0</v>
      </c>
      <c r="S172" s="3">
        <v>0</v>
      </c>
      <c r="T172" s="3">
        <v>7761.32</v>
      </c>
      <c r="U172" s="3">
        <v>15734</v>
      </c>
      <c r="V172" s="3">
        <v>0</v>
      </c>
      <c r="W172" s="3">
        <f>U172+V172</f>
        <v>15734</v>
      </c>
      <c r="X172" s="3">
        <v>0</v>
      </c>
      <c r="Y172" s="3">
        <v>0</v>
      </c>
      <c r="Z172" s="3">
        <v>0</v>
      </c>
      <c r="AA172" s="3">
        <v>0</v>
      </c>
      <c r="AB172" s="3">
        <v>0</v>
      </c>
      <c r="AC172" s="3">
        <v>0</v>
      </c>
      <c r="AD172" s="3">
        <v>0</v>
      </c>
      <c r="AE172" s="3">
        <v>0</v>
      </c>
      <c r="AF172" s="3">
        <v>0</v>
      </c>
      <c r="AG172" s="3">
        <v>0</v>
      </c>
      <c r="AH172" s="3">
        <v>0</v>
      </c>
      <c r="AI172" s="3">
        <v>0</v>
      </c>
      <c r="AJ172" s="3">
        <v>0</v>
      </c>
      <c r="AK172" s="3">
        <v>0</v>
      </c>
      <c r="AL172" s="3">
        <v>0</v>
      </c>
      <c r="AM172" s="3">
        <v>0</v>
      </c>
      <c r="AN172" s="3">
        <f>AK172+AL172+AM172</f>
        <v>0</v>
      </c>
      <c r="AO172" s="3">
        <v>0</v>
      </c>
      <c r="AP172" s="3">
        <v>0</v>
      </c>
      <c r="AQ172" s="3">
        <v>0</v>
      </c>
      <c r="AR172" s="3">
        <f>SUM(AO172:AQ172)</f>
        <v>0</v>
      </c>
      <c r="AS172" s="3">
        <v>0</v>
      </c>
      <c r="AT172" s="3">
        <v>0</v>
      </c>
      <c r="AU172" s="3">
        <v>0</v>
      </c>
      <c r="AV172" s="3">
        <f>SUM(AS172:AU172)</f>
        <v>0</v>
      </c>
      <c r="AW172" s="3">
        <v>0</v>
      </c>
      <c r="AX172" s="3">
        <v>0</v>
      </c>
      <c r="AY172" s="3">
        <v>0</v>
      </c>
      <c r="AZ172" s="3">
        <f>SUM(AW172:AY172)</f>
        <v>0</v>
      </c>
      <c r="BA172" s="3">
        <v>0</v>
      </c>
      <c r="BB172" s="3">
        <v>0</v>
      </c>
      <c r="BC172" s="3">
        <v>0</v>
      </c>
      <c r="BD172" s="3">
        <v>0</v>
      </c>
      <c r="BE172" s="3">
        <f>SUM(BB172:BD172)</f>
        <v>0</v>
      </c>
      <c r="BF172" s="5">
        <f>AK172+AO172+AS172+AW172+BA172+BB172</f>
        <v>0</v>
      </c>
      <c r="BG172" s="5">
        <f>AL172+AP172+AT172+AX172+BC172</f>
        <v>0</v>
      </c>
      <c r="BH172" s="5">
        <f>AM172+AQ172+AU172+AY172+BD172</f>
        <v>0</v>
      </c>
      <c r="BI172" s="3">
        <v>22650.639999999999</v>
      </c>
      <c r="BJ172" s="3">
        <v>7540.06</v>
      </c>
      <c r="BK172" s="3">
        <v>0</v>
      </c>
    </row>
    <row r="173" spans="1:63" x14ac:dyDescent="0.2">
      <c r="A173" s="3" t="s">
        <v>96</v>
      </c>
      <c r="B173" s="3" t="s">
        <v>750</v>
      </c>
      <c r="C173" s="3" t="s">
        <v>56</v>
      </c>
      <c r="D173" s="3" t="s">
        <v>237</v>
      </c>
      <c r="E173" s="3">
        <v>2018</v>
      </c>
      <c r="F173" s="4">
        <v>43546</v>
      </c>
      <c r="G173" s="3">
        <v>2232.4699999999998</v>
      </c>
      <c r="H173" s="3">
        <v>150</v>
      </c>
      <c r="I173" s="3">
        <v>0</v>
      </c>
      <c r="J173" s="3">
        <v>780.82</v>
      </c>
      <c r="K173" s="3">
        <v>6180.46</v>
      </c>
      <c r="L173" s="3">
        <v>0</v>
      </c>
      <c r="M173" s="3">
        <v>6240.45</v>
      </c>
      <c r="N173" s="3">
        <v>16518.689999999999</v>
      </c>
      <c r="O173" s="3">
        <v>3970.76</v>
      </c>
      <c r="P173" s="3">
        <v>1661.22</v>
      </c>
      <c r="Q173" s="3">
        <v>0</v>
      </c>
      <c r="R173" s="3">
        <v>0</v>
      </c>
      <c r="S173" s="3">
        <v>0</v>
      </c>
      <c r="T173" s="3">
        <v>434.31</v>
      </c>
      <c r="U173" s="3">
        <v>15440</v>
      </c>
      <c r="V173" s="3">
        <v>0</v>
      </c>
      <c r="W173" s="3">
        <f>U173+V173</f>
        <v>15440</v>
      </c>
      <c r="X173" s="3">
        <v>0</v>
      </c>
      <c r="Y173" s="3">
        <v>13519.2</v>
      </c>
      <c r="Z173" s="3">
        <v>0</v>
      </c>
      <c r="AA173" s="3">
        <v>121824.94</v>
      </c>
      <c r="AB173" s="3">
        <v>51818.75</v>
      </c>
      <c r="AC173" s="3">
        <v>0</v>
      </c>
      <c r="AD173" s="3">
        <v>13519.2</v>
      </c>
      <c r="AE173" s="3">
        <v>1488.3</v>
      </c>
      <c r="AF173" s="3">
        <v>495</v>
      </c>
      <c r="AG173" s="3">
        <v>73685.7</v>
      </c>
      <c r="AH173" s="3">
        <v>0</v>
      </c>
      <c r="AI173" s="3">
        <v>0</v>
      </c>
      <c r="AJ173" s="3">
        <v>15851.62</v>
      </c>
      <c r="AK173" s="3">
        <v>0</v>
      </c>
      <c r="AL173" s="3">
        <v>0</v>
      </c>
      <c r="AM173" s="3">
        <v>0</v>
      </c>
      <c r="AN173" s="3">
        <f>AK173+AL173+AM173</f>
        <v>0</v>
      </c>
      <c r="AO173" s="3">
        <v>0</v>
      </c>
      <c r="AP173" s="3">
        <v>0</v>
      </c>
      <c r="AQ173" s="3">
        <v>0</v>
      </c>
      <c r="AR173" s="3">
        <f>SUM(AO173:AQ173)</f>
        <v>0</v>
      </c>
      <c r="AS173" s="3">
        <v>13519.2</v>
      </c>
      <c r="AT173" s="3">
        <v>0</v>
      </c>
      <c r="AU173" s="3">
        <v>0</v>
      </c>
      <c r="AV173" s="3">
        <f>SUM(AS173:AU173)</f>
        <v>13519.2</v>
      </c>
      <c r="AW173" s="3">
        <v>0</v>
      </c>
      <c r="AX173" s="3">
        <v>0</v>
      </c>
      <c r="AY173" s="3">
        <v>0</v>
      </c>
      <c r="AZ173" s="3">
        <f>SUM(AW173:AY173)</f>
        <v>0</v>
      </c>
      <c r="BA173" s="3">
        <v>0</v>
      </c>
      <c r="BB173" s="3">
        <v>0</v>
      </c>
      <c r="BC173" s="3">
        <v>0</v>
      </c>
      <c r="BD173" s="3">
        <v>0</v>
      </c>
      <c r="BE173" s="3">
        <f>SUM(BB173:BD173)</f>
        <v>0</v>
      </c>
      <c r="BF173" s="5">
        <f>AK173+AO173+AS173+AW173+BA173+BB173</f>
        <v>13519.2</v>
      </c>
      <c r="BG173" s="5">
        <f>AL173+AP173+AT173+AX173+BC173</f>
        <v>0</v>
      </c>
      <c r="BH173" s="5">
        <f>AM173+AQ173+AU173+AY173+BD173</f>
        <v>0</v>
      </c>
      <c r="BI173" s="3">
        <v>20003.75</v>
      </c>
      <c r="BJ173" s="3">
        <v>110653.25</v>
      </c>
      <c r="BK173" s="3">
        <v>0</v>
      </c>
    </row>
    <row r="174" spans="1:63" x14ac:dyDescent="0.2">
      <c r="A174" s="3" t="s">
        <v>96</v>
      </c>
      <c r="B174" s="3" t="s">
        <v>750</v>
      </c>
      <c r="C174" s="3" t="s">
        <v>56</v>
      </c>
      <c r="D174" s="3" t="s">
        <v>751</v>
      </c>
      <c r="E174" s="3">
        <v>2018</v>
      </c>
      <c r="F174" s="4">
        <v>43544</v>
      </c>
      <c r="G174" s="3">
        <v>10920.18</v>
      </c>
      <c r="H174" s="3">
        <v>21640.15</v>
      </c>
      <c r="I174" s="3">
        <v>5434.12</v>
      </c>
      <c r="J174" s="3">
        <v>88255.73</v>
      </c>
      <c r="K174" s="3">
        <v>6015.52</v>
      </c>
      <c r="L174" s="3">
        <v>0</v>
      </c>
      <c r="M174" s="3">
        <v>13068.76</v>
      </c>
      <c r="N174" s="3">
        <v>57977</v>
      </c>
      <c r="O174" s="3">
        <v>7790.49</v>
      </c>
      <c r="P174" s="3">
        <v>23883.41</v>
      </c>
      <c r="Q174" s="3">
        <v>39.5</v>
      </c>
      <c r="R174" s="3">
        <v>0</v>
      </c>
      <c r="S174" s="3">
        <v>0</v>
      </c>
      <c r="T174" s="3">
        <v>114772.89</v>
      </c>
      <c r="U174" s="3">
        <v>0</v>
      </c>
      <c r="V174" s="3">
        <v>0</v>
      </c>
      <c r="W174" s="3">
        <f>U174+V174</f>
        <v>0</v>
      </c>
      <c r="X174" s="3">
        <v>0</v>
      </c>
      <c r="Y174" s="3">
        <v>0</v>
      </c>
      <c r="Z174" s="3">
        <v>247</v>
      </c>
      <c r="AA174" s="3">
        <v>0</v>
      </c>
      <c r="AB174" s="3">
        <v>12500</v>
      </c>
      <c r="AC174" s="3">
        <v>0</v>
      </c>
      <c r="AD174" s="3">
        <v>8651.5</v>
      </c>
      <c r="AE174" s="3">
        <v>2996.2</v>
      </c>
      <c r="AF174" s="3">
        <v>0</v>
      </c>
      <c r="AG174" s="3">
        <v>0</v>
      </c>
      <c r="AH174" s="3">
        <v>0</v>
      </c>
      <c r="AI174" s="3">
        <v>0</v>
      </c>
      <c r="AJ174" s="3">
        <v>147152.82</v>
      </c>
      <c r="AK174" s="3">
        <v>0</v>
      </c>
      <c r="AL174" s="3">
        <v>0</v>
      </c>
      <c r="AM174" s="3">
        <v>0</v>
      </c>
      <c r="AN174" s="3">
        <f>AK174+AL174+AM174</f>
        <v>0</v>
      </c>
      <c r="AO174" s="3">
        <v>0</v>
      </c>
      <c r="AP174" s="3">
        <v>0</v>
      </c>
      <c r="AQ174" s="3">
        <v>0</v>
      </c>
      <c r="AR174" s="3">
        <f>SUM(AO174:AQ174)</f>
        <v>0</v>
      </c>
      <c r="AS174" s="3">
        <v>0</v>
      </c>
      <c r="AT174" s="3">
        <v>0</v>
      </c>
      <c r="AU174" s="3">
        <v>0</v>
      </c>
      <c r="AV174" s="3">
        <f>SUM(AS174:AU174)</f>
        <v>0</v>
      </c>
      <c r="AW174" s="3">
        <v>0</v>
      </c>
      <c r="AX174" s="3">
        <v>0</v>
      </c>
      <c r="AY174" s="3">
        <v>0</v>
      </c>
      <c r="AZ174" s="3">
        <f>SUM(AW174:AY174)</f>
        <v>0</v>
      </c>
      <c r="BA174" s="3">
        <v>0</v>
      </c>
      <c r="BB174" s="3">
        <v>0</v>
      </c>
      <c r="BC174" s="3">
        <v>0</v>
      </c>
      <c r="BD174" s="3">
        <v>0</v>
      </c>
      <c r="BE174" s="3">
        <f>SUM(BB174:BD174)</f>
        <v>0</v>
      </c>
      <c r="BF174" s="5">
        <f>AK174+AO174+AS174+AW174+BA174+BB174</f>
        <v>0</v>
      </c>
      <c r="BG174" s="5">
        <f>AL174+AP174+AT174+AX174+BC174</f>
        <v>0</v>
      </c>
      <c r="BH174" s="5">
        <f>AM174+AQ174+AU174+AY174+BD174</f>
        <v>0</v>
      </c>
      <c r="BI174" s="3">
        <v>90117.86</v>
      </c>
      <c r="BJ174" s="3">
        <v>292531.55</v>
      </c>
      <c r="BK174" s="3">
        <v>0</v>
      </c>
    </row>
    <row r="175" spans="1:63" x14ac:dyDescent="0.2">
      <c r="A175" s="3" t="s">
        <v>96</v>
      </c>
      <c r="B175" s="3" t="s">
        <v>754</v>
      </c>
      <c r="C175" s="3" t="s">
        <v>56</v>
      </c>
      <c r="D175" s="3" t="s">
        <v>755</v>
      </c>
      <c r="E175" s="3">
        <v>2018</v>
      </c>
      <c r="F175" s="4">
        <v>43506</v>
      </c>
      <c r="G175" s="3">
        <v>5911.5</v>
      </c>
      <c r="H175" s="3">
        <v>7085.63</v>
      </c>
      <c r="I175" s="3">
        <v>37</v>
      </c>
      <c r="J175" s="3">
        <v>290.14999999999998</v>
      </c>
      <c r="K175" s="3">
        <v>0</v>
      </c>
      <c r="L175" s="3">
        <v>0</v>
      </c>
      <c r="M175" s="3">
        <v>3869.4</v>
      </c>
      <c r="N175" s="3">
        <v>21760.12</v>
      </c>
      <c r="O175" s="3">
        <v>2767.68</v>
      </c>
      <c r="P175" s="3">
        <v>486.91</v>
      </c>
      <c r="Q175" s="3">
        <v>0</v>
      </c>
      <c r="R175" s="3">
        <v>11300</v>
      </c>
      <c r="S175" s="3">
        <v>0</v>
      </c>
      <c r="T175" s="3">
        <v>3251.92</v>
      </c>
      <c r="U175" s="3">
        <v>32114.95</v>
      </c>
      <c r="V175" s="3">
        <v>0</v>
      </c>
      <c r="W175" s="3">
        <f>U175+V175</f>
        <v>32114.95</v>
      </c>
      <c r="X175" s="3">
        <v>0</v>
      </c>
      <c r="Y175" s="3">
        <v>0</v>
      </c>
      <c r="Z175" s="3">
        <v>0</v>
      </c>
      <c r="AA175" s="3">
        <v>750</v>
      </c>
      <c r="AB175" s="3">
        <v>0</v>
      </c>
      <c r="AC175" s="3">
        <v>0</v>
      </c>
      <c r="AD175" s="3">
        <v>0</v>
      </c>
      <c r="AE175" s="3">
        <v>0</v>
      </c>
      <c r="AF175" s="3">
        <v>0</v>
      </c>
      <c r="AG175" s="3">
        <v>0</v>
      </c>
      <c r="AH175" s="3">
        <v>0</v>
      </c>
      <c r="AI175" s="3">
        <v>0</v>
      </c>
      <c r="AJ175" s="3">
        <v>5.55</v>
      </c>
      <c r="AK175" s="3">
        <v>0</v>
      </c>
      <c r="AL175" s="3">
        <v>0</v>
      </c>
      <c r="AM175" s="3">
        <v>0</v>
      </c>
      <c r="AN175" s="3">
        <f>AK175+AL175+AM175</f>
        <v>0</v>
      </c>
      <c r="AO175" s="3">
        <v>0</v>
      </c>
      <c r="AP175" s="3">
        <v>0</v>
      </c>
      <c r="AQ175" s="3">
        <v>0</v>
      </c>
      <c r="AR175" s="3">
        <f>SUM(AO175:AQ175)</f>
        <v>0</v>
      </c>
      <c r="AS175" s="3">
        <v>0</v>
      </c>
      <c r="AT175" s="3">
        <v>0</v>
      </c>
      <c r="AU175" s="3">
        <v>0</v>
      </c>
      <c r="AV175" s="3">
        <f>SUM(AS175:AU175)</f>
        <v>0</v>
      </c>
      <c r="AW175" s="3">
        <v>0</v>
      </c>
      <c r="AX175" s="3">
        <v>0</v>
      </c>
      <c r="AY175" s="3">
        <v>0</v>
      </c>
      <c r="AZ175" s="3">
        <f>SUM(AW175:AY175)</f>
        <v>0</v>
      </c>
      <c r="BA175" s="3">
        <v>0</v>
      </c>
      <c r="BB175" s="3">
        <v>0</v>
      </c>
      <c r="BC175" s="3">
        <v>0</v>
      </c>
      <c r="BD175" s="3">
        <v>0</v>
      </c>
      <c r="BE175" s="3">
        <f>SUM(BB175:BD175)</f>
        <v>0</v>
      </c>
      <c r="BF175" s="5">
        <f>AK175+AO175+AS175+AW175+BA175+BB175</f>
        <v>0</v>
      </c>
      <c r="BG175" s="5">
        <f>AL175+AP175+AT175+AX175+BC175</f>
        <v>0</v>
      </c>
      <c r="BH175" s="5">
        <f>AM175+AQ175+AU175+AY175+BD175</f>
        <v>0</v>
      </c>
      <c r="BI175" s="3">
        <v>5500</v>
      </c>
      <c r="BJ175" s="3">
        <v>9262.59</v>
      </c>
      <c r="BK175" s="3">
        <v>27715</v>
      </c>
    </row>
    <row r="176" spans="1:63" x14ac:dyDescent="0.2">
      <c r="A176" s="3" t="s">
        <v>96</v>
      </c>
      <c r="B176" s="3" t="s">
        <v>765</v>
      </c>
      <c r="C176" s="3" t="s">
        <v>56</v>
      </c>
      <c r="D176" s="3" t="s">
        <v>363</v>
      </c>
      <c r="E176" s="3">
        <v>2018</v>
      </c>
      <c r="F176" s="4">
        <v>43591</v>
      </c>
      <c r="G176" s="3">
        <v>1164.78</v>
      </c>
      <c r="H176" s="3">
        <v>13584.64</v>
      </c>
      <c r="I176" s="3">
        <v>0</v>
      </c>
      <c r="J176" s="3">
        <v>2844.77</v>
      </c>
      <c r="K176" s="3">
        <v>0</v>
      </c>
      <c r="L176" s="3">
        <v>0</v>
      </c>
      <c r="M176" s="3">
        <v>3701.39</v>
      </c>
      <c r="N176" s="3">
        <v>9941.82</v>
      </c>
      <c r="O176" s="3">
        <v>2779.47</v>
      </c>
      <c r="P176" s="3">
        <v>122.67</v>
      </c>
      <c r="Q176" s="3">
        <v>0</v>
      </c>
      <c r="R176" s="3">
        <v>0</v>
      </c>
      <c r="S176" s="3">
        <v>0</v>
      </c>
      <c r="T176" s="3">
        <v>34498.379999999997</v>
      </c>
      <c r="U176" s="3">
        <v>0</v>
      </c>
      <c r="V176" s="3">
        <v>0</v>
      </c>
      <c r="W176" s="3">
        <f>U176+V176</f>
        <v>0</v>
      </c>
      <c r="X176" s="3">
        <v>3190.59</v>
      </c>
      <c r="Y176" s="3">
        <v>4130</v>
      </c>
      <c r="Z176" s="3">
        <v>0</v>
      </c>
      <c r="AA176" s="3">
        <v>10157.93</v>
      </c>
      <c r="AB176" s="3">
        <v>0</v>
      </c>
      <c r="AC176" s="3">
        <v>0</v>
      </c>
      <c r="AD176" s="3">
        <v>0</v>
      </c>
      <c r="AE176" s="3">
        <v>20240.54</v>
      </c>
      <c r="AF176" s="3">
        <v>0</v>
      </c>
      <c r="AG176" s="3">
        <v>3025</v>
      </c>
      <c r="AH176" s="3">
        <v>0</v>
      </c>
      <c r="AI176" s="3">
        <v>0</v>
      </c>
      <c r="AJ176" s="3">
        <v>-4235.09</v>
      </c>
      <c r="AK176" s="3">
        <v>105.09</v>
      </c>
      <c r="AL176" s="3">
        <v>3085.5</v>
      </c>
      <c r="AM176" s="3">
        <v>0</v>
      </c>
      <c r="AN176" s="3">
        <f>AK176+AL176+AM176</f>
        <v>3190.59</v>
      </c>
      <c r="AO176" s="3">
        <v>4130</v>
      </c>
      <c r="AP176" s="3">
        <v>0</v>
      </c>
      <c r="AQ176" s="3">
        <v>0</v>
      </c>
      <c r="AR176" s="3">
        <f>SUM(AO176:AQ176)</f>
        <v>4130</v>
      </c>
      <c r="AS176" s="3">
        <v>0</v>
      </c>
      <c r="AT176" s="3">
        <v>0</v>
      </c>
      <c r="AU176" s="3">
        <v>0</v>
      </c>
      <c r="AV176" s="3">
        <f>SUM(AS176:AU176)</f>
        <v>0</v>
      </c>
      <c r="AW176" s="3">
        <v>0</v>
      </c>
      <c r="AX176" s="3">
        <v>0</v>
      </c>
      <c r="AY176" s="3">
        <v>0</v>
      </c>
      <c r="AZ176" s="3">
        <f>SUM(AW176:AY176)</f>
        <v>0</v>
      </c>
      <c r="BA176" s="3">
        <v>0</v>
      </c>
      <c r="BB176" s="3">
        <v>0</v>
      </c>
      <c r="BC176" s="3">
        <v>0</v>
      </c>
      <c r="BD176" s="3">
        <v>0</v>
      </c>
      <c r="BE176" s="3">
        <f>SUM(BB176:BD176)</f>
        <v>0</v>
      </c>
      <c r="BF176" s="5">
        <f>AK176+AO176+AS176+AW176+BA176+BB176</f>
        <v>4235.09</v>
      </c>
      <c r="BG176" s="5">
        <f>AL176+AP176+AT176+AX176+BC176</f>
        <v>3085.5</v>
      </c>
      <c r="BH176" s="5">
        <f>AM176+AQ176+AU176+AY176+BD176</f>
        <v>0</v>
      </c>
      <c r="BI176" s="3">
        <v>173643.39</v>
      </c>
      <c r="BJ176" s="3">
        <v>25525.11</v>
      </c>
      <c r="BK176" s="3">
        <v>0</v>
      </c>
    </row>
    <row r="177" spans="1:63" x14ac:dyDescent="0.2">
      <c r="A177" s="3" t="s">
        <v>96</v>
      </c>
      <c r="B177" s="3" t="s">
        <v>765</v>
      </c>
      <c r="C177" s="3" t="s">
        <v>56</v>
      </c>
      <c r="D177" s="3" t="s">
        <v>219</v>
      </c>
      <c r="E177" s="3">
        <v>2018</v>
      </c>
      <c r="F177" s="4">
        <v>43563</v>
      </c>
      <c r="G177" s="3">
        <v>1775.12</v>
      </c>
      <c r="H177" s="3">
        <v>5959.25</v>
      </c>
      <c r="I177" s="3">
        <v>0</v>
      </c>
      <c r="J177" s="3">
        <v>465.45</v>
      </c>
      <c r="K177" s="3">
        <v>0</v>
      </c>
      <c r="L177" s="3">
        <v>0</v>
      </c>
      <c r="M177" s="3">
        <v>9550.16</v>
      </c>
      <c r="N177" s="3">
        <v>9466.36</v>
      </c>
      <c r="O177" s="3">
        <v>1411.87</v>
      </c>
      <c r="P177" s="3">
        <v>9.35</v>
      </c>
      <c r="Q177" s="3">
        <v>0</v>
      </c>
      <c r="R177" s="3">
        <v>0</v>
      </c>
      <c r="S177" s="3">
        <v>0</v>
      </c>
      <c r="T177" s="3">
        <v>2285.38</v>
      </c>
      <c r="U177" s="3">
        <v>15035</v>
      </c>
      <c r="V177" s="3">
        <v>0</v>
      </c>
      <c r="W177" s="3">
        <f>U177+V177</f>
        <v>15035</v>
      </c>
      <c r="X177" s="3">
        <v>0</v>
      </c>
      <c r="Y177" s="3">
        <v>0</v>
      </c>
      <c r="Z177" s="3">
        <v>0</v>
      </c>
      <c r="AA177" s="3">
        <v>0</v>
      </c>
      <c r="AB177" s="3">
        <v>0</v>
      </c>
      <c r="AC177" s="3">
        <v>0</v>
      </c>
      <c r="AD177" s="3">
        <v>0</v>
      </c>
      <c r="AE177" s="3">
        <v>0</v>
      </c>
      <c r="AF177" s="3">
        <v>0</v>
      </c>
      <c r="AG177" s="3">
        <v>0</v>
      </c>
      <c r="AH177" s="3">
        <v>0</v>
      </c>
      <c r="AI177" s="3">
        <v>0</v>
      </c>
      <c r="AJ177" s="3">
        <v>0</v>
      </c>
      <c r="AK177" s="3">
        <v>0</v>
      </c>
      <c r="AL177" s="3">
        <v>0</v>
      </c>
      <c r="AM177" s="3">
        <v>0</v>
      </c>
      <c r="AN177" s="3">
        <f>AK177+AL177+AM177</f>
        <v>0</v>
      </c>
      <c r="AO177" s="3">
        <v>0</v>
      </c>
      <c r="AP177" s="3">
        <v>0</v>
      </c>
      <c r="AQ177" s="3">
        <v>0</v>
      </c>
      <c r="AR177" s="3">
        <f>SUM(AO177:AQ177)</f>
        <v>0</v>
      </c>
      <c r="AS177" s="3">
        <v>0</v>
      </c>
      <c r="AT177" s="3">
        <v>0</v>
      </c>
      <c r="AU177" s="3">
        <v>0</v>
      </c>
      <c r="AV177" s="3">
        <f>SUM(AS177:AU177)</f>
        <v>0</v>
      </c>
      <c r="AW177" s="3">
        <v>0</v>
      </c>
      <c r="AX177" s="3">
        <v>0</v>
      </c>
      <c r="AY177" s="3">
        <v>0</v>
      </c>
      <c r="AZ177" s="3">
        <f>SUM(AW177:AY177)</f>
        <v>0</v>
      </c>
      <c r="BA177" s="3">
        <v>0</v>
      </c>
      <c r="BB177" s="3">
        <v>0</v>
      </c>
      <c r="BC177" s="3">
        <v>0</v>
      </c>
      <c r="BD177" s="3">
        <v>0</v>
      </c>
      <c r="BE177" s="3">
        <f>SUM(BB177:BD177)</f>
        <v>0</v>
      </c>
      <c r="BF177" s="5">
        <f>AK177+AO177+AS177+AW177+BA177+BB177</f>
        <v>0</v>
      </c>
      <c r="BG177" s="5">
        <f>AL177+AP177+AT177+AX177+BC177</f>
        <v>0</v>
      </c>
      <c r="BH177" s="5">
        <f>AM177+AQ177+AU177+AY177+BD177</f>
        <v>0</v>
      </c>
      <c r="BI177" s="3">
        <v>221707.01</v>
      </c>
      <c r="BJ177" s="3">
        <v>5082.46</v>
      </c>
      <c r="BK177" s="3">
        <v>0</v>
      </c>
    </row>
    <row r="178" spans="1:63" x14ac:dyDescent="0.2">
      <c r="A178" s="3" t="s">
        <v>96</v>
      </c>
      <c r="B178" s="3" t="s">
        <v>765</v>
      </c>
      <c r="C178" s="3" t="s">
        <v>56</v>
      </c>
      <c r="D178" s="3" t="s">
        <v>182</v>
      </c>
      <c r="E178" s="3">
        <v>2018</v>
      </c>
      <c r="F178" s="4">
        <v>43598</v>
      </c>
      <c r="G178" s="3">
        <v>1126.27</v>
      </c>
      <c r="H178" s="3">
        <v>1064.7</v>
      </c>
      <c r="I178" s="3">
        <v>19.82</v>
      </c>
      <c r="J178" s="3">
        <v>11301.4</v>
      </c>
      <c r="K178" s="3">
        <v>0</v>
      </c>
      <c r="L178" s="3">
        <v>0</v>
      </c>
      <c r="M178" s="3">
        <v>5888.93</v>
      </c>
      <c r="N178" s="3">
        <v>9552.32</v>
      </c>
      <c r="O178" s="3">
        <v>4378.0200000000004</v>
      </c>
      <c r="P178" s="3">
        <v>1670.71</v>
      </c>
      <c r="Q178" s="3">
        <v>0</v>
      </c>
      <c r="R178" s="3">
        <v>0</v>
      </c>
      <c r="S178" s="3">
        <v>0</v>
      </c>
      <c r="T178" s="3">
        <v>17439.009999999998</v>
      </c>
      <c r="U178" s="3">
        <v>18587</v>
      </c>
      <c r="V178" s="3">
        <v>0</v>
      </c>
      <c r="W178" s="3">
        <f>U178+V178</f>
        <v>18587</v>
      </c>
      <c r="X178" s="3">
        <v>0</v>
      </c>
      <c r="Y178" s="3">
        <v>0</v>
      </c>
      <c r="Z178" s="3">
        <v>0</v>
      </c>
      <c r="AA178" s="3">
        <v>6805.29</v>
      </c>
      <c r="AB178" s="3">
        <v>0</v>
      </c>
      <c r="AC178" s="3">
        <v>0</v>
      </c>
      <c r="AD178" s="3">
        <v>0</v>
      </c>
      <c r="AE178" s="3">
        <v>6805.29</v>
      </c>
      <c r="AF178" s="3">
        <v>0</v>
      </c>
      <c r="AG178" s="3">
        <v>0</v>
      </c>
      <c r="AH178" s="3">
        <v>0</v>
      </c>
      <c r="AI178" s="3">
        <v>0</v>
      </c>
      <c r="AJ178" s="3">
        <v>6339.37</v>
      </c>
      <c r="AK178" s="3">
        <v>0</v>
      </c>
      <c r="AL178" s="3">
        <v>0</v>
      </c>
      <c r="AM178" s="3">
        <v>0</v>
      </c>
      <c r="AN178" s="3">
        <f>AK178+AL178+AM178</f>
        <v>0</v>
      </c>
      <c r="AO178" s="3">
        <v>0</v>
      </c>
      <c r="AP178" s="3">
        <v>0</v>
      </c>
      <c r="AQ178" s="3">
        <v>0</v>
      </c>
      <c r="AR178" s="3">
        <f>SUM(AO178:AQ178)</f>
        <v>0</v>
      </c>
      <c r="AS178" s="3">
        <v>0</v>
      </c>
      <c r="AT178" s="3">
        <v>0</v>
      </c>
      <c r="AU178" s="3">
        <v>0</v>
      </c>
      <c r="AV178" s="3">
        <f>SUM(AS178:AU178)</f>
        <v>0</v>
      </c>
      <c r="AW178" s="3">
        <v>0</v>
      </c>
      <c r="AX178" s="3">
        <v>0</v>
      </c>
      <c r="AY178" s="3">
        <v>0</v>
      </c>
      <c r="AZ178" s="3">
        <f>SUM(AW178:AY178)</f>
        <v>0</v>
      </c>
      <c r="BA178" s="3">
        <v>0</v>
      </c>
      <c r="BB178" s="3">
        <v>0</v>
      </c>
      <c r="BC178" s="3">
        <v>0</v>
      </c>
      <c r="BD178" s="3">
        <v>0</v>
      </c>
      <c r="BE178" s="3">
        <f>SUM(BB178:BD178)</f>
        <v>0</v>
      </c>
      <c r="BF178" s="5">
        <f>AK178+AO178+AS178+AW178+BA178+BB178</f>
        <v>0</v>
      </c>
      <c r="BG178" s="5">
        <f>AL178+AP178+AT178+AX178+BC178</f>
        <v>0</v>
      </c>
      <c r="BH178" s="5">
        <f>AM178+AQ178+AU178+AY178+BD178</f>
        <v>0</v>
      </c>
      <c r="BI178" s="3">
        <v>221101.31</v>
      </c>
      <c r="BJ178" s="3">
        <v>34387.589999999997</v>
      </c>
      <c r="BK178" s="3">
        <v>0</v>
      </c>
    </row>
    <row r="179" spans="1:63" x14ac:dyDescent="0.2">
      <c r="A179" s="3" t="s">
        <v>96</v>
      </c>
      <c r="B179" s="3" t="s">
        <v>765</v>
      </c>
      <c r="C179" s="3" t="s">
        <v>56</v>
      </c>
      <c r="D179" s="3" t="s">
        <v>471</v>
      </c>
      <c r="E179" s="3">
        <v>2018</v>
      </c>
      <c r="F179" s="4">
        <v>43508</v>
      </c>
      <c r="G179" s="3">
        <v>2277.4499999999998</v>
      </c>
      <c r="H179" s="3">
        <v>4865.6899999999996</v>
      </c>
      <c r="I179" s="3">
        <v>84.17</v>
      </c>
      <c r="J179" s="3">
        <v>5260.53</v>
      </c>
      <c r="K179" s="3">
        <v>0</v>
      </c>
      <c r="L179" s="3">
        <v>0</v>
      </c>
      <c r="M179" s="3">
        <v>5108.91</v>
      </c>
      <c r="N179" s="3">
        <v>19458.509999999998</v>
      </c>
      <c r="O179" s="3">
        <v>3439.52</v>
      </c>
      <c r="P179" s="3">
        <v>1053.42</v>
      </c>
      <c r="Q179" s="3">
        <v>0</v>
      </c>
      <c r="R179" s="3">
        <v>2000</v>
      </c>
      <c r="S179" s="3">
        <v>0</v>
      </c>
      <c r="T179" s="3">
        <v>30925.41</v>
      </c>
      <c r="U179" s="3">
        <v>25600</v>
      </c>
      <c r="V179" s="3">
        <v>0</v>
      </c>
      <c r="W179" s="3">
        <f>U179+V179</f>
        <v>25600</v>
      </c>
      <c r="X179" s="3">
        <v>0</v>
      </c>
      <c r="Y179" s="3">
        <v>0</v>
      </c>
      <c r="Z179" s="3">
        <v>0</v>
      </c>
      <c r="AA179" s="3">
        <v>381884.78</v>
      </c>
      <c r="AB179" s="3">
        <v>0</v>
      </c>
      <c r="AC179" s="3">
        <v>0</v>
      </c>
      <c r="AD179" s="3">
        <v>0</v>
      </c>
      <c r="AE179" s="3">
        <v>35794.22</v>
      </c>
      <c r="AF179" s="3">
        <v>0</v>
      </c>
      <c r="AG179" s="3">
        <v>346090.56</v>
      </c>
      <c r="AH179" s="3">
        <v>0</v>
      </c>
      <c r="AI179" s="3">
        <v>0</v>
      </c>
      <c r="AJ179" s="3">
        <v>0</v>
      </c>
      <c r="AK179" s="3">
        <v>0</v>
      </c>
      <c r="AL179" s="3">
        <v>0</v>
      </c>
      <c r="AM179" s="3">
        <v>0</v>
      </c>
      <c r="AN179" s="3">
        <f>AK179+AL179+AM179</f>
        <v>0</v>
      </c>
      <c r="AO179" s="3">
        <v>0</v>
      </c>
      <c r="AP179" s="3">
        <v>0</v>
      </c>
      <c r="AQ179" s="3">
        <v>0</v>
      </c>
      <c r="AR179" s="3">
        <f>SUM(AO179:AQ179)</f>
        <v>0</v>
      </c>
      <c r="AS179" s="3">
        <v>0</v>
      </c>
      <c r="AT179" s="3">
        <v>0</v>
      </c>
      <c r="AU179" s="3">
        <v>0</v>
      </c>
      <c r="AV179" s="3">
        <f>SUM(AS179:AU179)</f>
        <v>0</v>
      </c>
      <c r="AW179" s="3">
        <v>0</v>
      </c>
      <c r="AX179" s="3">
        <v>0</v>
      </c>
      <c r="AY179" s="3">
        <v>0</v>
      </c>
      <c r="AZ179" s="3">
        <f>SUM(AW179:AY179)</f>
        <v>0</v>
      </c>
      <c r="BA179" s="3">
        <v>0</v>
      </c>
      <c r="BB179" s="3">
        <v>0</v>
      </c>
      <c r="BC179" s="3">
        <v>0</v>
      </c>
      <c r="BD179" s="3">
        <v>0</v>
      </c>
      <c r="BE179" s="3">
        <f>SUM(BB179:BD179)</f>
        <v>0</v>
      </c>
      <c r="BF179" s="5">
        <f>AK179+AO179+AS179+AW179+BA179+BB179</f>
        <v>0</v>
      </c>
      <c r="BG179" s="5">
        <f>AL179+AP179+AT179+AX179+BC179</f>
        <v>0</v>
      </c>
      <c r="BH179" s="5">
        <f>AM179+AQ179+AU179+AY179+BD179</f>
        <v>0</v>
      </c>
      <c r="BI179" s="3">
        <v>886365.75</v>
      </c>
      <c r="BJ179" s="3">
        <v>37952.89</v>
      </c>
      <c r="BK179" s="3">
        <v>0</v>
      </c>
    </row>
    <row r="180" spans="1:63" x14ac:dyDescent="0.2">
      <c r="A180" s="3" t="s">
        <v>96</v>
      </c>
      <c r="B180" s="3" t="s">
        <v>814</v>
      </c>
      <c r="C180" s="3" t="s">
        <v>56</v>
      </c>
      <c r="D180" s="3" t="s">
        <v>815</v>
      </c>
      <c r="E180" s="3">
        <v>2018</v>
      </c>
      <c r="F180" s="4">
        <v>43476</v>
      </c>
      <c r="G180" s="3">
        <v>7685.98</v>
      </c>
      <c r="H180" s="3">
        <v>150</v>
      </c>
      <c r="I180" s="3">
        <v>0</v>
      </c>
      <c r="J180" s="3">
        <v>4552.93</v>
      </c>
      <c r="K180" s="3">
        <v>2559</v>
      </c>
      <c r="L180" s="3">
        <v>0</v>
      </c>
      <c r="M180" s="3">
        <v>4648.13</v>
      </c>
      <c r="N180" s="3">
        <v>10599.91</v>
      </c>
      <c r="O180" s="3">
        <v>4440.62</v>
      </c>
      <c r="P180" s="3">
        <v>437.16</v>
      </c>
      <c r="Q180" s="3">
        <v>763.51</v>
      </c>
      <c r="R180" s="3">
        <v>0</v>
      </c>
      <c r="S180" s="3">
        <v>0</v>
      </c>
      <c r="T180" s="3">
        <v>74890.759999999995</v>
      </c>
      <c r="U180" s="3">
        <v>0</v>
      </c>
      <c r="V180" s="3">
        <v>0</v>
      </c>
      <c r="W180" s="3">
        <f>U180+V180</f>
        <v>0</v>
      </c>
      <c r="X180" s="3">
        <v>0</v>
      </c>
      <c r="Y180" s="3">
        <v>0</v>
      </c>
      <c r="Z180" s="3">
        <v>0</v>
      </c>
      <c r="AA180" s="3">
        <v>523957.63</v>
      </c>
      <c r="AB180" s="3">
        <v>0</v>
      </c>
      <c r="AC180" s="3">
        <v>0</v>
      </c>
      <c r="AD180" s="3">
        <v>0</v>
      </c>
      <c r="AE180" s="3">
        <v>0</v>
      </c>
      <c r="AF180" s="3">
        <v>0</v>
      </c>
      <c r="AG180" s="3">
        <v>523957.63</v>
      </c>
      <c r="AH180" s="3">
        <v>0</v>
      </c>
      <c r="AI180" s="3">
        <v>0</v>
      </c>
      <c r="AJ180" s="3">
        <v>0</v>
      </c>
      <c r="AK180" s="3">
        <v>0</v>
      </c>
      <c r="AL180" s="3">
        <v>0</v>
      </c>
      <c r="AM180" s="3">
        <v>0</v>
      </c>
      <c r="AN180" s="3">
        <f>AK180+AL180+AM180</f>
        <v>0</v>
      </c>
      <c r="AO180" s="3">
        <v>0</v>
      </c>
      <c r="AP180" s="3">
        <v>0</v>
      </c>
      <c r="AQ180" s="3">
        <v>0</v>
      </c>
      <c r="AR180" s="3">
        <f>SUM(AO180:AQ180)</f>
        <v>0</v>
      </c>
      <c r="AS180" s="3">
        <v>0</v>
      </c>
      <c r="AT180" s="3">
        <v>0</v>
      </c>
      <c r="AU180" s="3">
        <v>0</v>
      </c>
      <c r="AV180" s="3">
        <f>SUM(AS180:AU180)</f>
        <v>0</v>
      </c>
      <c r="AW180" s="3">
        <v>0</v>
      </c>
      <c r="AX180" s="3">
        <v>0</v>
      </c>
      <c r="AY180" s="3">
        <v>0</v>
      </c>
      <c r="AZ180" s="3">
        <f>SUM(AW180:AY180)</f>
        <v>0</v>
      </c>
      <c r="BA180" s="3">
        <v>0</v>
      </c>
      <c r="BB180" s="3">
        <v>0</v>
      </c>
      <c r="BC180" s="3">
        <v>0</v>
      </c>
      <c r="BD180" s="3">
        <v>0</v>
      </c>
      <c r="BE180" s="3">
        <f>SUM(BB180:BD180)</f>
        <v>0</v>
      </c>
      <c r="BF180" s="5">
        <f>AK180+AO180+AS180+AW180+BA180+BB180</f>
        <v>0</v>
      </c>
      <c r="BG180" s="5">
        <f>AL180+AP180+AT180+AX180+BC180</f>
        <v>0</v>
      </c>
      <c r="BH180" s="5">
        <f>AM180+AQ180+AU180+AY180+BD180</f>
        <v>0</v>
      </c>
      <c r="BI180" s="3">
        <v>686614.88</v>
      </c>
      <c r="BJ180" s="3">
        <v>68949.34</v>
      </c>
      <c r="BK180" s="3">
        <v>0</v>
      </c>
    </row>
    <row r="181" spans="1:63" x14ac:dyDescent="0.2">
      <c r="A181" s="3" t="s">
        <v>96</v>
      </c>
      <c r="B181" s="3" t="s">
        <v>814</v>
      </c>
      <c r="C181" s="3" t="s">
        <v>56</v>
      </c>
      <c r="D181" s="3" t="s">
        <v>549</v>
      </c>
      <c r="E181" s="3">
        <v>2018</v>
      </c>
      <c r="F181" s="4">
        <v>43493</v>
      </c>
      <c r="G181" s="3">
        <v>8470.99</v>
      </c>
      <c r="H181" s="3">
        <v>1551.62</v>
      </c>
      <c r="I181" s="3">
        <v>0</v>
      </c>
      <c r="J181" s="3">
        <v>4498.3</v>
      </c>
      <c r="K181" s="3">
        <v>3196.5</v>
      </c>
      <c r="L181" s="3">
        <v>3856.68</v>
      </c>
      <c r="M181" s="3">
        <v>10979.64</v>
      </c>
      <c r="N181" s="3">
        <v>12004.74</v>
      </c>
      <c r="O181" s="3">
        <v>895.93</v>
      </c>
      <c r="P181" s="3">
        <v>362.97</v>
      </c>
      <c r="Q181" s="3">
        <v>0</v>
      </c>
      <c r="R181" s="3">
        <v>0</v>
      </c>
      <c r="S181" s="3">
        <v>0</v>
      </c>
      <c r="T181" s="3">
        <v>8079.36</v>
      </c>
      <c r="U181" s="3">
        <v>0</v>
      </c>
      <c r="V181" s="3">
        <v>0</v>
      </c>
      <c r="W181" s="3">
        <f>U181+V181</f>
        <v>0</v>
      </c>
      <c r="X181" s="3">
        <v>0</v>
      </c>
      <c r="Y181" s="3">
        <v>0</v>
      </c>
      <c r="Z181" s="3">
        <v>0</v>
      </c>
      <c r="AA181" s="3">
        <v>0</v>
      </c>
      <c r="AB181" s="3">
        <v>0</v>
      </c>
      <c r="AC181" s="3">
        <v>0</v>
      </c>
      <c r="AD181" s="3">
        <v>0</v>
      </c>
      <c r="AE181" s="3">
        <v>0</v>
      </c>
      <c r="AF181" s="3">
        <v>0</v>
      </c>
      <c r="AG181" s="3">
        <v>0</v>
      </c>
      <c r="AH181" s="3">
        <v>0</v>
      </c>
      <c r="AI181" s="3">
        <v>0</v>
      </c>
      <c r="AJ181" s="3">
        <v>0</v>
      </c>
      <c r="AK181" s="3">
        <v>0</v>
      </c>
      <c r="AL181" s="3">
        <v>0</v>
      </c>
      <c r="AM181" s="3">
        <v>0</v>
      </c>
      <c r="AN181" s="3">
        <f>AK181+AL181+AM181</f>
        <v>0</v>
      </c>
      <c r="AO181" s="3">
        <v>0</v>
      </c>
      <c r="AP181" s="3">
        <v>0</v>
      </c>
      <c r="AQ181" s="3">
        <v>0</v>
      </c>
      <c r="AR181" s="3">
        <f>SUM(AO181:AQ181)</f>
        <v>0</v>
      </c>
      <c r="AS181" s="3">
        <v>0</v>
      </c>
      <c r="AT181" s="3">
        <v>0</v>
      </c>
      <c r="AU181" s="3">
        <v>0</v>
      </c>
      <c r="AV181" s="3">
        <f>SUM(AS181:AU181)</f>
        <v>0</v>
      </c>
      <c r="AW181" s="3">
        <v>0</v>
      </c>
      <c r="AX181" s="3">
        <v>0</v>
      </c>
      <c r="AY181" s="3">
        <v>0</v>
      </c>
      <c r="AZ181" s="3">
        <f>SUM(AW181:AY181)</f>
        <v>0</v>
      </c>
      <c r="BA181" s="3">
        <v>0</v>
      </c>
      <c r="BB181" s="3">
        <v>0</v>
      </c>
      <c r="BC181" s="3">
        <v>0</v>
      </c>
      <c r="BD181" s="3">
        <v>0</v>
      </c>
      <c r="BE181" s="3">
        <f>SUM(BB181:BD181)</f>
        <v>0</v>
      </c>
      <c r="BF181" s="5">
        <f>AK181+AO181+AS181+AW181+BA181+BB181</f>
        <v>0</v>
      </c>
      <c r="BG181" s="5">
        <f>AL181+AP181+AT181+AX181+BC181</f>
        <v>0</v>
      </c>
      <c r="BH181" s="5">
        <f>AM181+AQ181+AU181+AY181+BD181</f>
        <v>0</v>
      </c>
      <c r="BI181" s="3">
        <v>417453.76</v>
      </c>
      <c r="BJ181" s="3">
        <v>5410.17</v>
      </c>
      <c r="BK181" s="3">
        <v>0</v>
      </c>
    </row>
    <row r="182" spans="1:63" x14ac:dyDescent="0.2">
      <c r="A182" s="3" t="s">
        <v>96</v>
      </c>
      <c r="B182" s="3" t="s">
        <v>814</v>
      </c>
      <c r="C182" s="3" t="s">
        <v>56</v>
      </c>
      <c r="D182" s="3" t="s">
        <v>816</v>
      </c>
      <c r="E182" s="3">
        <v>2018</v>
      </c>
      <c r="F182" s="4">
        <v>43504</v>
      </c>
      <c r="G182" s="3">
        <v>11652.4</v>
      </c>
      <c r="H182" s="3">
        <v>0</v>
      </c>
      <c r="I182" s="3">
        <v>0</v>
      </c>
      <c r="J182" s="3">
        <v>20006.22</v>
      </c>
      <c r="K182" s="3">
        <v>0</v>
      </c>
      <c r="L182" s="3">
        <v>0</v>
      </c>
      <c r="M182" s="3">
        <v>9314.82</v>
      </c>
      <c r="N182" s="3">
        <v>13987.51</v>
      </c>
      <c r="O182" s="3">
        <v>4011.21</v>
      </c>
      <c r="P182" s="3">
        <v>9854.11</v>
      </c>
      <c r="Q182" s="3">
        <v>0</v>
      </c>
      <c r="R182" s="3">
        <v>53.36</v>
      </c>
      <c r="S182" s="3">
        <v>0</v>
      </c>
      <c r="T182" s="3">
        <v>9692.52</v>
      </c>
      <c r="U182" s="3">
        <v>0</v>
      </c>
      <c r="V182" s="3">
        <v>0</v>
      </c>
      <c r="W182" s="3">
        <f>U182+V182</f>
        <v>0</v>
      </c>
      <c r="X182" s="3">
        <v>0</v>
      </c>
      <c r="Y182" s="3">
        <v>0</v>
      </c>
      <c r="Z182" s="3">
        <v>0</v>
      </c>
      <c r="AA182" s="3">
        <v>251000</v>
      </c>
      <c r="AB182" s="3">
        <v>0</v>
      </c>
      <c r="AC182" s="3">
        <v>0</v>
      </c>
      <c r="AD182" s="3">
        <v>3143.28</v>
      </c>
      <c r="AE182" s="3">
        <v>0</v>
      </c>
      <c r="AF182" s="3">
        <v>0</v>
      </c>
      <c r="AG182" s="3">
        <v>306626.33</v>
      </c>
      <c r="AH182" s="3">
        <v>0</v>
      </c>
      <c r="AI182" s="3">
        <v>0</v>
      </c>
      <c r="AJ182" s="3">
        <v>72094.820000000007</v>
      </c>
      <c r="AK182" s="3">
        <v>0</v>
      </c>
      <c r="AL182" s="3">
        <v>0</v>
      </c>
      <c r="AM182" s="3">
        <v>0</v>
      </c>
      <c r="AN182" s="3">
        <f>AK182+AL182+AM182</f>
        <v>0</v>
      </c>
      <c r="AO182" s="3">
        <v>0</v>
      </c>
      <c r="AP182" s="3">
        <v>0</v>
      </c>
      <c r="AQ182" s="3">
        <v>0</v>
      </c>
      <c r="AR182" s="3">
        <f>SUM(AO182:AQ182)</f>
        <v>0</v>
      </c>
      <c r="AS182" s="3">
        <v>0</v>
      </c>
      <c r="AT182" s="3">
        <v>0</v>
      </c>
      <c r="AU182" s="3">
        <v>0</v>
      </c>
      <c r="AV182" s="3">
        <f>SUM(AS182:AU182)</f>
        <v>0</v>
      </c>
      <c r="AW182" s="3">
        <v>0</v>
      </c>
      <c r="AX182" s="3">
        <v>0</v>
      </c>
      <c r="AY182" s="3">
        <v>0</v>
      </c>
      <c r="AZ182" s="3">
        <f>SUM(AW182:AY182)</f>
        <v>0</v>
      </c>
      <c r="BA182" s="3">
        <v>0</v>
      </c>
      <c r="BB182" s="3">
        <v>0</v>
      </c>
      <c r="BC182" s="3">
        <v>0</v>
      </c>
      <c r="BD182" s="3">
        <v>0</v>
      </c>
      <c r="BE182" s="3">
        <f>SUM(BB182:BD182)</f>
        <v>0</v>
      </c>
      <c r="BF182" s="5">
        <f>AK182+AO182+AS182+AW182+BA182+BB182</f>
        <v>0</v>
      </c>
      <c r="BG182" s="5">
        <f>AL182+AP182+AT182+AX182+BC182</f>
        <v>0</v>
      </c>
      <c r="BH182" s="5">
        <f>AM182+AQ182+AU182+AY182+BD182</f>
        <v>0</v>
      </c>
      <c r="BI182" s="3">
        <v>0</v>
      </c>
      <c r="BJ182" s="3">
        <v>17455.34</v>
      </c>
      <c r="BK182" s="3">
        <v>0</v>
      </c>
    </row>
    <row r="183" spans="1:63" x14ac:dyDescent="0.2">
      <c r="A183" s="3" t="s">
        <v>96</v>
      </c>
      <c r="B183" s="3" t="s">
        <v>814</v>
      </c>
      <c r="C183" s="3" t="s">
        <v>56</v>
      </c>
      <c r="D183" s="3" t="s">
        <v>184</v>
      </c>
      <c r="E183" s="3">
        <v>2018</v>
      </c>
      <c r="F183" s="4">
        <v>43591</v>
      </c>
      <c r="G183" s="3">
        <v>3266.17</v>
      </c>
      <c r="H183" s="3">
        <v>1074.47</v>
      </c>
      <c r="I183" s="3">
        <v>3134.32</v>
      </c>
      <c r="J183" s="3">
        <v>16264.08</v>
      </c>
      <c r="K183" s="3">
        <v>0</v>
      </c>
      <c r="L183" s="3">
        <v>0</v>
      </c>
      <c r="M183" s="3">
        <v>2896.6</v>
      </c>
      <c r="N183" s="3">
        <v>9450.7099999999991</v>
      </c>
      <c r="O183" s="3">
        <v>2138.16</v>
      </c>
      <c r="P183" s="3">
        <v>2720.32</v>
      </c>
      <c r="Q183" s="3">
        <v>0</v>
      </c>
      <c r="R183" s="3">
        <v>0</v>
      </c>
      <c r="S183" s="3">
        <v>0</v>
      </c>
      <c r="T183" s="3">
        <v>48556.27</v>
      </c>
      <c r="U183" s="3">
        <v>0</v>
      </c>
      <c r="V183" s="3">
        <v>0</v>
      </c>
      <c r="W183" s="3">
        <f>U183+V183</f>
        <v>0</v>
      </c>
      <c r="X183" s="3">
        <v>0</v>
      </c>
      <c r="Y183" s="3">
        <v>0</v>
      </c>
      <c r="Z183" s="3">
        <v>0</v>
      </c>
      <c r="AA183" s="3">
        <v>0</v>
      </c>
      <c r="AB183" s="3">
        <v>0</v>
      </c>
      <c r="AC183" s="3">
        <v>0</v>
      </c>
      <c r="AD183" s="3">
        <v>0</v>
      </c>
      <c r="AE183" s="3">
        <v>0</v>
      </c>
      <c r="AF183" s="3">
        <v>0</v>
      </c>
      <c r="AG183" s="3">
        <v>4456.34</v>
      </c>
      <c r="AH183" s="3">
        <v>0</v>
      </c>
      <c r="AI183" s="3">
        <v>0</v>
      </c>
      <c r="AJ183" s="3">
        <v>4943.4799999999996</v>
      </c>
      <c r="AK183" s="3">
        <v>0</v>
      </c>
      <c r="AL183" s="3">
        <v>0</v>
      </c>
      <c r="AM183" s="3">
        <v>0</v>
      </c>
      <c r="AN183" s="3">
        <f>AK183+AL183+AM183</f>
        <v>0</v>
      </c>
      <c r="AO183" s="3">
        <v>0</v>
      </c>
      <c r="AP183" s="3">
        <v>0</v>
      </c>
      <c r="AQ183" s="3">
        <v>0</v>
      </c>
      <c r="AR183" s="3">
        <f>SUM(AO183:AQ183)</f>
        <v>0</v>
      </c>
      <c r="AS183" s="3">
        <v>0</v>
      </c>
      <c r="AT183" s="3">
        <v>0</v>
      </c>
      <c r="AU183" s="3">
        <v>0</v>
      </c>
      <c r="AV183" s="3">
        <f>SUM(AS183:AU183)</f>
        <v>0</v>
      </c>
      <c r="AW183" s="3">
        <v>0</v>
      </c>
      <c r="AX183" s="3">
        <v>0</v>
      </c>
      <c r="AY183" s="3">
        <v>0</v>
      </c>
      <c r="AZ183" s="3">
        <f>SUM(AW183:AY183)</f>
        <v>0</v>
      </c>
      <c r="BA183" s="3">
        <v>0</v>
      </c>
      <c r="BB183" s="3">
        <v>0</v>
      </c>
      <c r="BC183" s="3">
        <v>0</v>
      </c>
      <c r="BD183" s="3">
        <v>0</v>
      </c>
      <c r="BE183" s="3">
        <f>SUM(BB183:BD183)</f>
        <v>0</v>
      </c>
      <c r="BF183" s="5">
        <f>AK183+AO183+AS183+AW183+BA183+BB183</f>
        <v>0</v>
      </c>
      <c r="BG183" s="5">
        <f>AL183+AP183+AT183+AX183+BC183</f>
        <v>0</v>
      </c>
      <c r="BH183" s="5">
        <f>AM183+AQ183+AU183+AY183+BD183</f>
        <v>0</v>
      </c>
      <c r="BI183" s="3">
        <v>444935.13</v>
      </c>
      <c r="BJ183" s="3">
        <v>55576.66</v>
      </c>
      <c r="BK183" s="3">
        <v>0</v>
      </c>
    </row>
    <row r="184" spans="1:63" x14ac:dyDescent="0.2">
      <c r="A184" s="3" t="s">
        <v>96</v>
      </c>
      <c r="B184" s="3" t="s">
        <v>814</v>
      </c>
      <c r="C184" s="3" t="s">
        <v>56</v>
      </c>
      <c r="D184" s="3" t="s">
        <v>817</v>
      </c>
      <c r="E184" s="3">
        <v>2018</v>
      </c>
      <c r="F184" s="4">
        <v>43488</v>
      </c>
      <c r="G184" s="3">
        <v>3935.56</v>
      </c>
      <c r="H184" s="3">
        <v>3382.41</v>
      </c>
      <c r="I184" s="3">
        <v>0</v>
      </c>
      <c r="J184" s="3">
        <v>101867.28</v>
      </c>
      <c r="K184" s="3">
        <v>39</v>
      </c>
      <c r="L184" s="3">
        <v>369</v>
      </c>
      <c r="M184" s="3">
        <v>5668.12</v>
      </c>
      <c r="N184" s="3">
        <v>15170.25</v>
      </c>
      <c r="O184" s="3">
        <v>6533.52</v>
      </c>
      <c r="P184" s="3">
        <v>27222.25</v>
      </c>
      <c r="Q184" s="3">
        <v>0</v>
      </c>
      <c r="R184" s="3">
        <v>0</v>
      </c>
      <c r="S184" s="3">
        <v>0</v>
      </c>
      <c r="T184" s="3">
        <v>104199.63</v>
      </c>
      <c r="U184" s="3">
        <v>0</v>
      </c>
      <c r="V184" s="3">
        <v>0</v>
      </c>
      <c r="W184" s="3">
        <f>U184+V184</f>
        <v>0</v>
      </c>
      <c r="X184" s="3">
        <v>0</v>
      </c>
      <c r="Y184" s="3">
        <v>141666.46</v>
      </c>
      <c r="Z184" s="3">
        <v>0</v>
      </c>
      <c r="AA184" s="3">
        <v>115910.35</v>
      </c>
      <c r="AB184" s="3">
        <v>0</v>
      </c>
      <c r="AC184" s="3">
        <v>0</v>
      </c>
      <c r="AD184" s="3">
        <v>0</v>
      </c>
      <c r="AE184" s="3">
        <v>455734.8</v>
      </c>
      <c r="AF184" s="3">
        <v>337.75</v>
      </c>
      <c r="AG184" s="3">
        <v>5593.34</v>
      </c>
      <c r="AH184" s="3">
        <v>0</v>
      </c>
      <c r="AI184" s="3">
        <v>0</v>
      </c>
      <c r="AJ184" s="3">
        <v>454612.77</v>
      </c>
      <c r="AK184" s="3">
        <v>0</v>
      </c>
      <c r="AL184" s="3">
        <v>0</v>
      </c>
      <c r="AM184" s="3">
        <v>0</v>
      </c>
      <c r="AN184" s="3">
        <f>AK184+AL184+AM184</f>
        <v>0</v>
      </c>
      <c r="AO184" s="3">
        <v>0</v>
      </c>
      <c r="AP184" s="3">
        <v>0</v>
      </c>
      <c r="AQ184" s="3">
        <v>0</v>
      </c>
      <c r="AR184" s="3">
        <f>SUM(AO184:AQ184)</f>
        <v>0</v>
      </c>
      <c r="AS184" s="3">
        <v>0</v>
      </c>
      <c r="AT184" s="3">
        <v>0</v>
      </c>
      <c r="AU184" s="3">
        <v>0</v>
      </c>
      <c r="AV184" s="3">
        <f>SUM(AS184:AU184)</f>
        <v>0</v>
      </c>
      <c r="AW184" s="3">
        <v>4521.6099999999997</v>
      </c>
      <c r="AX184" s="3">
        <v>0</v>
      </c>
      <c r="AY184" s="3">
        <v>137144.85</v>
      </c>
      <c r="AZ184" s="3">
        <f>SUM(AW184:AY184)</f>
        <v>141666.46</v>
      </c>
      <c r="BA184" s="3">
        <v>0</v>
      </c>
      <c r="BB184" s="3">
        <v>0</v>
      </c>
      <c r="BC184" s="3">
        <v>0</v>
      </c>
      <c r="BD184" s="3">
        <v>0</v>
      </c>
      <c r="BE184" s="3">
        <f>SUM(BB184:BD184)</f>
        <v>0</v>
      </c>
      <c r="BF184" s="5">
        <f>AK184+AO184+AS184+AW184+BA184+BB184</f>
        <v>4521.6099999999997</v>
      </c>
      <c r="BG184" s="5">
        <f>AL184+AP184+AT184+AX184+BC184</f>
        <v>0</v>
      </c>
      <c r="BH184" s="5">
        <f>AM184+AQ184+AU184+AY184+BD184</f>
        <v>137144.85</v>
      </c>
      <c r="BI184" s="3">
        <v>756166.45</v>
      </c>
      <c r="BJ184" s="3">
        <v>409722.43</v>
      </c>
      <c r="BK184" s="3">
        <v>0</v>
      </c>
    </row>
    <row r="185" spans="1:63" x14ac:dyDescent="0.2">
      <c r="A185" s="3" t="s">
        <v>96</v>
      </c>
      <c r="B185" s="3" t="s">
        <v>814</v>
      </c>
      <c r="C185" s="3" t="s">
        <v>56</v>
      </c>
      <c r="D185" s="3" t="s">
        <v>818</v>
      </c>
      <c r="E185" s="3">
        <v>2018</v>
      </c>
      <c r="F185" s="4">
        <v>43483</v>
      </c>
      <c r="G185" s="3">
        <v>8369.6</v>
      </c>
      <c r="H185" s="3">
        <v>44959.96</v>
      </c>
      <c r="I185" s="3">
        <v>13423.37</v>
      </c>
      <c r="J185" s="3">
        <v>91045.9</v>
      </c>
      <c r="K185" s="3">
        <v>33.19</v>
      </c>
      <c r="L185" s="3">
        <v>0</v>
      </c>
      <c r="M185" s="3">
        <v>30323.91</v>
      </c>
      <c r="N185" s="3">
        <v>55961.69</v>
      </c>
      <c r="O185" s="3">
        <v>17304.91</v>
      </c>
      <c r="P185" s="3">
        <v>18720.7</v>
      </c>
      <c r="Q185" s="3">
        <v>553</v>
      </c>
      <c r="R185" s="3">
        <v>0</v>
      </c>
      <c r="S185" s="3">
        <v>0</v>
      </c>
      <c r="T185" s="3">
        <v>86304.26</v>
      </c>
      <c r="U185" s="3">
        <v>0</v>
      </c>
      <c r="V185" s="3">
        <v>0</v>
      </c>
      <c r="W185" s="3">
        <f>U185+V185</f>
        <v>0</v>
      </c>
      <c r="X185" s="3">
        <v>0</v>
      </c>
      <c r="Y185" s="3">
        <v>0</v>
      </c>
      <c r="Z185" s="3">
        <v>0</v>
      </c>
      <c r="AA185" s="3">
        <v>497925</v>
      </c>
      <c r="AB185" s="3">
        <v>0</v>
      </c>
      <c r="AC185" s="3">
        <v>5000</v>
      </c>
      <c r="AD185" s="3">
        <v>0</v>
      </c>
      <c r="AE185" s="3">
        <v>329075.83</v>
      </c>
      <c r="AF185" s="3">
        <v>0</v>
      </c>
      <c r="AG185" s="3">
        <v>485912.03</v>
      </c>
      <c r="AH185" s="3">
        <v>0</v>
      </c>
      <c r="AI185" s="3">
        <v>0</v>
      </c>
      <c r="AJ185" s="3">
        <v>225062.02</v>
      </c>
      <c r="AK185" s="3">
        <v>0</v>
      </c>
      <c r="AL185" s="3">
        <v>0</v>
      </c>
      <c r="AM185" s="3">
        <v>0</v>
      </c>
      <c r="AN185" s="3">
        <f>AK185+AL185+AM185</f>
        <v>0</v>
      </c>
      <c r="AO185" s="3">
        <v>0</v>
      </c>
      <c r="AP185" s="3">
        <v>0</v>
      </c>
      <c r="AQ185" s="3">
        <v>0</v>
      </c>
      <c r="AR185" s="3">
        <f>SUM(AO185:AQ185)</f>
        <v>0</v>
      </c>
      <c r="AS185" s="3">
        <v>0</v>
      </c>
      <c r="AT185" s="3">
        <v>0</v>
      </c>
      <c r="AU185" s="3">
        <v>0</v>
      </c>
      <c r="AV185" s="3">
        <f>SUM(AS185:AU185)</f>
        <v>0</v>
      </c>
      <c r="AW185" s="3">
        <v>0</v>
      </c>
      <c r="AX185" s="3">
        <v>0</v>
      </c>
      <c r="AY185" s="3">
        <v>0</v>
      </c>
      <c r="AZ185" s="3">
        <f>SUM(AW185:AY185)</f>
        <v>0</v>
      </c>
      <c r="BA185" s="3">
        <v>0</v>
      </c>
      <c r="BB185" s="3">
        <v>0</v>
      </c>
      <c r="BC185" s="3">
        <v>0</v>
      </c>
      <c r="BD185" s="3">
        <v>0</v>
      </c>
      <c r="BE185" s="3">
        <f>SUM(BB185:BD185)</f>
        <v>0</v>
      </c>
      <c r="BF185" s="5">
        <f>AK185+AO185+AS185+AW185+BA185+BB185</f>
        <v>0</v>
      </c>
      <c r="BG185" s="5">
        <f>AL185+AP185+AT185+AX185+BC185</f>
        <v>0</v>
      </c>
      <c r="BH185" s="5">
        <f>AM185+AQ185+AU185+AY185+BD185</f>
        <v>0</v>
      </c>
      <c r="BI185" s="3">
        <v>40742.370000000003</v>
      </c>
      <c r="BJ185" s="3">
        <v>34271.230000000003</v>
      </c>
      <c r="BK185" s="3">
        <v>0</v>
      </c>
    </row>
    <row r="186" spans="1:63" x14ac:dyDescent="0.2">
      <c r="A186" s="3" t="s">
        <v>96</v>
      </c>
      <c r="B186" s="3" t="s">
        <v>836</v>
      </c>
      <c r="C186" s="3" t="s">
        <v>56</v>
      </c>
      <c r="D186" s="3" t="s">
        <v>220</v>
      </c>
      <c r="E186" s="3">
        <v>2018</v>
      </c>
      <c r="F186" s="4">
        <v>43536</v>
      </c>
      <c r="G186" s="3">
        <v>2374.69</v>
      </c>
      <c r="H186" s="3">
        <v>7912.17</v>
      </c>
      <c r="I186" s="3">
        <v>258.38</v>
      </c>
      <c r="J186" s="3">
        <v>50783.82</v>
      </c>
      <c r="K186" s="3">
        <v>0</v>
      </c>
      <c r="L186" s="3">
        <v>0</v>
      </c>
      <c r="M186" s="3">
        <v>6403.62</v>
      </c>
      <c r="N186" s="3">
        <v>11593.14</v>
      </c>
      <c r="O186" s="3">
        <v>11563.97</v>
      </c>
      <c r="P186" s="3">
        <v>11241.22</v>
      </c>
      <c r="Q186" s="3">
        <v>0</v>
      </c>
      <c r="R186" s="3">
        <v>0</v>
      </c>
      <c r="S186" s="3">
        <v>4630.76</v>
      </c>
      <c r="T186" s="3">
        <v>3136.66</v>
      </c>
      <c r="U186" s="3">
        <v>0</v>
      </c>
      <c r="V186" s="3">
        <v>0</v>
      </c>
      <c r="W186" s="3">
        <f>U186+V186</f>
        <v>0</v>
      </c>
      <c r="X186" s="3">
        <v>0</v>
      </c>
      <c r="Y186" s="3">
        <v>0</v>
      </c>
      <c r="Z186" s="3">
        <v>0</v>
      </c>
      <c r="AA186" s="3">
        <v>72279.87</v>
      </c>
      <c r="AB186" s="3">
        <v>0</v>
      </c>
      <c r="AC186" s="3">
        <v>0</v>
      </c>
      <c r="AD186" s="3">
        <v>0</v>
      </c>
      <c r="AE186" s="3">
        <v>76910.63</v>
      </c>
      <c r="AF186" s="3">
        <v>0</v>
      </c>
      <c r="AG186" s="3">
        <v>0</v>
      </c>
      <c r="AH186" s="3">
        <v>0</v>
      </c>
      <c r="AI186" s="3">
        <v>0</v>
      </c>
      <c r="AJ186" s="3">
        <v>0</v>
      </c>
      <c r="AK186" s="3">
        <v>0</v>
      </c>
      <c r="AL186" s="3">
        <v>0</v>
      </c>
      <c r="AM186" s="3">
        <v>0</v>
      </c>
      <c r="AN186" s="3">
        <f>AK186+AL186+AM186</f>
        <v>0</v>
      </c>
      <c r="AO186" s="3">
        <v>0</v>
      </c>
      <c r="AP186" s="3">
        <v>0</v>
      </c>
      <c r="AQ186" s="3">
        <v>0</v>
      </c>
      <c r="AR186" s="3">
        <f>SUM(AO186:AQ186)</f>
        <v>0</v>
      </c>
      <c r="AS186" s="3">
        <v>0</v>
      </c>
      <c r="AT186" s="3">
        <v>0</v>
      </c>
      <c r="AU186" s="3">
        <v>0</v>
      </c>
      <c r="AV186" s="3">
        <f>SUM(AS186:AU186)</f>
        <v>0</v>
      </c>
      <c r="AW186" s="3">
        <v>0</v>
      </c>
      <c r="AX186" s="3">
        <v>0</v>
      </c>
      <c r="AY186" s="3">
        <v>0</v>
      </c>
      <c r="AZ186" s="3">
        <f>SUM(AW186:AY186)</f>
        <v>0</v>
      </c>
      <c r="BA186" s="3">
        <v>0</v>
      </c>
      <c r="BB186" s="3">
        <v>0</v>
      </c>
      <c r="BC186" s="3">
        <v>0</v>
      </c>
      <c r="BD186" s="3">
        <v>0</v>
      </c>
      <c r="BE186" s="3">
        <f>SUM(BB186:BD186)</f>
        <v>0</v>
      </c>
      <c r="BF186" s="5">
        <f>AK186+AO186+AS186+AW186+BA186+BB186</f>
        <v>0</v>
      </c>
      <c r="BG186" s="5">
        <f>AL186+AP186+AT186+AX186+BC186</f>
        <v>0</v>
      </c>
      <c r="BH186" s="5">
        <f>AM186+AQ186+AU186+AY186+BD186</f>
        <v>0</v>
      </c>
      <c r="BI186" s="3">
        <v>0</v>
      </c>
      <c r="BJ186" s="3">
        <v>19033.009999999998</v>
      </c>
      <c r="BK186" s="3">
        <v>0</v>
      </c>
    </row>
    <row r="187" spans="1:63" x14ac:dyDescent="0.2">
      <c r="A187" s="3" t="s">
        <v>96</v>
      </c>
      <c r="B187" s="3" t="s">
        <v>836</v>
      </c>
      <c r="C187" s="3" t="s">
        <v>56</v>
      </c>
      <c r="D187" s="3" t="s">
        <v>195</v>
      </c>
      <c r="E187" s="3">
        <v>2018</v>
      </c>
      <c r="F187" s="4">
        <v>43557</v>
      </c>
      <c r="G187" s="3">
        <v>13680</v>
      </c>
      <c r="H187" s="3">
        <v>8365.49</v>
      </c>
      <c r="I187" s="3">
        <v>0</v>
      </c>
      <c r="J187" s="3">
        <v>4737.43</v>
      </c>
      <c r="K187" s="3">
        <v>1540.33</v>
      </c>
      <c r="L187" s="3">
        <v>0</v>
      </c>
      <c r="M187" s="3">
        <v>6294.47</v>
      </c>
      <c r="N187" s="3">
        <v>23915.759999999998</v>
      </c>
      <c r="O187" s="3">
        <v>4399.53</v>
      </c>
      <c r="P187" s="3">
        <v>1288.29</v>
      </c>
      <c r="Q187" s="3">
        <v>165</v>
      </c>
      <c r="R187" s="3">
        <v>0</v>
      </c>
      <c r="S187" s="3">
        <v>513</v>
      </c>
      <c r="T187" s="3">
        <v>-406.11</v>
      </c>
      <c r="U187" s="3">
        <v>4170.9799999999996</v>
      </c>
      <c r="V187" s="3">
        <v>0</v>
      </c>
      <c r="W187" s="3">
        <f>U187+V187</f>
        <v>4170.9799999999996</v>
      </c>
      <c r="X187" s="3">
        <v>0</v>
      </c>
      <c r="Y187" s="3">
        <v>7801.6</v>
      </c>
      <c r="Z187" s="3">
        <v>0</v>
      </c>
      <c r="AA187" s="3">
        <v>0</v>
      </c>
      <c r="AB187" s="3">
        <v>0</v>
      </c>
      <c r="AC187" s="3">
        <v>0</v>
      </c>
      <c r="AD187" s="3">
        <v>0</v>
      </c>
      <c r="AE187" s="3">
        <v>0</v>
      </c>
      <c r="AF187" s="3">
        <v>0</v>
      </c>
      <c r="AG187" s="3">
        <v>513</v>
      </c>
      <c r="AH187" s="3">
        <v>0</v>
      </c>
      <c r="AI187" s="3">
        <v>0</v>
      </c>
      <c r="AJ187" s="3">
        <v>4198.3999999999996</v>
      </c>
      <c r="AK187" s="3">
        <v>0</v>
      </c>
      <c r="AL187" s="3">
        <v>0</v>
      </c>
      <c r="AM187" s="3">
        <v>0</v>
      </c>
      <c r="AN187" s="3">
        <f>AK187+AL187+AM187</f>
        <v>0</v>
      </c>
      <c r="AO187" s="3">
        <v>0</v>
      </c>
      <c r="AP187" s="3">
        <v>0</v>
      </c>
      <c r="AQ187" s="3">
        <v>0</v>
      </c>
      <c r="AR187" s="3">
        <f>SUM(AO187:AQ187)</f>
        <v>0</v>
      </c>
      <c r="AS187" s="3">
        <v>0</v>
      </c>
      <c r="AT187" s="3">
        <v>0</v>
      </c>
      <c r="AU187" s="3">
        <v>0</v>
      </c>
      <c r="AV187" s="3">
        <f>SUM(AS187:AU187)</f>
        <v>0</v>
      </c>
      <c r="AW187" s="3">
        <v>7801.6</v>
      </c>
      <c r="AX187" s="3">
        <v>0</v>
      </c>
      <c r="AY187" s="3">
        <v>0</v>
      </c>
      <c r="AZ187" s="3">
        <f>SUM(AW187:AY187)</f>
        <v>7801.6</v>
      </c>
      <c r="BA187" s="3">
        <v>0</v>
      </c>
      <c r="BB187" s="3">
        <v>0</v>
      </c>
      <c r="BC187" s="3">
        <v>0</v>
      </c>
      <c r="BD187" s="3">
        <v>0</v>
      </c>
      <c r="BE187" s="3">
        <f>SUM(BB187:BD187)</f>
        <v>0</v>
      </c>
      <c r="BF187" s="5">
        <f>AK187+AO187+AS187+AW187+BA187+BB187</f>
        <v>7801.6</v>
      </c>
      <c r="BG187" s="5">
        <f>AL187+AP187+AT187+AX187+BC187</f>
        <v>0</v>
      </c>
      <c r="BH187" s="5">
        <f>AM187+AQ187+AU187+AY187+BD187</f>
        <v>0</v>
      </c>
      <c r="BI187" s="3">
        <v>497337.68</v>
      </c>
      <c r="BJ187" s="3">
        <v>7512.07</v>
      </c>
      <c r="BK187" s="3">
        <v>0</v>
      </c>
    </row>
    <row r="188" spans="1:63" x14ac:dyDescent="0.2">
      <c r="A188" s="3" t="s">
        <v>96</v>
      </c>
      <c r="B188" s="3" t="s">
        <v>840</v>
      </c>
      <c r="C188" s="3" t="s">
        <v>56</v>
      </c>
      <c r="D188" s="3" t="s">
        <v>841</v>
      </c>
      <c r="E188" s="3">
        <v>2018</v>
      </c>
      <c r="F188" s="4">
        <v>43490</v>
      </c>
      <c r="G188" s="3">
        <v>1438.67</v>
      </c>
      <c r="H188" s="3">
        <v>4272.6099999999997</v>
      </c>
      <c r="I188" s="3">
        <v>1165.49</v>
      </c>
      <c r="J188" s="3">
        <v>1677.52</v>
      </c>
      <c r="K188" s="3">
        <v>8013.09</v>
      </c>
      <c r="L188" s="3">
        <v>0</v>
      </c>
      <c r="M188" s="3">
        <v>7220.38</v>
      </c>
      <c r="N188" s="3">
        <v>9968.6200000000008</v>
      </c>
      <c r="O188" s="3">
        <v>2867.22</v>
      </c>
      <c r="P188" s="3">
        <v>545.73</v>
      </c>
      <c r="Q188" s="3">
        <v>0</v>
      </c>
      <c r="R188" s="3">
        <v>0</v>
      </c>
      <c r="S188" s="3">
        <v>0</v>
      </c>
      <c r="T188" s="3">
        <v>37958.46</v>
      </c>
      <c r="U188" s="3">
        <v>16385.93</v>
      </c>
      <c r="V188" s="3">
        <v>0</v>
      </c>
      <c r="W188" s="3">
        <f>U188+V188</f>
        <v>16385.93</v>
      </c>
      <c r="X188" s="3">
        <v>0</v>
      </c>
      <c r="Y188" s="3">
        <v>0</v>
      </c>
      <c r="Z188" s="3">
        <v>0</v>
      </c>
      <c r="AA188" s="3">
        <v>0</v>
      </c>
      <c r="AB188" s="3">
        <v>0</v>
      </c>
      <c r="AC188" s="3">
        <v>0</v>
      </c>
      <c r="AD188" s="3">
        <v>0</v>
      </c>
      <c r="AE188" s="3">
        <v>0</v>
      </c>
      <c r="AF188" s="3">
        <v>0</v>
      </c>
      <c r="AG188" s="3">
        <v>4423</v>
      </c>
      <c r="AH188" s="3">
        <v>0</v>
      </c>
      <c r="AI188" s="3">
        <v>0</v>
      </c>
      <c r="AJ188" s="3">
        <v>6550.28</v>
      </c>
      <c r="AK188" s="3">
        <v>0</v>
      </c>
      <c r="AL188" s="3">
        <v>0</v>
      </c>
      <c r="AM188" s="3">
        <v>0</v>
      </c>
      <c r="AN188" s="3">
        <f>AK188+AL188+AM188</f>
        <v>0</v>
      </c>
      <c r="AO188" s="3">
        <v>0</v>
      </c>
      <c r="AP188" s="3">
        <v>0</v>
      </c>
      <c r="AQ188" s="3">
        <v>0</v>
      </c>
      <c r="AR188" s="3">
        <f>SUM(AO188:AQ188)</f>
        <v>0</v>
      </c>
      <c r="AS188" s="3">
        <v>0</v>
      </c>
      <c r="AT188" s="3">
        <v>0</v>
      </c>
      <c r="AU188" s="3">
        <v>0</v>
      </c>
      <c r="AV188" s="3">
        <f>SUM(AS188:AU188)</f>
        <v>0</v>
      </c>
      <c r="AW188" s="3">
        <v>0</v>
      </c>
      <c r="AX188" s="3">
        <v>0</v>
      </c>
      <c r="AY188" s="3">
        <v>0</v>
      </c>
      <c r="AZ188" s="3">
        <f>SUM(AW188:AY188)</f>
        <v>0</v>
      </c>
      <c r="BA188" s="3">
        <v>0</v>
      </c>
      <c r="BB188" s="3">
        <v>0</v>
      </c>
      <c r="BC188" s="3">
        <v>0</v>
      </c>
      <c r="BD188" s="3">
        <v>0</v>
      </c>
      <c r="BE188" s="3">
        <f>SUM(BB188:BD188)</f>
        <v>0</v>
      </c>
      <c r="BF188" s="5">
        <f>AK188+AO188+AS188+AW188+BA188+BB188</f>
        <v>0</v>
      </c>
      <c r="BG188" s="5">
        <f>AL188+AP188+AT188+AX188+BC188</f>
        <v>0</v>
      </c>
      <c r="BH188" s="5">
        <f>AM188+AQ188+AU188+AY188+BD188</f>
        <v>0</v>
      </c>
      <c r="BI188" s="3">
        <v>910839.14</v>
      </c>
      <c r="BJ188" s="3">
        <v>52437.1</v>
      </c>
      <c r="BK188" s="3">
        <v>0</v>
      </c>
    </row>
    <row r="189" spans="1:63" x14ac:dyDescent="0.2">
      <c r="A189" s="3" t="s">
        <v>96</v>
      </c>
      <c r="B189" s="3" t="s">
        <v>840</v>
      </c>
      <c r="C189" s="3" t="s">
        <v>56</v>
      </c>
      <c r="D189" s="3" t="s">
        <v>842</v>
      </c>
      <c r="E189" s="3">
        <v>2018</v>
      </c>
      <c r="F189" s="4">
        <v>43530</v>
      </c>
      <c r="G189" s="3">
        <v>2642.28</v>
      </c>
      <c r="H189" s="3">
        <v>445</v>
      </c>
      <c r="I189" s="3">
        <v>0</v>
      </c>
      <c r="J189" s="3">
        <v>1130.99</v>
      </c>
      <c r="K189" s="3">
        <v>0</v>
      </c>
      <c r="L189" s="3">
        <v>0</v>
      </c>
      <c r="M189" s="3">
        <v>7112.3</v>
      </c>
      <c r="N189" s="3">
        <v>18407.259999999998</v>
      </c>
      <c r="O189" s="3">
        <v>3073.02</v>
      </c>
      <c r="P189" s="3">
        <v>0</v>
      </c>
      <c r="Q189" s="3">
        <v>0</v>
      </c>
      <c r="R189" s="3">
        <v>0</v>
      </c>
      <c r="S189" s="3">
        <v>0</v>
      </c>
      <c r="T189" s="3">
        <v>1945.6</v>
      </c>
      <c r="U189" s="3">
        <v>25202.78</v>
      </c>
      <c r="V189" s="3">
        <v>0</v>
      </c>
      <c r="W189" s="3">
        <f>U189+V189</f>
        <v>25202.78</v>
      </c>
      <c r="X189" s="3">
        <v>0</v>
      </c>
      <c r="Y189" s="3">
        <v>0</v>
      </c>
      <c r="Z189" s="3">
        <v>0</v>
      </c>
      <c r="AA189" s="3">
        <v>46570</v>
      </c>
      <c r="AB189" s="3">
        <v>0</v>
      </c>
      <c r="AC189" s="3">
        <v>0</v>
      </c>
      <c r="AD189" s="3">
        <v>0</v>
      </c>
      <c r="AE189" s="3">
        <v>0</v>
      </c>
      <c r="AF189" s="3">
        <v>0</v>
      </c>
      <c r="AG189" s="3">
        <v>46570</v>
      </c>
      <c r="AH189" s="3">
        <v>0</v>
      </c>
      <c r="AI189" s="3">
        <v>0</v>
      </c>
      <c r="AJ189" s="3">
        <v>0</v>
      </c>
      <c r="AK189" s="3">
        <v>0</v>
      </c>
      <c r="AL189" s="3">
        <v>0</v>
      </c>
      <c r="AM189" s="3">
        <v>0</v>
      </c>
      <c r="AN189" s="3">
        <f>AK189+AL189+AM189</f>
        <v>0</v>
      </c>
      <c r="AO189" s="3">
        <v>0</v>
      </c>
      <c r="AP189" s="3">
        <v>0</v>
      </c>
      <c r="AQ189" s="3">
        <v>0</v>
      </c>
      <c r="AR189" s="3">
        <f>SUM(AO189:AQ189)</f>
        <v>0</v>
      </c>
      <c r="AS189" s="3">
        <v>0</v>
      </c>
      <c r="AT189" s="3">
        <v>0</v>
      </c>
      <c r="AU189" s="3">
        <v>0</v>
      </c>
      <c r="AV189" s="3">
        <f>SUM(AS189:AU189)</f>
        <v>0</v>
      </c>
      <c r="AW189" s="3">
        <v>0</v>
      </c>
      <c r="AX189" s="3">
        <v>0</v>
      </c>
      <c r="AY189" s="3">
        <v>0</v>
      </c>
      <c r="AZ189" s="3">
        <f>SUM(AW189:AY189)</f>
        <v>0</v>
      </c>
      <c r="BA189" s="3">
        <v>0</v>
      </c>
      <c r="BB189" s="3">
        <v>0</v>
      </c>
      <c r="BC189" s="3">
        <v>0</v>
      </c>
      <c r="BD189" s="3">
        <v>0</v>
      </c>
      <c r="BE189" s="3">
        <f>SUM(BB189:BD189)</f>
        <v>0</v>
      </c>
      <c r="BF189" s="5">
        <f>AK189+AO189+AS189+AW189+BA189+BB189</f>
        <v>0</v>
      </c>
      <c r="BG189" s="5">
        <f>AL189+AP189+AT189+AX189+BC189</f>
        <v>0</v>
      </c>
      <c r="BH189" s="5">
        <f>AM189+AQ189+AU189+AY189+BD189</f>
        <v>0</v>
      </c>
      <c r="BI189" s="3">
        <v>46570</v>
      </c>
      <c r="BJ189" s="3">
        <v>2774.07</v>
      </c>
      <c r="BK189" s="3">
        <v>0</v>
      </c>
    </row>
    <row r="190" spans="1:63" x14ac:dyDescent="0.2">
      <c r="A190" s="3" t="s">
        <v>96</v>
      </c>
      <c r="B190" s="3" t="s">
        <v>840</v>
      </c>
      <c r="C190" s="3" t="s">
        <v>56</v>
      </c>
      <c r="D190" s="3" t="s">
        <v>349</v>
      </c>
      <c r="E190" s="3">
        <v>2018</v>
      </c>
      <c r="F190" s="4">
        <v>43538</v>
      </c>
      <c r="G190" s="3">
        <v>1579.45</v>
      </c>
      <c r="H190" s="3">
        <v>0</v>
      </c>
      <c r="I190" s="3">
        <v>18.649999999999999</v>
      </c>
      <c r="J190" s="3">
        <v>756</v>
      </c>
      <c r="K190" s="3">
        <v>0</v>
      </c>
      <c r="L190" s="3">
        <v>0</v>
      </c>
      <c r="M190" s="3">
        <v>4913.0600000000004</v>
      </c>
      <c r="N190" s="3">
        <v>25965.89</v>
      </c>
      <c r="O190" s="3">
        <v>2046.82</v>
      </c>
      <c r="P190" s="3">
        <v>110.75</v>
      </c>
      <c r="Q190" s="3">
        <v>0</v>
      </c>
      <c r="R190" s="3">
        <v>0</v>
      </c>
      <c r="S190" s="3">
        <v>0</v>
      </c>
      <c r="T190" s="3">
        <v>4917.49</v>
      </c>
      <c r="U190" s="3">
        <v>38753.89</v>
      </c>
      <c r="V190" s="3">
        <v>0</v>
      </c>
      <c r="W190" s="3">
        <f>U190+V190</f>
        <v>38753.89</v>
      </c>
      <c r="X190" s="3">
        <v>0</v>
      </c>
      <c r="Y190" s="3">
        <v>0</v>
      </c>
      <c r="Z190" s="3">
        <v>0</v>
      </c>
      <c r="AA190" s="3">
        <v>0</v>
      </c>
      <c r="AB190" s="3">
        <v>0</v>
      </c>
      <c r="AC190" s="3">
        <v>0</v>
      </c>
      <c r="AD190" s="3">
        <v>0</v>
      </c>
      <c r="AE190" s="3">
        <v>0</v>
      </c>
      <c r="AF190" s="3">
        <v>0</v>
      </c>
      <c r="AG190" s="3">
        <v>0</v>
      </c>
      <c r="AH190" s="3">
        <v>0</v>
      </c>
      <c r="AI190" s="3">
        <v>0</v>
      </c>
      <c r="AJ190" s="3">
        <v>27553.27</v>
      </c>
      <c r="AK190" s="3">
        <v>0</v>
      </c>
      <c r="AL190" s="3">
        <v>0</v>
      </c>
      <c r="AM190" s="3">
        <v>0</v>
      </c>
      <c r="AN190" s="3">
        <f>AK190+AL190+AM190</f>
        <v>0</v>
      </c>
      <c r="AO190" s="3">
        <v>0</v>
      </c>
      <c r="AP190" s="3">
        <v>0</v>
      </c>
      <c r="AQ190" s="3">
        <v>0</v>
      </c>
      <c r="AR190" s="3">
        <f>SUM(AO190:AQ190)</f>
        <v>0</v>
      </c>
      <c r="AS190" s="3">
        <v>0</v>
      </c>
      <c r="AT190" s="3">
        <v>0</v>
      </c>
      <c r="AU190" s="3">
        <v>0</v>
      </c>
      <c r="AV190" s="3">
        <f>SUM(AS190:AU190)</f>
        <v>0</v>
      </c>
      <c r="AW190" s="3">
        <v>0</v>
      </c>
      <c r="AX190" s="3">
        <v>0</v>
      </c>
      <c r="AY190" s="3">
        <v>0</v>
      </c>
      <c r="AZ190" s="3">
        <f>SUM(AW190:AY190)</f>
        <v>0</v>
      </c>
      <c r="BA190" s="3">
        <v>0</v>
      </c>
      <c r="BB190" s="3">
        <v>0</v>
      </c>
      <c r="BC190" s="3">
        <v>0</v>
      </c>
      <c r="BD190" s="3">
        <v>0</v>
      </c>
      <c r="BE190" s="3">
        <f>SUM(BB190:BD190)</f>
        <v>0</v>
      </c>
      <c r="BF190" s="5">
        <f>AK190+AO190+AS190+AW190+BA190+BB190</f>
        <v>0</v>
      </c>
      <c r="BG190" s="5">
        <f>AL190+AP190+AT190+AX190+BC190</f>
        <v>0</v>
      </c>
      <c r="BH190" s="5">
        <f>AM190+AQ190+AU190+AY190+BD190</f>
        <v>0</v>
      </c>
      <c r="BI190" s="3">
        <v>3596.94</v>
      </c>
      <c r="BJ190" s="3">
        <v>40542.230000000003</v>
      </c>
      <c r="BK190" s="3">
        <v>0</v>
      </c>
    </row>
    <row r="191" spans="1:63" x14ac:dyDescent="0.2">
      <c r="A191" s="3" t="s">
        <v>96</v>
      </c>
      <c r="B191" s="3" t="s">
        <v>870</v>
      </c>
      <c r="C191" s="3" t="s">
        <v>56</v>
      </c>
      <c r="D191" s="3" t="s">
        <v>324</v>
      </c>
      <c r="E191" s="3">
        <v>2018</v>
      </c>
      <c r="F191" s="4">
        <v>43545</v>
      </c>
      <c r="G191" s="3">
        <v>4218.3999999999996</v>
      </c>
      <c r="H191" s="3">
        <v>720.81</v>
      </c>
      <c r="I191" s="3">
        <v>0</v>
      </c>
      <c r="J191" s="3">
        <v>586.38</v>
      </c>
      <c r="K191" s="3">
        <v>0</v>
      </c>
      <c r="L191" s="3">
        <v>0</v>
      </c>
      <c r="M191" s="3">
        <v>721.39</v>
      </c>
      <c r="N191" s="3">
        <v>4772.3599999999997</v>
      </c>
      <c r="O191" s="3">
        <v>180</v>
      </c>
      <c r="P191" s="3">
        <v>36.03</v>
      </c>
      <c r="Q191" s="3">
        <v>0</v>
      </c>
      <c r="R191" s="3">
        <v>0</v>
      </c>
      <c r="S191" s="3">
        <v>0</v>
      </c>
      <c r="T191" s="3">
        <v>8569.4599999999991</v>
      </c>
      <c r="U191" s="3">
        <v>0</v>
      </c>
      <c r="V191" s="3">
        <v>0</v>
      </c>
      <c r="W191" s="3">
        <f>U191+V191</f>
        <v>0</v>
      </c>
      <c r="X191" s="3">
        <v>0</v>
      </c>
      <c r="Y191" s="3">
        <v>0</v>
      </c>
      <c r="Z191" s="3">
        <v>0</v>
      </c>
      <c r="AA191" s="3">
        <v>0</v>
      </c>
      <c r="AB191" s="3">
        <v>0</v>
      </c>
      <c r="AC191" s="3">
        <v>0</v>
      </c>
      <c r="AD191" s="3">
        <v>0</v>
      </c>
      <c r="AE191" s="3">
        <v>0</v>
      </c>
      <c r="AF191" s="3">
        <v>0</v>
      </c>
      <c r="AG191" s="3">
        <v>0</v>
      </c>
      <c r="AH191" s="3">
        <v>0</v>
      </c>
      <c r="AI191" s="3">
        <v>0</v>
      </c>
      <c r="AJ191" s="3">
        <v>0</v>
      </c>
      <c r="AK191" s="3">
        <v>0</v>
      </c>
      <c r="AL191" s="3">
        <v>0</v>
      </c>
      <c r="AM191" s="3">
        <v>0</v>
      </c>
      <c r="AN191" s="3">
        <f>AK191+AL191+AM191</f>
        <v>0</v>
      </c>
      <c r="AO191" s="3">
        <v>0</v>
      </c>
      <c r="AP191" s="3">
        <v>0</v>
      </c>
      <c r="AQ191" s="3">
        <v>0</v>
      </c>
      <c r="AR191" s="3">
        <f>SUM(AO191:AQ191)</f>
        <v>0</v>
      </c>
      <c r="AS191" s="3">
        <v>0</v>
      </c>
      <c r="AT191" s="3">
        <v>0</v>
      </c>
      <c r="AU191" s="3">
        <v>0</v>
      </c>
      <c r="AV191" s="3">
        <f>SUM(AS191:AU191)</f>
        <v>0</v>
      </c>
      <c r="AW191" s="3">
        <v>0</v>
      </c>
      <c r="AX191" s="3">
        <v>0</v>
      </c>
      <c r="AY191" s="3">
        <v>0</v>
      </c>
      <c r="AZ191" s="3">
        <f>SUM(AW191:AY191)</f>
        <v>0</v>
      </c>
      <c r="BA191" s="3">
        <v>0</v>
      </c>
      <c r="BB191" s="3">
        <v>0</v>
      </c>
      <c r="BC191" s="3">
        <v>0</v>
      </c>
      <c r="BD191" s="3">
        <v>0</v>
      </c>
      <c r="BE191" s="3">
        <f>SUM(BB191:BD191)</f>
        <v>0</v>
      </c>
      <c r="BF191" s="5">
        <f>AK191+AO191+AS191+AW191+BA191+BB191</f>
        <v>0</v>
      </c>
      <c r="BG191" s="5">
        <f>AL191+AP191+AT191+AX191+BC191</f>
        <v>0</v>
      </c>
      <c r="BH191" s="5">
        <f>AM191+AQ191+AU191+AY191+BD191</f>
        <v>0</v>
      </c>
      <c r="BI191" s="3">
        <v>0</v>
      </c>
      <c r="BJ191" s="3">
        <v>8385.27</v>
      </c>
      <c r="BK191" s="3">
        <v>0</v>
      </c>
    </row>
    <row r="192" spans="1:63" x14ac:dyDescent="0.2">
      <c r="A192" s="3" t="s">
        <v>96</v>
      </c>
      <c r="B192" s="3" t="s">
        <v>870</v>
      </c>
      <c r="C192" s="3" t="s">
        <v>56</v>
      </c>
      <c r="D192" s="3" t="s">
        <v>91</v>
      </c>
      <c r="E192" s="3">
        <v>2018</v>
      </c>
      <c r="F192" s="4">
        <v>43545</v>
      </c>
      <c r="G192" s="3">
        <v>3418.88</v>
      </c>
      <c r="H192" s="3">
        <v>1020.3</v>
      </c>
      <c r="I192" s="3">
        <v>0</v>
      </c>
      <c r="J192" s="3">
        <v>10229.75</v>
      </c>
      <c r="K192" s="3">
        <v>9425.19</v>
      </c>
      <c r="L192" s="3">
        <v>0</v>
      </c>
      <c r="M192" s="3">
        <v>2125.61</v>
      </c>
      <c r="N192" s="3">
        <v>13893.95</v>
      </c>
      <c r="O192" s="3">
        <v>931.85</v>
      </c>
      <c r="P192" s="3">
        <v>393.39</v>
      </c>
      <c r="Q192" s="3">
        <v>1378</v>
      </c>
      <c r="R192" s="3">
        <v>0</v>
      </c>
      <c r="S192" s="3">
        <v>0</v>
      </c>
      <c r="T192" s="3">
        <v>31951.279999999999</v>
      </c>
      <c r="U192" s="3">
        <v>0</v>
      </c>
      <c r="V192" s="3">
        <v>0</v>
      </c>
      <c r="W192" s="3">
        <f>U192+V192</f>
        <v>0</v>
      </c>
      <c r="X192" s="3">
        <v>0</v>
      </c>
      <c r="Y192" s="3">
        <v>0</v>
      </c>
      <c r="Z192" s="3">
        <v>0</v>
      </c>
      <c r="AA192" s="3">
        <v>0</v>
      </c>
      <c r="AB192" s="3">
        <v>0</v>
      </c>
      <c r="AC192" s="3">
        <v>0</v>
      </c>
      <c r="AD192" s="3">
        <v>0</v>
      </c>
      <c r="AE192" s="3">
        <v>1669.8</v>
      </c>
      <c r="AF192" s="3">
        <v>0</v>
      </c>
      <c r="AG192" s="3">
        <v>0</v>
      </c>
      <c r="AH192" s="3">
        <v>0</v>
      </c>
      <c r="AI192" s="3">
        <v>0</v>
      </c>
      <c r="AJ192" s="3">
        <v>17250.55</v>
      </c>
      <c r="AK192" s="3">
        <v>0</v>
      </c>
      <c r="AL192" s="3">
        <v>0</v>
      </c>
      <c r="AM192" s="3">
        <v>0</v>
      </c>
      <c r="AN192" s="3">
        <f>AK192+AL192+AM192</f>
        <v>0</v>
      </c>
      <c r="AO192" s="3">
        <v>0</v>
      </c>
      <c r="AP192" s="3">
        <v>0</v>
      </c>
      <c r="AQ192" s="3">
        <v>0</v>
      </c>
      <c r="AR192" s="3">
        <f>SUM(AO192:AQ192)</f>
        <v>0</v>
      </c>
      <c r="AS192" s="3">
        <v>0</v>
      </c>
      <c r="AT192" s="3">
        <v>0</v>
      </c>
      <c r="AU192" s="3">
        <v>0</v>
      </c>
      <c r="AV192" s="3">
        <f>SUM(AS192:AU192)</f>
        <v>0</v>
      </c>
      <c r="AW192" s="3">
        <v>0</v>
      </c>
      <c r="AX192" s="3">
        <v>0</v>
      </c>
      <c r="AY192" s="3">
        <v>0</v>
      </c>
      <c r="AZ192" s="3">
        <f>SUM(AW192:AY192)</f>
        <v>0</v>
      </c>
      <c r="BA192" s="3">
        <v>0</v>
      </c>
      <c r="BB192" s="3">
        <v>0</v>
      </c>
      <c r="BC192" s="3">
        <v>0</v>
      </c>
      <c r="BD192" s="3">
        <v>0</v>
      </c>
      <c r="BE192" s="3">
        <f>SUM(BB192:BD192)</f>
        <v>0</v>
      </c>
      <c r="BF192" s="5">
        <f>AK192+AO192+AS192+AW192+BA192+BB192</f>
        <v>0</v>
      </c>
      <c r="BG192" s="5">
        <f>AL192+AP192+AT192+AX192+BC192</f>
        <v>0</v>
      </c>
      <c r="BH192" s="5">
        <f>AM192+AQ192+AU192+AY192+BD192</f>
        <v>0</v>
      </c>
      <c r="BI192" s="3">
        <v>287759.15000000002</v>
      </c>
      <c r="BJ192" s="3">
        <v>52903.35</v>
      </c>
      <c r="BK192" s="3">
        <v>0</v>
      </c>
    </row>
    <row r="193" spans="1:63" x14ac:dyDescent="0.2">
      <c r="A193" s="3" t="s">
        <v>96</v>
      </c>
      <c r="B193" s="3" t="s">
        <v>870</v>
      </c>
      <c r="C193" s="3" t="s">
        <v>56</v>
      </c>
      <c r="D193" s="3" t="s">
        <v>219</v>
      </c>
      <c r="E193" s="3">
        <v>2018</v>
      </c>
      <c r="F193" s="4">
        <v>43524</v>
      </c>
      <c r="G193" s="3">
        <v>2186.63</v>
      </c>
      <c r="H193" s="3">
        <v>22187.94</v>
      </c>
      <c r="I193" s="3">
        <v>1080.79</v>
      </c>
      <c r="J193" s="3">
        <v>6079.99</v>
      </c>
      <c r="K193" s="3">
        <v>1961.66</v>
      </c>
      <c r="L193" s="3">
        <v>0</v>
      </c>
      <c r="M193" s="3">
        <v>2304.21</v>
      </c>
      <c r="N193" s="3">
        <v>14180.27</v>
      </c>
      <c r="O193" s="3">
        <v>4085.81</v>
      </c>
      <c r="P193" s="3">
        <v>1707.19</v>
      </c>
      <c r="Q193" s="3">
        <v>0</v>
      </c>
      <c r="R193" s="3">
        <v>785.09</v>
      </c>
      <c r="S193" s="3">
        <v>0</v>
      </c>
      <c r="T193" s="3">
        <v>142446.18</v>
      </c>
      <c r="U193" s="3">
        <v>0</v>
      </c>
      <c r="V193" s="3">
        <v>0</v>
      </c>
      <c r="W193" s="3">
        <f>U193+V193</f>
        <v>0</v>
      </c>
      <c r="X193" s="3">
        <v>0</v>
      </c>
      <c r="Y193" s="3">
        <v>0</v>
      </c>
      <c r="Z193" s="3">
        <v>0</v>
      </c>
      <c r="AA193" s="3">
        <v>0</v>
      </c>
      <c r="AB193" s="3">
        <v>0</v>
      </c>
      <c r="AC193" s="3">
        <v>0</v>
      </c>
      <c r="AD193" s="3">
        <v>0</v>
      </c>
      <c r="AE193" s="3">
        <v>0</v>
      </c>
      <c r="AF193" s="3">
        <v>0</v>
      </c>
      <c r="AG193" s="3">
        <v>0</v>
      </c>
      <c r="AH193" s="3">
        <v>0</v>
      </c>
      <c r="AI193" s="3">
        <v>0</v>
      </c>
      <c r="AJ193" s="3">
        <v>5947.01</v>
      </c>
      <c r="AK193" s="3">
        <v>0</v>
      </c>
      <c r="AL193" s="3">
        <v>0</v>
      </c>
      <c r="AM193" s="3">
        <v>0</v>
      </c>
      <c r="AN193" s="3">
        <f>AK193+AL193+AM193</f>
        <v>0</v>
      </c>
      <c r="AO193" s="3">
        <v>0</v>
      </c>
      <c r="AP193" s="3">
        <v>0</v>
      </c>
      <c r="AQ193" s="3">
        <v>0</v>
      </c>
      <c r="AR193" s="3">
        <f>SUM(AO193:AQ193)</f>
        <v>0</v>
      </c>
      <c r="AS193" s="3">
        <v>0</v>
      </c>
      <c r="AT193" s="3">
        <v>0</v>
      </c>
      <c r="AU193" s="3">
        <v>0</v>
      </c>
      <c r="AV193" s="3">
        <f>SUM(AS193:AU193)</f>
        <v>0</v>
      </c>
      <c r="AW193" s="3">
        <v>0</v>
      </c>
      <c r="AX193" s="3">
        <v>0</v>
      </c>
      <c r="AY193" s="3">
        <v>0</v>
      </c>
      <c r="AZ193" s="3">
        <f>SUM(AW193:AY193)</f>
        <v>0</v>
      </c>
      <c r="BA193" s="3">
        <v>0</v>
      </c>
      <c r="BB193" s="3">
        <v>0</v>
      </c>
      <c r="BC193" s="3">
        <v>0</v>
      </c>
      <c r="BD193" s="3">
        <v>0</v>
      </c>
      <c r="BE193" s="3">
        <f>SUM(BB193:BD193)</f>
        <v>0</v>
      </c>
      <c r="BF193" s="5">
        <f>AK193+AO193+AS193+AW193+BA193+BB193</f>
        <v>0</v>
      </c>
      <c r="BG193" s="5">
        <f>AL193+AP193+AT193+AX193+BC193</f>
        <v>0</v>
      </c>
      <c r="BH193" s="5">
        <f>AM193+AQ193+AU193+AY193+BD193</f>
        <v>0</v>
      </c>
      <c r="BI193" s="3">
        <v>91011.199999999997</v>
      </c>
      <c r="BJ193" s="3">
        <v>158827.63</v>
      </c>
      <c r="BK193" s="3">
        <v>4823.18</v>
      </c>
    </row>
    <row r="194" spans="1:63" x14ac:dyDescent="0.2">
      <c r="A194" s="3" t="s">
        <v>96</v>
      </c>
      <c r="B194" s="3" t="s">
        <v>870</v>
      </c>
      <c r="C194" s="3" t="s">
        <v>56</v>
      </c>
      <c r="D194" s="3" t="s">
        <v>871</v>
      </c>
      <c r="E194" s="3">
        <v>2018</v>
      </c>
      <c r="F194" s="4">
        <v>43488</v>
      </c>
      <c r="G194" s="3">
        <v>2542</v>
      </c>
      <c r="H194" s="3">
        <v>13235.17</v>
      </c>
      <c r="I194" s="3">
        <v>29.1</v>
      </c>
      <c r="J194" s="3">
        <v>5400</v>
      </c>
      <c r="K194" s="3">
        <v>0</v>
      </c>
      <c r="L194" s="3">
        <v>0</v>
      </c>
      <c r="M194" s="3">
        <v>2197.11</v>
      </c>
      <c r="N194" s="3">
        <v>7196.35</v>
      </c>
      <c r="O194" s="3">
        <v>315</v>
      </c>
      <c r="P194" s="3">
        <v>462.67</v>
      </c>
      <c r="Q194" s="3">
        <v>0</v>
      </c>
      <c r="R194" s="3">
        <v>0</v>
      </c>
      <c r="S194" s="3">
        <v>0</v>
      </c>
      <c r="T194" s="3">
        <v>57071.42</v>
      </c>
      <c r="U194" s="3">
        <v>0</v>
      </c>
      <c r="V194" s="3">
        <v>0</v>
      </c>
      <c r="W194" s="3">
        <f>U194+V194</f>
        <v>0</v>
      </c>
      <c r="X194" s="3">
        <v>0</v>
      </c>
      <c r="Y194" s="3">
        <v>0</v>
      </c>
      <c r="Z194" s="3">
        <v>0</v>
      </c>
      <c r="AA194" s="3">
        <v>100000</v>
      </c>
      <c r="AB194" s="3">
        <v>0</v>
      </c>
      <c r="AC194" s="3">
        <v>0</v>
      </c>
      <c r="AD194" s="3">
        <v>0</v>
      </c>
      <c r="AE194" s="3">
        <v>0</v>
      </c>
      <c r="AF194" s="3">
        <v>0</v>
      </c>
      <c r="AG194" s="3">
        <v>100000</v>
      </c>
      <c r="AH194" s="3">
        <v>0</v>
      </c>
      <c r="AI194" s="3">
        <v>0</v>
      </c>
      <c r="AJ194" s="3">
        <v>39266.58</v>
      </c>
      <c r="AK194" s="3">
        <v>0</v>
      </c>
      <c r="AL194" s="3">
        <v>0</v>
      </c>
      <c r="AM194" s="3">
        <v>0</v>
      </c>
      <c r="AN194" s="3">
        <f>AK194+AL194+AM194</f>
        <v>0</v>
      </c>
      <c r="AO194" s="3">
        <v>0</v>
      </c>
      <c r="AP194" s="3">
        <v>0</v>
      </c>
      <c r="AQ194" s="3">
        <v>0</v>
      </c>
      <c r="AR194" s="3">
        <f>SUM(AO194:AQ194)</f>
        <v>0</v>
      </c>
      <c r="AS194" s="3">
        <v>0</v>
      </c>
      <c r="AT194" s="3">
        <v>0</v>
      </c>
      <c r="AU194" s="3">
        <v>0</v>
      </c>
      <c r="AV194" s="3">
        <f>SUM(AS194:AU194)</f>
        <v>0</v>
      </c>
      <c r="AW194" s="3">
        <v>0</v>
      </c>
      <c r="AX194" s="3">
        <v>0</v>
      </c>
      <c r="AY194" s="3">
        <v>0</v>
      </c>
      <c r="AZ194" s="3">
        <f>SUM(AW194:AY194)</f>
        <v>0</v>
      </c>
      <c r="BA194" s="3">
        <v>0</v>
      </c>
      <c r="BB194" s="3">
        <v>0</v>
      </c>
      <c r="BC194" s="3">
        <v>0</v>
      </c>
      <c r="BD194" s="3">
        <v>0</v>
      </c>
      <c r="BE194" s="3">
        <f>SUM(BB194:BD194)</f>
        <v>0</v>
      </c>
      <c r="BF194" s="5">
        <f>AK194+AO194+AS194+AW194+BA194+BB194</f>
        <v>0</v>
      </c>
      <c r="BG194" s="5">
        <f>AL194+AP194+AT194+AX194+BC194</f>
        <v>0</v>
      </c>
      <c r="BH194" s="5">
        <f>AM194+AQ194+AU194+AY194+BD194</f>
        <v>0</v>
      </c>
      <c r="BI194" s="3">
        <v>200000</v>
      </c>
      <c r="BJ194" s="3">
        <v>107373.14</v>
      </c>
      <c r="BK194" s="3">
        <v>0</v>
      </c>
    </row>
    <row r="195" spans="1:63" x14ac:dyDescent="0.2">
      <c r="A195" s="3" t="s">
        <v>96</v>
      </c>
      <c r="B195" s="3" t="s">
        <v>870</v>
      </c>
      <c r="C195" s="3" t="s">
        <v>56</v>
      </c>
      <c r="D195" s="3" t="s">
        <v>220</v>
      </c>
      <c r="E195" s="3">
        <v>2018</v>
      </c>
      <c r="F195" s="4">
        <v>43487</v>
      </c>
      <c r="G195" s="3">
        <v>7234.25</v>
      </c>
      <c r="H195" s="3">
        <v>19732.240000000002</v>
      </c>
      <c r="I195" s="3">
        <v>0</v>
      </c>
      <c r="J195" s="3">
        <v>33.25</v>
      </c>
      <c r="K195" s="3">
        <v>0</v>
      </c>
      <c r="L195" s="3">
        <v>0</v>
      </c>
      <c r="M195" s="3">
        <v>7317.51</v>
      </c>
      <c r="N195" s="3">
        <v>18946.21</v>
      </c>
      <c r="O195" s="3">
        <v>1425.39</v>
      </c>
      <c r="P195" s="3">
        <v>0</v>
      </c>
      <c r="Q195" s="3">
        <v>14</v>
      </c>
      <c r="R195" s="3">
        <v>0</v>
      </c>
      <c r="S195" s="3">
        <v>0</v>
      </c>
      <c r="T195" s="3">
        <v>31361.51</v>
      </c>
      <c r="U195" s="3">
        <v>0</v>
      </c>
      <c r="V195" s="3">
        <v>0</v>
      </c>
      <c r="W195" s="3">
        <f>U195+V195</f>
        <v>0</v>
      </c>
      <c r="X195" s="3">
        <v>0</v>
      </c>
      <c r="Y195" s="3">
        <v>0</v>
      </c>
      <c r="Z195" s="3">
        <v>0</v>
      </c>
      <c r="AA195" s="3">
        <v>0</v>
      </c>
      <c r="AB195" s="3">
        <v>0</v>
      </c>
      <c r="AC195" s="3">
        <v>0</v>
      </c>
      <c r="AD195" s="3">
        <v>0</v>
      </c>
      <c r="AE195" s="3">
        <v>0</v>
      </c>
      <c r="AF195" s="3">
        <v>0</v>
      </c>
      <c r="AG195" s="3">
        <v>0</v>
      </c>
      <c r="AH195" s="3">
        <v>0</v>
      </c>
      <c r="AI195" s="3">
        <v>0</v>
      </c>
      <c r="AJ195" s="3">
        <v>466</v>
      </c>
      <c r="AK195" s="3">
        <v>0</v>
      </c>
      <c r="AL195" s="3">
        <v>0</v>
      </c>
      <c r="AM195" s="3">
        <v>0</v>
      </c>
      <c r="AN195" s="3">
        <f>AK195+AL195+AM195</f>
        <v>0</v>
      </c>
      <c r="AO195" s="3">
        <v>0</v>
      </c>
      <c r="AP195" s="3">
        <v>0</v>
      </c>
      <c r="AQ195" s="3">
        <v>0</v>
      </c>
      <c r="AR195" s="3">
        <f>SUM(AO195:AQ195)</f>
        <v>0</v>
      </c>
      <c r="AS195" s="3">
        <v>0</v>
      </c>
      <c r="AT195" s="3">
        <v>0</v>
      </c>
      <c r="AU195" s="3">
        <v>0</v>
      </c>
      <c r="AV195" s="3">
        <f>SUM(AS195:AU195)</f>
        <v>0</v>
      </c>
      <c r="AW195" s="3">
        <v>0</v>
      </c>
      <c r="AX195" s="3">
        <v>0</v>
      </c>
      <c r="AY195" s="3">
        <v>0</v>
      </c>
      <c r="AZ195" s="3">
        <f>SUM(AW195:AY195)</f>
        <v>0</v>
      </c>
      <c r="BA195" s="3">
        <v>0</v>
      </c>
      <c r="BB195" s="3">
        <v>0</v>
      </c>
      <c r="BC195" s="3">
        <v>0</v>
      </c>
      <c r="BD195" s="3">
        <v>0</v>
      </c>
      <c r="BE195" s="3">
        <f>SUM(BB195:BD195)</f>
        <v>0</v>
      </c>
      <c r="BF195" s="5">
        <f>AK195+AO195+AS195+AW195+BA195+BB195</f>
        <v>0</v>
      </c>
      <c r="BG195" s="5">
        <f>AL195+AP195+AT195+AX195+BC195</f>
        <v>0</v>
      </c>
      <c r="BH195" s="5">
        <f>AM195+AQ195+AU195+AY195+BD195</f>
        <v>0</v>
      </c>
      <c r="BI195" s="3">
        <v>158286.71</v>
      </c>
      <c r="BJ195" s="3">
        <v>31124.14</v>
      </c>
      <c r="BK195" s="3">
        <v>0</v>
      </c>
    </row>
    <row r="196" spans="1:63" x14ac:dyDescent="0.2">
      <c r="A196" s="3" t="s">
        <v>96</v>
      </c>
      <c r="B196" s="3" t="s">
        <v>875</v>
      </c>
      <c r="C196" s="3" t="s">
        <v>56</v>
      </c>
      <c r="D196" s="3" t="s">
        <v>876</v>
      </c>
      <c r="E196" s="3">
        <v>2018</v>
      </c>
      <c r="F196" s="4">
        <v>43513</v>
      </c>
      <c r="G196" s="3">
        <v>7027.14</v>
      </c>
      <c r="H196" s="3">
        <v>248.91</v>
      </c>
      <c r="I196" s="3">
        <v>0</v>
      </c>
      <c r="J196" s="3">
        <v>1275</v>
      </c>
      <c r="K196" s="3">
        <v>0</v>
      </c>
      <c r="L196" s="3">
        <v>0</v>
      </c>
      <c r="M196" s="3">
        <v>871.13</v>
      </c>
      <c r="N196" s="3">
        <v>9387.9500000000007</v>
      </c>
      <c r="O196" s="3">
        <v>451.24</v>
      </c>
      <c r="P196" s="3">
        <v>0</v>
      </c>
      <c r="Q196" s="3">
        <v>0</v>
      </c>
      <c r="R196" s="3">
        <v>0</v>
      </c>
      <c r="S196" s="3">
        <v>0</v>
      </c>
      <c r="T196" s="3">
        <v>10981.49</v>
      </c>
      <c r="U196" s="3">
        <v>0</v>
      </c>
      <c r="V196" s="3">
        <v>0</v>
      </c>
      <c r="W196" s="3">
        <f>U196+V196</f>
        <v>0</v>
      </c>
      <c r="X196" s="3">
        <v>0</v>
      </c>
      <c r="Y196" s="3">
        <v>0</v>
      </c>
      <c r="Z196" s="3">
        <v>0</v>
      </c>
      <c r="AA196" s="3">
        <v>0</v>
      </c>
      <c r="AB196" s="3">
        <v>0</v>
      </c>
      <c r="AC196" s="3">
        <v>0</v>
      </c>
      <c r="AD196" s="3">
        <v>0</v>
      </c>
      <c r="AE196" s="3">
        <v>0</v>
      </c>
      <c r="AF196" s="3">
        <v>0</v>
      </c>
      <c r="AG196" s="3">
        <v>0</v>
      </c>
      <c r="AH196" s="3">
        <v>0</v>
      </c>
      <c r="AI196" s="3">
        <v>0</v>
      </c>
      <c r="AJ196" s="3">
        <v>0</v>
      </c>
      <c r="AK196" s="3">
        <v>0</v>
      </c>
      <c r="AL196" s="3">
        <v>0</v>
      </c>
      <c r="AM196" s="3">
        <v>0</v>
      </c>
      <c r="AN196" s="3">
        <f>AK196+AL196+AM196</f>
        <v>0</v>
      </c>
      <c r="AO196" s="3">
        <v>0</v>
      </c>
      <c r="AP196" s="3">
        <v>0</v>
      </c>
      <c r="AQ196" s="3">
        <v>0</v>
      </c>
      <c r="AR196" s="3">
        <f>SUM(AO196:AQ196)</f>
        <v>0</v>
      </c>
      <c r="AS196" s="3">
        <v>0</v>
      </c>
      <c r="AT196" s="3">
        <v>0</v>
      </c>
      <c r="AU196" s="3">
        <v>0</v>
      </c>
      <c r="AV196" s="3">
        <f>SUM(AS196:AU196)</f>
        <v>0</v>
      </c>
      <c r="AW196" s="3">
        <v>0</v>
      </c>
      <c r="AX196" s="3">
        <v>0</v>
      </c>
      <c r="AY196" s="3">
        <v>0</v>
      </c>
      <c r="AZ196" s="3">
        <f>SUM(AW196:AY196)</f>
        <v>0</v>
      </c>
      <c r="BA196" s="3">
        <v>0</v>
      </c>
      <c r="BB196" s="3">
        <v>0</v>
      </c>
      <c r="BC196" s="3">
        <v>0</v>
      </c>
      <c r="BD196" s="3">
        <v>0</v>
      </c>
      <c r="BE196" s="3">
        <f>SUM(BB196:BD196)</f>
        <v>0</v>
      </c>
      <c r="BF196" s="5">
        <f>AK196+AO196+AS196+AW196+BA196+BB196</f>
        <v>0</v>
      </c>
      <c r="BG196" s="5">
        <f>AL196+AP196+AT196+AX196+BC196</f>
        <v>0</v>
      </c>
      <c r="BH196" s="5">
        <f>AM196+AQ196+AU196+AY196+BD196</f>
        <v>0</v>
      </c>
      <c r="BI196" s="3">
        <v>9991.0400000000009</v>
      </c>
      <c r="BJ196" s="3">
        <v>8822.2199999999993</v>
      </c>
      <c r="BK196" s="3">
        <v>0</v>
      </c>
    </row>
    <row r="197" spans="1:63" x14ac:dyDescent="0.2">
      <c r="A197" s="3" t="s">
        <v>96</v>
      </c>
      <c r="B197" s="3" t="s">
        <v>875</v>
      </c>
      <c r="C197" s="3" t="s">
        <v>56</v>
      </c>
      <c r="D197" s="3" t="s">
        <v>877</v>
      </c>
      <c r="E197" s="3">
        <v>2018</v>
      </c>
      <c r="F197" s="4">
        <v>43558</v>
      </c>
      <c r="G197" s="3">
        <v>9576.27</v>
      </c>
      <c r="H197" s="3">
        <v>28241.01</v>
      </c>
      <c r="I197" s="3">
        <v>1785.42</v>
      </c>
      <c r="J197" s="3">
        <v>0</v>
      </c>
      <c r="K197" s="3">
        <v>590</v>
      </c>
      <c r="L197" s="3">
        <v>0</v>
      </c>
      <c r="M197" s="3">
        <v>3969.84</v>
      </c>
      <c r="N197" s="3">
        <v>21735.360000000001</v>
      </c>
      <c r="O197" s="3">
        <v>1908.31</v>
      </c>
      <c r="P197" s="3">
        <v>1179.3800000000001</v>
      </c>
      <c r="Q197" s="3">
        <v>205.75</v>
      </c>
      <c r="R197" s="3">
        <v>0</v>
      </c>
      <c r="S197" s="3">
        <v>0</v>
      </c>
      <c r="T197" s="3">
        <v>16886.36</v>
      </c>
      <c r="U197" s="3">
        <v>0</v>
      </c>
      <c r="V197" s="3">
        <v>0</v>
      </c>
      <c r="W197" s="3">
        <f>U197+V197</f>
        <v>0</v>
      </c>
      <c r="X197" s="3">
        <v>0</v>
      </c>
      <c r="Y197" s="3">
        <v>0</v>
      </c>
      <c r="Z197" s="3">
        <v>0</v>
      </c>
      <c r="AA197" s="3">
        <v>0</v>
      </c>
      <c r="AB197" s="3">
        <v>0</v>
      </c>
      <c r="AC197" s="3">
        <v>0</v>
      </c>
      <c r="AD197" s="3">
        <v>0</v>
      </c>
      <c r="AE197" s="3">
        <v>0</v>
      </c>
      <c r="AF197" s="3">
        <v>0</v>
      </c>
      <c r="AG197" s="3">
        <v>0</v>
      </c>
      <c r="AH197" s="3">
        <v>0</v>
      </c>
      <c r="AI197" s="3">
        <v>0</v>
      </c>
      <c r="AJ197" s="3">
        <v>0</v>
      </c>
      <c r="AK197" s="3">
        <v>0</v>
      </c>
      <c r="AL197" s="3">
        <v>0</v>
      </c>
      <c r="AM197" s="3">
        <v>0</v>
      </c>
      <c r="AN197" s="3">
        <f>AK197+AL197+AM197</f>
        <v>0</v>
      </c>
      <c r="AO197" s="3">
        <v>0</v>
      </c>
      <c r="AP197" s="3">
        <v>0</v>
      </c>
      <c r="AQ197" s="3">
        <v>0</v>
      </c>
      <c r="AR197" s="3">
        <f>SUM(AO197:AQ197)</f>
        <v>0</v>
      </c>
      <c r="AS197" s="3">
        <v>0</v>
      </c>
      <c r="AT197" s="3">
        <v>0</v>
      </c>
      <c r="AU197" s="3">
        <v>0</v>
      </c>
      <c r="AV197" s="3">
        <f>SUM(AS197:AU197)</f>
        <v>0</v>
      </c>
      <c r="AW197" s="3">
        <v>0</v>
      </c>
      <c r="AX197" s="3">
        <v>0</v>
      </c>
      <c r="AY197" s="3">
        <v>0</v>
      </c>
      <c r="AZ197" s="3">
        <f>SUM(AW197:AY197)</f>
        <v>0</v>
      </c>
      <c r="BA197" s="3">
        <v>0</v>
      </c>
      <c r="BB197" s="3">
        <v>0</v>
      </c>
      <c r="BC197" s="3">
        <v>0</v>
      </c>
      <c r="BD197" s="3">
        <v>0</v>
      </c>
      <c r="BE197" s="3">
        <f>SUM(BB197:BD197)</f>
        <v>0</v>
      </c>
      <c r="BF197" s="5">
        <f>AK197+AO197+AS197+AW197+BA197+BB197</f>
        <v>0</v>
      </c>
      <c r="BG197" s="5">
        <f>AL197+AP197+AT197+AX197+BC197</f>
        <v>0</v>
      </c>
      <c r="BH197" s="5">
        <f>AM197+AQ197+AU197+AY197+BD197</f>
        <v>0</v>
      </c>
      <c r="BI197" s="3">
        <v>6727.6</v>
      </c>
      <c r="BJ197" s="3">
        <v>28080.42</v>
      </c>
      <c r="BK197" s="3">
        <v>0</v>
      </c>
    </row>
    <row r="198" spans="1:63" x14ac:dyDescent="0.2">
      <c r="A198" s="3" t="s">
        <v>96</v>
      </c>
      <c r="B198" s="3" t="s">
        <v>875</v>
      </c>
      <c r="C198" s="3" t="s">
        <v>56</v>
      </c>
      <c r="D198" s="3" t="s">
        <v>344</v>
      </c>
      <c r="E198" s="3">
        <v>2018</v>
      </c>
      <c r="F198" s="4">
        <v>43549</v>
      </c>
      <c r="G198" s="3">
        <v>15528.16</v>
      </c>
      <c r="H198" s="3">
        <v>9903.6</v>
      </c>
      <c r="I198" s="3">
        <v>0</v>
      </c>
      <c r="J198" s="3">
        <v>12320.27</v>
      </c>
      <c r="K198" s="3">
        <v>0</v>
      </c>
      <c r="L198" s="3">
        <v>0</v>
      </c>
      <c r="M198" s="3">
        <v>17329.689999999999</v>
      </c>
      <c r="N198" s="3">
        <v>33409.72</v>
      </c>
      <c r="O198" s="3">
        <v>2603.0300000000002</v>
      </c>
      <c r="P198" s="3">
        <v>1743.65</v>
      </c>
      <c r="Q198" s="3">
        <v>0</v>
      </c>
      <c r="R198" s="3">
        <v>0</v>
      </c>
      <c r="S198" s="3">
        <v>0</v>
      </c>
      <c r="T198" s="3">
        <v>37249.32</v>
      </c>
      <c r="U198" s="3">
        <v>6306.81</v>
      </c>
      <c r="V198" s="3">
        <v>0</v>
      </c>
      <c r="W198" s="3">
        <f>U198+V198</f>
        <v>6306.81</v>
      </c>
      <c r="X198" s="3">
        <v>0</v>
      </c>
      <c r="Y198" s="3">
        <v>69073.03</v>
      </c>
      <c r="Z198" s="3">
        <v>0</v>
      </c>
      <c r="AA198" s="3">
        <v>0</v>
      </c>
      <c r="AB198" s="3">
        <v>0</v>
      </c>
      <c r="AC198" s="3">
        <v>0</v>
      </c>
      <c r="AD198" s="3">
        <v>0</v>
      </c>
      <c r="AE198" s="3">
        <v>62575.33</v>
      </c>
      <c r="AF198" s="3">
        <v>0</v>
      </c>
      <c r="AG198" s="3">
        <v>5105.55</v>
      </c>
      <c r="AH198" s="3">
        <v>0</v>
      </c>
      <c r="AI198" s="3">
        <v>0</v>
      </c>
      <c r="AJ198" s="3">
        <v>-14154.72</v>
      </c>
      <c r="AK198" s="3">
        <v>0</v>
      </c>
      <c r="AL198" s="3">
        <v>0</v>
      </c>
      <c r="AM198" s="3">
        <v>0</v>
      </c>
      <c r="AN198" s="3">
        <f>AK198+AL198+AM198</f>
        <v>0</v>
      </c>
      <c r="AO198" s="3">
        <v>69073.03</v>
      </c>
      <c r="AP198" s="3">
        <v>0</v>
      </c>
      <c r="AQ198" s="3">
        <v>0</v>
      </c>
      <c r="AR198" s="3">
        <f>SUM(AO198:AQ198)</f>
        <v>69073.03</v>
      </c>
      <c r="AS198" s="3">
        <v>0</v>
      </c>
      <c r="AT198" s="3">
        <v>0</v>
      </c>
      <c r="AU198" s="3">
        <v>0</v>
      </c>
      <c r="AV198" s="3">
        <f>SUM(AS198:AU198)</f>
        <v>0</v>
      </c>
      <c r="AW198" s="3">
        <v>0</v>
      </c>
      <c r="AX198" s="3">
        <v>0</v>
      </c>
      <c r="AY198" s="3">
        <v>0</v>
      </c>
      <c r="AZ198" s="3">
        <f>SUM(AW198:AY198)</f>
        <v>0</v>
      </c>
      <c r="BA198" s="3">
        <v>0</v>
      </c>
      <c r="BB198" s="3">
        <v>0</v>
      </c>
      <c r="BC198" s="3">
        <v>0</v>
      </c>
      <c r="BD198" s="3">
        <v>0</v>
      </c>
      <c r="BE198" s="3">
        <f>SUM(BB198:BD198)</f>
        <v>0</v>
      </c>
      <c r="BF198" s="5">
        <f>AK198+AO198+AS198+AW198+BA198+BB198</f>
        <v>69073.03</v>
      </c>
      <c r="BG198" s="5">
        <f>AL198+AP198+AT198+AX198+BC198</f>
        <v>0</v>
      </c>
      <c r="BH198" s="5">
        <f>AM198+AQ198+AU198+AY198+BD198</f>
        <v>0</v>
      </c>
      <c r="BI198" s="3">
        <v>325263.65000000002</v>
      </c>
      <c r="BJ198" s="3">
        <v>13459.5</v>
      </c>
      <c r="BK198" s="3">
        <v>5024.1499999999996</v>
      </c>
    </row>
    <row r="199" spans="1:63" x14ac:dyDescent="0.2">
      <c r="A199" s="3" t="s">
        <v>96</v>
      </c>
      <c r="B199" s="3" t="s">
        <v>875</v>
      </c>
      <c r="C199" s="3" t="s">
        <v>56</v>
      </c>
      <c r="D199" s="3" t="s">
        <v>220</v>
      </c>
      <c r="E199" s="3">
        <v>2018</v>
      </c>
      <c r="F199" s="4">
        <v>43496</v>
      </c>
      <c r="G199" s="3">
        <v>26272.38</v>
      </c>
      <c r="H199" s="3">
        <v>547.51</v>
      </c>
      <c r="I199" s="3">
        <v>0.15</v>
      </c>
      <c r="J199" s="3">
        <v>0</v>
      </c>
      <c r="K199" s="3">
        <v>0</v>
      </c>
      <c r="L199" s="3">
        <v>0</v>
      </c>
      <c r="M199" s="3">
        <v>5139.78</v>
      </c>
      <c r="N199" s="3">
        <v>11337.74</v>
      </c>
      <c r="O199" s="3">
        <v>1785.68</v>
      </c>
      <c r="P199" s="3">
        <v>0</v>
      </c>
      <c r="Q199" s="3">
        <v>0</v>
      </c>
      <c r="R199" s="3">
        <v>0</v>
      </c>
      <c r="S199" s="3">
        <v>2529.04</v>
      </c>
      <c r="T199" s="3">
        <v>1521.42</v>
      </c>
      <c r="U199" s="3">
        <v>0</v>
      </c>
      <c r="V199" s="3">
        <v>0</v>
      </c>
      <c r="W199" s="3">
        <f>U199+V199</f>
        <v>0</v>
      </c>
      <c r="X199" s="3">
        <v>0</v>
      </c>
      <c r="Y199" s="3">
        <v>242020.23</v>
      </c>
      <c r="Z199" s="3">
        <v>0</v>
      </c>
      <c r="AA199" s="3">
        <v>0</v>
      </c>
      <c r="AB199" s="3">
        <v>0</v>
      </c>
      <c r="AC199" s="3">
        <v>2900</v>
      </c>
      <c r="AD199" s="3">
        <v>0</v>
      </c>
      <c r="AE199" s="3">
        <v>247449.27</v>
      </c>
      <c r="AF199" s="3">
        <v>0</v>
      </c>
      <c r="AG199" s="3">
        <v>0</v>
      </c>
      <c r="AH199" s="3">
        <v>0</v>
      </c>
      <c r="AI199" s="3">
        <v>0</v>
      </c>
      <c r="AJ199" s="3">
        <v>0</v>
      </c>
      <c r="AK199" s="3">
        <v>0</v>
      </c>
      <c r="AL199" s="3">
        <v>0</v>
      </c>
      <c r="AM199" s="3">
        <v>0</v>
      </c>
      <c r="AN199" s="3">
        <f>AK199+AL199+AM199</f>
        <v>0</v>
      </c>
      <c r="AO199" s="3">
        <v>26003.040000000001</v>
      </c>
      <c r="AP199" s="3">
        <v>0</v>
      </c>
      <c r="AQ199" s="3">
        <v>0</v>
      </c>
      <c r="AR199" s="3">
        <f>SUM(AO199:AQ199)</f>
        <v>26003.040000000001</v>
      </c>
      <c r="AS199" s="3">
        <v>0</v>
      </c>
      <c r="AT199" s="3">
        <v>0</v>
      </c>
      <c r="AU199" s="3">
        <v>0</v>
      </c>
      <c r="AV199" s="3">
        <f>SUM(AS199:AU199)</f>
        <v>0</v>
      </c>
      <c r="AW199" s="3">
        <v>0</v>
      </c>
      <c r="AX199" s="3">
        <v>0</v>
      </c>
      <c r="AY199" s="3">
        <v>0</v>
      </c>
      <c r="AZ199" s="3">
        <f>SUM(AW199:AY199)</f>
        <v>0</v>
      </c>
      <c r="BA199" s="3">
        <v>0</v>
      </c>
      <c r="BB199" s="3">
        <v>0</v>
      </c>
      <c r="BC199" s="3">
        <v>0</v>
      </c>
      <c r="BD199" s="3">
        <v>0</v>
      </c>
      <c r="BE199" s="3">
        <f>SUM(BB199:BD199)</f>
        <v>0</v>
      </c>
      <c r="BF199" s="5">
        <f>AK199+AO199+AS199+AW199+BA199+BB199</f>
        <v>26003.040000000001</v>
      </c>
      <c r="BG199" s="5">
        <f>AL199+AP199+AT199+AX199+BC199</f>
        <v>0</v>
      </c>
      <c r="BH199" s="5">
        <f>AM199+AQ199+AU199+AY199+BD199</f>
        <v>0</v>
      </c>
      <c r="BI199" s="3">
        <v>100.94</v>
      </c>
      <c r="BJ199" s="3">
        <v>7549.22</v>
      </c>
      <c r="BK199" s="3">
        <v>0</v>
      </c>
    </row>
    <row r="200" spans="1:63" x14ac:dyDescent="0.2">
      <c r="A200" s="3" t="s">
        <v>96</v>
      </c>
      <c r="B200" s="3" t="s">
        <v>882</v>
      </c>
      <c r="C200" s="3" t="s">
        <v>56</v>
      </c>
      <c r="D200" s="3" t="s">
        <v>91</v>
      </c>
      <c r="E200" s="3">
        <v>2018</v>
      </c>
      <c r="F200" s="4">
        <v>43516</v>
      </c>
      <c r="G200" s="3">
        <v>4605.8500000000004</v>
      </c>
      <c r="H200" s="3">
        <v>6118.81</v>
      </c>
      <c r="I200" s="3">
        <v>6.19</v>
      </c>
      <c r="J200" s="3">
        <v>2644.26</v>
      </c>
      <c r="K200" s="3">
        <v>2050.31</v>
      </c>
      <c r="L200" s="3">
        <v>0</v>
      </c>
      <c r="M200" s="3">
        <v>1729.17</v>
      </c>
      <c r="N200" s="3">
        <v>10838.83</v>
      </c>
      <c r="O200" s="3">
        <v>802.36</v>
      </c>
      <c r="P200" s="3">
        <v>111.54</v>
      </c>
      <c r="Q200" s="3">
        <v>0</v>
      </c>
      <c r="R200" s="3">
        <v>0</v>
      </c>
      <c r="S200" s="3">
        <v>1058.05</v>
      </c>
      <c r="T200" s="3">
        <v>22391.59</v>
      </c>
      <c r="U200" s="3">
        <v>0</v>
      </c>
      <c r="V200" s="3">
        <v>0</v>
      </c>
      <c r="W200" s="3">
        <f>U200+V200</f>
        <v>0</v>
      </c>
      <c r="X200" s="3">
        <v>0</v>
      </c>
      <c r="Y200" s="3">
        <v>0</v>
      </c>
      <c r="Z200" s="3">
        <v>0</v>
      </c>
      <c r="AA200" s="3">
        <v>25000</v>
      </c>
      <c r="AB200" s="3">
        <v>0</v>
      </c>
      <c r="AC200" s="3">
        <v>0</v>
      </c>
      <c r="AD200" s="3">
        <v>0</v>
      </c>
      <c r="AE200" s="3">
        <v>0</v>
      </c>
      <c r="AF200" s="3">
        <v>0</v>
      </c>
      <c r="AG200" s="3">
        <v>26058.05</v>
      </c>
      <c r="AH200" s="3">
        <v>0</v>
      </c>
      <c r="AI200" s="3">
        <v>0</v>
      </c>
      <c r="AJ200" s="3">
        <v>0</v>
      </c>
      <c r="AK200" s="3">
        <v>0</v>
      </c>
      <c r="AL200" s="3">
        <v>0</v>
      </c>
      <c r="AM200" s="3">
        <v>0</v>
      </c>
      <c r="AN200" s="3">
        <f>AK200+AL200+AM200</f>
        <v>0</v>
      </c>
      <c r="AO200" s="3">
        <v>0</v>
      </c>
      <c r="AP200" s="3">
        <v>0</v>
      </c>
      <c r="AQ200" s="3">
        <v>0</v>
      </c>
      <c r="AR200" s="3">
        <f>SUM(AO200:AQ200)</f>
        <v>0</v>
      </c>
      <c r="AS200" s="3">
        <v>0</v>
      </c>
      <c r="AT200" s="3">
        <v>0</v>
      </c>
      <c r="AU200" s="3">
        <v>0</v>
      </c>
      <c r="AV200" s="3">
        <f>SUM(AS200:AU200)</f>
        <v>0</v>
      </c>
      <c r="AW200" s="3">
        <v>0</v>
      </c>
      <c r="AX200" s="3">
        <v>0</v>
      </c>
      <c r="AY200" s="3">
        <v>0</v>
      </c>
      <c r="AZ200" s="3">
        <f>SUM(AW200:AY200)</f>
        <v>0</v>
      </c>
      <c r="BA200" s="3">
        <v>0</v>
      </c>
      <c r="BB200" s="3">
        <v>0</v>
      </c>
      <c r="BC200" s="3">
        <v>0</v>
      </c>
      <c r="BD200" s="3">
        <v>0</v>
      </c>
      <c r="BE200" s="3">
        <f>SUM(BB200:BD200)</f>
        <v>0</v>
      </c>
      <c r="BF200" s="5">
        <f>AK200+AO200+AS200+AW200+BA200+BB200</f>
        <v>0</v>
      </c>
      <c r="BG200" s="5">
        <f>AL200+AP200+AT200+AX200+BC200</f>
        <v>0</v>
      </c>
      <c r="BH200" s="5">
        <f>AM200+AQ200+AU200+AY200+BD200</f>
        <v>0</v>
      </c>
      <c r="BI200" s="3">
        <v>487878.87</v>
      </c>
      <c r="BJ200" s="3">
        <v>23277.06</v>
      </c>
      <c r="BK200" s="3">
        <v>0</v>
      </c>
    </row>
    <row r="201" spans="1:63" x14ac:dyDescent="0.2">
      <c r="A201" s="3" t="s">
        <v>96</v>
      </c>
      <c r="B201" s="3" t="s">
        <v>882</v>
      </c>
      <c r="C201" s="3" t="s">
        <v>56</v>
      </c>
      <c r="D201" s="3" t="s">
        <v>883</v>
      </c>
      <c r="E201" s="3">
        <v>2018</v>
      </c>
      <c r="F201" s="4">
        <v>43521</v>
      </c>
      <c r="G201" s="3">
        <v>1864.5</v>
      </c>
      <c r="H201" s="3">
        <v>1450</v>
      </c>
      <c r="I201" s="3">
        <v>0</v>
      </c>
      <c r="J201" s="3">
        <v>3527.77</v>
      </c>
      <c r="K201" s="3">
        <v>896.9</v>
      </c>
      <c r="L201" s="3">
        <v>0</v>
      </c>
      <c r="M201" s="3">
        <v>597.25</v>
      </c>
      <c r="N201" s="3">
        <v>6800.35</v>
      </c>
      <c r="O201" s="3">
        <v>1501.13</v>
      </c>
      <c r="P201" s="3">
        <v>218.36</v>
      </c>
      <c r="Q201" s="3">
        <v>476</v>
      </c>
      <c r="R201" s="3">
        <v>0</v>
      </c>
      <c r="S201" s="3">
        <v>0</v>
      </c>
      <c r="T201" s="3">
        <v>6310.79</v>
      </c>
      <c r="U201" s="3">
        <v>0</v>
      </c>
      <c r="V201" s="3">
        <v>0</v>
      </c>
      <c r="W201" s="3">
        <f>U201+V201</f>
        <v>0</v>
      </c>
      <c r="X201" s="3">
        <v>0</v>
      </c>
      <c r="Y201" s="3">
        <v>0</v>
      </c>
      <c r="Z201" s="3">
        <v>0</v>
      </c>
      <c r="AA201" s="3">
        <v>0</v>
      </c>
      <c r="AB201" s="3">
        <v>0</v>
      </c>
      <c r="AC201" s="3">
        <v>0</v>
      </c>
      <c r="AD201" s="3">
        <v>0</v>
      </c>
      <c r="AE201" s="3">
        <v>0</v>
      </c>
      <c r="AF201" s="3">
        <v>0</v>
      </c>
      <c r="AG201" s="3">
        <v>0</v>
      </c>
      <c r="AH201" s="3">
        <v>0</v>
      </c>
      <c r="AI201" s="3">
        <v>0</v>
      </c>
      <c r="AJ201" s="3">
        <v>0</v>
      </c>
      <c r="AK201" s="3">
        <v>0</v>
      </c>
      <c r="AL201" s="3">
        <v>0</v>
      </c>
      <c r="AM201" s="3">
        <v>0</v>
      </c>
      <c r="AN201" s="3">
        <f>AK201+AL201+AM201</f>
        <v>0</v>
      </c>
      <c r="AO201" s="3">
        <v>0</v>
      </c>
      <c r="AP201" s="3">
        <v>0</v>
      </c>
      <c r="AQ201" s="3">
        <v>0</v>
      </c>
      <c r="AR201" s="3">
        <f>SUM(AO201:AQ201)</f>
        <v>0</v>
      </c>
      <c r="AS201" s="3">
        <v>0</v>
      </c>
      <c r="AT201" s="3">
        <v>0</v>
      </c>
      <c r="AU201" s="3">
        <v>0</v>
      </c>
      <c r="AV201" s="3">
        <f>SUM(AS201:AU201)</f>
        <v>0</v>
      </c>
      <c r="AW201" s="3">
        <v>0</v>
      </c>
      <c r="AX201" s="3">
        <v>0</v>
      </c>
      <c r="AY201" s="3">
        <v>0</v>
      </c>
      <c r="AZ201" s="3">
        <f>SUM(AW201:AY201)</f>
        <v>0</v>
      </c>
      <c r="BA201" s="3">
        <v>0</v>
      </c>
      <c r="BB201" s="3">
        <v>0</v>
      </c>
      <c r="BC201" s="3">
        <v>0</v>
      </c>
      <c r="BD201" s="3">
        <v>0</v>
      </c>
      <c r="BE201" s="3">
        <f>SUM(BB201:BD201)</f>
        <v>0</v>
      </c>
      <c r="BF201" s="5">
        <f>AK201+AO201+AS201+AW201+BA201+BB201</f>
        <v>0</v>
      </c>
      <c r="BG201" s="5">
        <f>AL201+AP201+AT201+AX201+BC201</f>
        <v>0</v>
      </c>
      <c r="BH201" s="5">
        <f>AM201+AQ201+AU201+AY201+BD201</f>
        <v>0</v>
      </c>
      <c r="BI201" s="3">
        <v>147910.79999999999</v>
      </c>
      <c r="BJ201" s="3">
        <v>4456.87</v>
      </c>
      <c r="BK201" s="3">
        <v>0</v>
      </c>
    </row>
    <row r="202" spans="1:63" x14ac:dyDescent="0.2">
      <c r="A202" s="3" t="s">
        <v>96</v>
      </c>
      <c r="B202" s="3" t="s">
        <v>882</v>
      </c>
      <c r="C202" s="3" t="s">
        <v>56</v>
      </c>
      <c r="D202" s="3" t="s">
        <v>206</v>
      </c>
      <c r="E202" s="3">
        <v>2018</v>
      </c>
      <c r="F202" s="4">
        <v>43496</v>
      </c>
      <c r="G202" s="3">
        <v>14286.17</v>
      </c>
      <c r="H202" s="3">
        <v>8430.6</v>
      </c>
      <c r="I202" s="3">
        <v>1383.43</v>
      </c>
      <c r="J202" s="3">
        <v>28859.37</v>
      </c>
      <c r="K202" s="3">
        <v>548.58000000000004</v>
      </c>
      <c r="L202" s="3">
        <v>0</v>
      </c>
      <c r="M202" s="3">
        <v>10242.1</v>
      </c>
      <c r="N202" s="3">
        <v>18307.349999999999</v>
      </c>
      <c r="O202" s="3">
        <v>9464.01</v>
      </c>
      <c r="P202" s="3">
        <v>7498.93</v>
      </c>
      <c r="Q202" s="3">
        <v>546</v>
      </c>
      <c r="R202" s="3">
        <v>0</v>
      </c>
      <c r="S202" s="3">
        <v>25161.84</v>
      </c>
      <c r="T202" s="3">
        <v>20041.11</v>
      </c>
      <c r="U202" s="3">
        <v>0</v>
      </c>
      <c r="V202" s="3">
        <v>0</v>
      </c>
      <c r="W202" s="3">
        <f>U202+V202</f>
        <v>0</v>
      </c>
      <c r="X202" s="3">
        <v>0</v>
      </c>
      <c r="Y202" s="3">
        <v>0</v>
      </c>
      <c r="Z202" s="3">
        <v>0</v>
      </c>
      <c r="AA202" s="3">
        <v>0</v>
      </c>
      <c r="AB202" s="3">
        <v>0</v>
      </c>
      <c r="AC202" s="3">
        <v>45810.45</v>
      </c>
      <c r="AD202" s="3">
        <v>10487.14</v>
      </c>
      <c r="AE202" s="3">
        <v>49701.33</v>
      </c>
      <c r="AF202" s="3">
        <v>7424.8</v>
      </c>
      <c r="AG202" s="3">
        <v>3100.02</v>
      </c>
      <c r="AH202" s="3">
        <v>0</v>
      </c>
      <c r="AI202" s="3">
        <v>259</v>
      </c>
      <c r="AJ202" s="3">
        <v>0</v>
      </c>
      <c r="AK202" s="3">
        <v>0</v>
      </c>
      <c r="AL202" s="3">
        <v>0</v>
      </c>
      <c r="AM202" s="3">
        <v>0</v>
      </c>
      <c r="AN202" s="3">
        <f>AK202+AL202+AM202</f>
        <v>0</v>
      </c>
      <c r="AO202" s="3">
        <v>0</v>
      </c>
      <c r="AP202" s="3">
        <v>0</v>
      </c>
      <c r="AQ202" s="3">
        <v>0</v>
      </c>
      <c r="AR202" s="3">
        <f>SUM(AO202:AQ202)</f>
        <v>0</v>
      </c>
      <c r="AS202" s="3">
        <v>0</v>
      </c>
      <c r="AT202" s="3">
        <v>0</v>
      </c>
      <c r="AU202" s="3">
        <v>0</v>
      </c>
      <c r="AV202" s="3">
        <f>SUM(AS202:AU202)</f>
        <v>0</v>
      </c>
      <c r="AW202" s="3">
        <v>0</v>
      </c>
      <c r="AX202" s="3">
        <v>0</v>
      </c>
      <c r="AY202" s="3">
        <v>0</v>
      </c>
      <c r="AZ202" s="3">
        <f>SUM(AW202:AY202)</f>
        <v>0</v>
      </c>
      <c r="BA202" s="3">
        <v>0</v>
      </c>
      <c r="BB202" s="3">
        <v>0</v>
      </c>
      <c r="BC202" s="3">
        <v>0</v>
      </c>
      <c r="BD202" s="3">
        <v>0</v>
      </c>
      <c r="BE202" s="3">
        <f>SUM(BB202:BD202)</f>
        <v>0</v>
      </c>
      <c r="BF202" s="5">
        <f>AK202+AO202+AS202+AW202+BA202+BB202</f>
        <v>0</v>
      </c>
      <c r="BG202" s="5">
        <f>AL202+AP202+AT202+AX202+BC202</f>
        <v>0</v>
      </c>
      <c r="BH202" s="5">
        <f>AM202+AQ202+AU202+AY202+BD202</f>
        <v>0</v>
      </c>
      <c r="BI202" s="3">
        <v>1968990.55</v>
      </c>
      <c r="BJ202" s="3">
        <v>2329.0300000000002</v>
      </c>
      <c r="BK202" s="3">
        <v>0</v>
      </c>
    </row>
    <row r="203" spans="1:63" x14ac:dyDescent="0.2">
      <c r="A203" s="3" t="s">
        <v>96</v>
      </c>
      <c r="B203" s="3" t="s">
        <v>917</v>
      </c>
      <c r="C203" s="3" t="s">
        <v>56</v>
      </c>
      <c r="D203" s="3" t="s">
        <v>363</v>
      </c>
      <c r="E203" s="3">
        <v>2018</v>
      </c>
      <c r="F203" s="4">
        <v>43486</v>
      </c>
      <c r="G203" s="3">
        <v>8379.1</v>
      </c>
      <c r="H203" s="3">
        <v>13620.32</v>
      </c>
      <c r="I203" s="3">
        <v>9.01</v>
      </c>
      <c r="J203" s="3">
        <v>4996.8900000000003</v>
      </c>
      <c r="K203" s="3">
        <v>0</v>
      </c>
      <c r="L203" s="3">
        <v>0</v>
      </c>
      <c r="M203" s="3">
        <v>11007.55</v>
      </c>
      <c r="N203" s="3">
        <v>12034.8</v>
      </c>
      <c r="O203" s="3">
        <v>2882.68</v>
      </c>
      <c r="P203" s="3">
        <v>5162.99</v>
      </c>
      <c r="Q203" s="3">
        <v>0</v>
      </c>
      <c r="R203" s="3">
        <v>0</v>
      </c>
      <c r="S203" s="3">
        <v>0</v>
      </c>
      <c r="T203" s="3">
        <v>15429.67</v>
      </c>
      <c r="U203" s="3">
        <v>7737.58</v>
      </c>
      <c r="V203" s="3">
        <v>0</v>
      </c>
      <c r="W203" s="3">
        <f>U203+V203</f>
        <v>7737.58</v>
      </c>
      <c r="X203" s="3">
        <v>0</v>
      </c>
      <c r="Y203" s="3">
        <v>0</v>
      </c>
      <c r="Z203" s="3">
        <v>0</v>
      </c>
      <c r="AA203" s="3">
        <v>0</v>
      </c>
      <c r="AB203" s="3">
        <v>0</v>
      </c>
      <c r="AC203" s="3">
        <v>0</v>
      </c>
      <c r="AD203" s="3">
        <v>0</v>
      </c>
      <c r="AE203" s="3">
        <v>0</v>
      </c>
      <c r="AF203" s="3">
        <v>0</v>
      </c>
      <c r="AG203" s="3">
        <v>0</v>
      </c>
      <c r="AH203" s="3">
        <v>0</v>
      </c>
      <c r="AI203" s="3">
        <v>0</v>
      </c>
      <c r="AJ203" s="3">
        <v>0</v>
      </c>
      <c r="AK203" s="3">
        <v>0</v>
      </c>
      <c r="AL203" s="3">
        <v>0</v>
      </c>
      <c r="AM203" s="3">
        <v>0</v>
      </c>
      <c r="AN203" s="3">
        <f>AK203+AL203+AM203</f>
        <v>0</v>
      </c>
      <c r="AO203" s="3">
        <v>0</v>
      </c>
      <c r="AP203" s="3">
        <v>0</v>
      </c>
      <c r="AQ203" s="3">
        <v>0</v>
      </c>
      <c r="AR203" s="3">
        <f>SUM(AO203:AQ203)</f>
        <v>0</v>
      </c>
      <c r="AS203" s="3">
        <v>0</v>
      </c>
      <c r="AT203" s="3">
        <v>0</v>
      </c>
      <c r="AU203" s="3">
        <v>0</v>
      </c>
      <c r="AV203" s="3">
        <f>SUM(AS203:AU203)</f>
        <v>0</v>
      </c>
      <c r="AW203" s="3">
        <v>0</v>
      </c>
      <c r="AX203" s="3">
        <v>0</v>
      </c>
      <c r="AY203" s="3">
        <v>0</v>
      </c>
      <c r="AZ203" s="3">
        <f>SUM(AW203:AY203)</f>
        <v>0</v>
      </c>
      <c r="BA203" s="3">
        <v>0</v>
      </c>
      <c r="BB203" s="3">
        <v>0</v>
      </c>
      <c r="BC203" s="3">
        <v>0</v>
      </c>
      <c r="BD203" s="3">
        <v>0</v>
      </c>
      <c r="BE203" s="3">
        <f>SUM(BB203:BD203)</f>
        <v>0</v>
      </c>
      <c r="BF203" s="5">
        <f>AK203+AO203+AS203+AW203+BA203+BB203</f>
        <v>0</v>
      </c>
      <c r="BG203" s="5">
        <f>AL203+AP203+AT203+AX203+BC203</f>
        <v>0</v>
      </c>
      <c r="BH203" s="5">
        <f>AM203+AQ203+AU203+AY203+BD203</f>
        <v>0</v>
      </c>
      <c r="BI203" s="3">
        <v>0</v>
      </c>
      <c r="BJ203" s="3">
        <v>19084.55</v>
      </c>
      <c r="BK203" s="3">
        <v>0</v>
      </c>
    </row>
    <row r="204" spans="1:63" x14ac:dyDescent="0.2">
      <c r="A204" s="3" t="s">
        <v>96</v>
      </c>
      <c r="B204" s="3" t="s">
        <v>917</v>
      </c>
      <c r="C204" s="3" t="s">
        <v>56</v>
      </c>
      <c r="D204" s="3" t="s">
        <v>322</v>
      </c>
      <c r="E204" s="3">
        <v>2018</v>
      </c>
      <c r="F204" s="4">
        <v>43496</v>
      </c>
      <c r="G204" s="3">
        <v>9726.67</v>
      </c>
      <c r="H204" s="3">
        <v>591.32000000000005</v>
      </c>
      <c r="I204" s="3">
        <v>2206.17</v>
      </c>
      <c r="J204" s="3">
        <v>30440.57</v>
      </c>
      <c r="K204" s="3">
        <v>83028.320000000007</v>
      </c>
      <c r="L204" s="3">
        <v>0</v>
      </c>
      <c r="M204" s="3">
        <v>6115.42</v>
      </c>
      <c r="N204" s="3">
        <v>16359.54</v>
      </c>
      <c r="O204" s="3">
        <v>4757.18</v>
      </c>
      <c r="P204" s="3">
        <v>22672.57</v>
      </c>
      <c r="Q204" s="3">
        <v>70</v>
      </c>
      <c r="R204" s="3">
        <v>0</v>
      </c>
      <c r="S204" s="3">
        <v>71576.490000000005</v>
      </c>
      <c r="T204" s="3">
        <v>5770.23</v>
      </c>
      <c r="U204" s="3">
        <v>0</v>
      </c>
      <c r="V204" s="3">
        <v>0</v>
      </c>
      <c r="W204" s="3">
        <f>U204+V204</f>
        <v>0</v>
      </c>
      <c r="X204" s="3">
        <v>0</v>
      </c>
      <c r="Y204" s="3">
        <v>0</v>
      </c>
      <c r="Z204" s="3">
        <v>0</v>
      </c>
      <c r="AA204" s="3">
        <v>0</v>
      </c>
      <c r="AB204" s="3">
        <v>31104.26</v>
      </c>
      <c r="AC204" s="3">
        <v>0</v>
      </c>
      <c r="AD204" s="3">
        <v>0</v>
      </c>
      <c r="AE204" s="3">
        <v>6306.52</v>
      </c>
      <c r="AF204" s="3">
        <v>0</v>
      </c>
      <c r="AG204" s="3">
        <v>40218.17</v>
      </c>
      <c r="AH204" s="3">
        <v>25000</v>
      </c>
      <c r="AI204" s="3">
        <v>0</v>
      </c>
      <c r="AJ204" s="3">
        <v>0</v>
      </c>
      <c r="AK204" s="3">
        <v>0</v>
      </c>
      <c r="AL204" s="3">
        <v>0</v>
      </c>
      <c r="AM204" s="3">
        <v>0</v>
      </c>
      <c r="AN204" s="3">
        <f>AK204+AL204+AM204</f>
        <v>0</v>
      </c>
      <c r="AO204" s="3">
        <v>0</v>
      </c>
      <c r="AP204" s="3">
        <v>0</v>
      </c>
      <c r="AQ204" s="3">
        <v>0</v>
      </c>
      <c r="AR204" s="3">
        <f>SUM(AO204:AQ204)</f>
        <v>0</v>
      </c>
      <c r="AS204" s="3">
        <v>0</v>
      </c>
      <c r="AT204" s="3">
        <v>0</v>
      </c>
      <c r="AU204" s="3">
        <v>0</v>
      </c>
      <c r="AV204" s="3">
        <f>SUM(AS204:AU204)</f>
        <v>0</v>
      </c>
      <c r="AW204" s="3">
        <v>0</v>
      </c>
      <c r="AX204" s="3">
        <v>0</v>
      </c>
      <c r="AY204" s="3">
        <v>0</v>
      </c>
      <c r="AZ204" s="3">
        <f>SUM(AW204:AY204)</f>
        <v>0</v>
      </c>
      <c r="BA204" s="3">
        <v>0</v>
      </c>
      <c r="BB204" s="3">
        <v>0</v>
      </c>
      <c r="BC204" s="3">
        <v>0</v>
      </c>
      <c r="BD204" s="3">
        <v>0</v>
      </c>
      <c r="BE204" s="3">
        <f>SUM(BB204:BD204)</f>
        <v>0</v>
      </c>
      <c r="BF204" s="5">
        <f>AK204+AO204+AS204+AW204+BA204+BB204</f>
        <v>0</v>
      </c>
      <c r="BG204" s="5">
        <f>AL204+AP204+AT204+AX204+BC204</f>
        <v>0</v>
      </c>
      <c r="BH204" s="5">
        <f>AM204+AQ204+AU204+AY204+BD204</f>
        <v>0</v>
      </c>
      <c r="BI204" s="3">
        <v>473630.84</v>
      </c>
      <c r="BJ204" s="3">
        <v>41368.14</v>
      </c>
      <c r="BK204" s="3">
        <v>0</v>
      </c>
    </row>
    <row r="205" spans="1:63" x14ac:dyDescent="0.2">
      <c r="A205" s="3" t="s">
        <v>96</v>
      </c>
      <c r="B205" s="3" t="s">
        <v>917</v>
      </c>
      <c r="C205" s="3" t="s">
        <v>56</v>
      </c>
      <c r="D205" s="3" t="s">
        <v>918</v>
      </c>
      <c r="E205" s="3">
        <v>2018</v>
      </c>
      <c r="F205" s="4">
        <v>43509</v>
      </c>
      <c r="G205" s="3">
        <v>2925.36</v>
      </c>
      <c r="H205" s="3">
        <v>0</v>
      </c>
      <c r="I205" s="3">
        <v>0</v>
      </c>
      <c r="J205" s="3">
        <v>32165.47</v>
      </c>
      <c r="K205" s="3">
        <v>3926.3</v>
      </c>
      <c r="L205" s="3">
        <v>0</v>
      </c>
      <c r="M205" s="3">
        <v>4234.45</v>
      </c>
      <c r="N205" s="3">
        <v>4773.51</v>
      </c>
      <c r="O205" s="3">
        <v>2205.64</v>
      </c>
      <c r="P205" s="3">
        <v>1018.66</v>
      </c>
      <c r="Q205" s="3">
        <v>0</v>
      </c>
      <c r="R205" s="3">
        <v>0</v>
      </c>
      <c r="S205" s="3">
        <v>71119.649999999994</v>
      </c>
      <c r="T205" s="3">
        <v>74814.41</v>
      </c>
      <c r="U205" s="3">
        <v>0</v>
      </c>
      <c r="V205" s="3">
        <v>0</v>
      </c>
      <c r="W205" s="3">
        <f>U205+V205</f>
        <v>0</v>
      </c>
      <c r="X205" s="3">
        <v>0</v>
      </c>
      <c r="Y205" s="3">
        <v>0</v>
      </c>
      <c r="Z205" s="3">
        <v>0</v>
      </c>
      <c r="AA205" s="3">
        <v>200000</v>
      </c>
      <c r="AB205" s="3">
        <v>0</v>
      </c>
      <c r="AC205" s="3">
        <v>0</v>
      </c>
      <c r="AD205" s="3">
        <v>0</v>
      </c>
      <c r="AE205" s="3">
        <v>0</v>
      </c>
      <c r="AF205" s="3">
        <v>0</v>
      </c>
      <c r="AG205" s="3">
        <v>0</v>
      </c>
      <c r="AH205" s="3">
        <v>0</v>
      </c>
      <c r="AI205" s="3">
        <v>0</v>
      </c>
      <c r="AJ205" s="3">
        <v>228880.35</v>
      </c>
      <c r="AK205" s="3">
        <v>0</v>
      </c>
      <c r="AL205" s="3">
        <v>0</v>
      </c>
      <c r="AM205" s="3">
        <v>0</v>
      </c>
      <c r="AN205" s="3">
        <f>AK205+AL205+AM205</f>
        <v>0</v>
      </c>
      <c r="AO205" s="3">
        <v>0</v>
      </c>
      <c r="AP205" s="3">
        <v>0</v>
      </c>
      <c r="AQ205" s="3">
        <v>0</v>
      </c>
      <c r="AR205" s="3">
        <f>SUM(AO205:AQ205)</f>
        <v>0</v>
      </c>
      <c r="AS205" s="3">
        <v>0</v>
      </c>
      <c r="AT205" s="3">
        <v>0</v>
      </c>
      <c r="AU205" s="3">
        <v>0</v>
      </c>
      <c r="AV205" s="3">
        <f>SUM(AS205:AU205)</f>
        <v>0</v>
      </c>
      <c r="AW205" s="3">
        <v>0</v>
      </c>
      <c r="AX205" s="3">
        <v>0</v>
      </c>
      <c r="AY205" s="3">
        <v>0</v>
      </c>
      <c r="AZ205" s="3">
        <f>SUM(AW205:AY205)</f>
        <v>0</v>
      </c>
      <c r="BA205" s="3">
        <v>0</v>
      </c>
      <c r="BB205" s="3">
        <v>0</v>
      </c>
      <c r="BC205" s="3">
        <v>0</v>
      </c>
      <c r="BD205" s="3">
        <v>0</v>
      </c>
      <c r="BE205" s="3">
        <f>SUM(BB205:BD205)</f>
        <v>0</v>
      </c>
      <c r="BF205" s="5">
        <f>AK205+AO205+AS205+AW205+BA205+BB205</f>
        <v>0</v>
      </c>
      <c r="BG205" s="5">
        <f>AL205+AP205+AT205+AX205+BC205</f>
        <v>0</v>
      </c>
      <c r="BH205" s="5">
        <f>AM205+AQ205+AU205+AY205+BD205</f>
        <v>0</v>
      </c>
      <c r="BI205" s="3">
        <v>0</v>
      </c>
      <c r="BJ205" s="3">
        <v>530479.63</v>
      </c>
      <c r="BK205" s="3">
        <v>0</v>
      </c>
    </row>
    <row r="206" spans="1:63" x14ac:dyDescent="0.2">
      <c r="A206" s="3" t="s">
        <v>96</v>
      </c>
      <c r="B206" s="3" t="s">
        <v>917</v>
      </c>
      <c r="C206" s="3" t="s">
        <v>56</v>
      </c>
      <c r="D206" s="3" t="s">
        <v>919</v>
      </c>
      <c r="E206" s="3">
        <v>2018</v>
      </c>
      <c r="F206" s="4">
        <v>43564</v>
      </c>
      <c r="G206" s="3">
        <v>10255.91</v>
      </c>
      <c r="H206" s="3">
        <v>5736</v>
      </c>
      <c r="I206" s="3">
        <v>6600</v>
      </c>
      <c r="J206" s="3">
        <v>234.3</v>
      </c>
      <c r="K206" s="3">
        <v>0</v>
      </c>
      <c r="L206" s="3">
        <v>0</v>
      </c>
      <c r="M206" s="3">
        <v>7147.34</v>
      </c>
      <c r="N206" s="3">
        <v>27538.33</v>
      </c>
      <c r="O206" s="3">
        <v>1040.92</v>
      </c>
      <c r="P206" s="3">
        <v>20.41</v>
      </c>
      <c r="Q206" s="3">
        <v>0</v>
      </c>
      <c r="R206" s="3">
        <v>0</v>
      </c>
      <c r="S206" s="3">
        <v>0</v>
      </c>
      <c r="T206" s="3">
        <v>14198.61</v>
      </c>
      <c r="U206" s="3">
        <v>13141.79</v>
      </c>
      <c r="V206" s="3">
        <v>0</v>
      </c>
      <c r="W206" s="3">
        <f>U206+V206</f>
        <v>13141.79</v>
      </c>
      <c r="X206" s="3">
        <v>0</v>
      </c>
      <c r="Y206" s="3">
        <v>0</v>
      </c>
      <c r="Z206" s="3">
        <v>0</v>
      </c>
      <c r="AA206" s="3">
        <v>0</v>
      </c>
      <c r="AB206" s="3">
        <v>0</v>
      </c>
      <c r="AC206" s="3">
        <v>0</v>
      </c>
      <c r="AD206" s="3">
        <v>0</v>
      </c>
      <c r="AE206" s="3">
        <v>0</v>
      </c>
      <c r="AF206" s="3">
        <v>0</v>
      </c>
      <c r="AG206" s="3">
        <v>0</v>
      </c>
      <c r="AH206" s="3">
        <v>0</v>
      </c>
      <c r="AI206" s="3">
        <v>0</v>
      </c>
      <c r="AJ206" s="3">
        <v>-2100.5</v>
      </c>
      <c r="AK206" s="3">
        <v>0</v>
      </c>
      <c r="AL206" s="3">
        <v>0</v>
      </c>
      <c r="AM206" s="3">
        <v>0</v>
      </c>
      <c r="AN206" s="3">
        <f>AK206+AL206+AM206</f>
        <v>0</v>
      </c>
      <c r="AO206" s="3">
        <v>0</v>
      </c>
      <c r="AP206" s="3">
        <v>0</v>
      </c>
      <c r="AQ206" s="3">
        <v>0</v>
      </c>
      <c r="AR206" s="3">
        <f>SUM(AO206:AQ206)</f>
        <v>0</v>
      </c>
      <c r="AS206" s="3">
        <v>0</v>
      </c>
      <c r="AT206" s="3">
        <v>0</v>
      </c>
      <c r="AU206" s="3">
        <v>0</v>
      </c>
      <c r="AV206" s="3">
        <f>SUM(AS206:AU206)</f>
        <v>0</v>
      </c>
      <c r="AW206" s="3">
        <v>0</v>
      </c>
      <c r="AX206" s="3">
        <v>0</v>
      </c>
      <c r="AY206" s="3">
        <v>0</v>
      </c>
      <c r="AZ206" s="3">
        <f>SUM(AW206:AY206)</f>
        <v>0</v>
      </c>
      <c r="BA206" s="3">
        <v>0</v>
      </c>
      <c r="BB206" s="3">
        <v>0</v>
      </c>
      <c r="BC206" s="3">
        <v>0</v>
      </c>
      <c r="BD206" s="3">
        <v>0</v>
      </c>
      <c r="BE206" s="3">
        <f>SUM(BB206:BD206)</f>
        <v>0</v>
      </c>
      <c r="BF206" s="5">
        <f>AK206+AO206+AS206+AW206+BA206+BB206</f>
        <v>0</v>
      </c>
      <c r="BG206" s="5">
        <f>AL206+AP206+AT206+AX206+BC206</f>
        <v>0</v>
      </c>
      <c r="BH206" s="5">
        <f>AM206+AQ206+AU206+AY206+BD206</f>
        <v>0</v>
      </c>
      <c r="BI206" s="3">
        <v>29659.46</v>
      </c>
      <c r="BJ206" s="3">
        <v>12319.11</v>
      </c>
      <c r="BK206" s="3">
        <v>0</v>
      </c>
    </row>
    <row r="207" spans="1:63" x14ac:dyDescent="0.2">
      <c r="A207" s="3" t="s">
        <v>96</v>
      </c>
      <c r="B207" s="3" t="s">
        <v>966</v>
      </c>
      <c r="C207" s="3" t="s">
        <v>56</v>
      </c>
      <c r="D207" s="3" t="s">
        <v>967</v>
      </c>
      <c r="E207" s="3">
        <v>2018</v>
      </c>
      <c r="F207" s="4">
        <v>43475</v>
      </c>
      <c r="G207" s="3">
        <v>3546.16</v>
      </c>
      <c r="H207" s="3">
        <v>6816.51</v>
      </c>
      <c r="I207" s="3">
        <v>213.32</v>
      </c>
      <c r="J207" s="3">
        <v>37976.370000000003</v>
      </c>
      <c r="K207" s="3">
        <v>286</v>
      </c>
      <c r="L207" s="3">
        <v>0</v>
      </c>
      <c r="M207" s="3">
        <v>2044.45</v>
      </c>
      <c r="N207" s="3">
        <v>21495.4</v>
      </c>
      <c r="O207" s="3">
        <v>2257.94</v>
      </c>
      <c r="P207" s="3">
        <v>8018.53</v>
      </c>
      <c r="Q207" s="3">
        <v>286</v>
      </c>
      <c r="R207" s="3">
        <v>0</v>
      </c>
      <c r="S207" s="3">
        <v>0</v>
      </c>
      <c r="T207" s="3">
        <v>158907.03</v>
      </c>
      <c r="U207" s="3">
        <v>0</v>
      </c>
      <c r="V207" s="3">
        <v>0</v>
      </c>
      <c r="W207" s="3">
        <f>U207+V207</f>
        <v>0</v>
      </c>
      <c r="X207" s="3">
        <v>0</v>
      </c>
      <c r="Y207" s="3">
        <v>0</v>
      </c>
      <c r="Z207" s="3">
        <v>0</v>
      </c>
      <c r="AA207" s="3">
        <v>78225.11</v>
      </c>
      <c r="AB207" s="3">
        <v>0</v>
      </c>
      <c r="AC207" s="3">
        <v>0</v>
      </c>
      <c r="AD207" s="3">
        <v>0</v>
      </c>
      <c r="AE207" s="3">
        <v>19795.169999999998</v>
      </c>
      <c r="AF207" s="3">
        <v>0</v>
      </c>
      <c r="AG207" s="3">
        <v>26906.31</v>
      </c>
      <c r="AH207" s="3">
        <v>0</v>
      </c>
      <c r="AI207" s="3">
        <v>0</v>
      </c>
      <c r="AJ207" s="3">
        <v>0</v>
      </c>
      <c r="AK207" s="3">
        <v>0</v>
      </c>
      <c r="AL207" s="3">
        <v>0</v>
      </c>
      <c r="AM207" s="3">
        <v>0</v>
      </c>
      <c r="AN207" s="3">
        <f>AK207+AL207+AM207</f>
        <v>0</v>
      </c>
      <c r="AO207" s="3">
        <v>0</v>
      </c>
      <c r="AP207" s="3">
        <v>0</v>
      </c>
      <c r="AQ207" s="3">
        <v>0</v>
      </c>
      <c r="AR207" s="3">
        <f>SUM(AO207:AQ207)</f>
        <v>0</v>
      </c>
      <c r="AS207" s="3">
        <v>0</v>
      </c>
      <c r="AT207" s="3">
        <v>0</v>
      </c>
      <c r="AU207" s="3">
        <v>0</v>
      </c>
      <c r="AV207" s="3">
        <f>SUM(AS207:AU207)</f>
        <v>0</v>
      </c>
      <c r="AW207" s="3">
        <v>0</v>
      </c>
      <c r="AX207" s="3">
        <v>0</v>
      </c>
      <c r="AY207" s="3">
        <v>0</v>
      </c>
      <c r="AZ207" s="3">
        <f>SUM(AW207:AY207)</f>
        <v>0</v>
      </c>
      <c r="BA207" s="3">
        <v>0</v>
      </c>
      <c r="BB207" s="3">
        <v>524.20000000000005</v>
      </c>
      <c r="BC207" s="3">
        <v>0</v>
      </c>
      <c r="BD207" s="3">
        <v>0</v>
      </c>
      <c r="BE207" s="3">
        <f>SUM(BB207:BD207)</f>
        <v>524.20000000000005</v>
      </c>
      <c r="BF207" s="5">
        <f>AK207+AO207+AS207+AW207+BA207+BB207</f>
        <v>524.20000000000005</v>
      </c>
      <c r="BG207" s="5">
        <f>AL207+AP207+AT207+AX207+BC207</f>
        <v>0</v>
      </c>
      <c r="BH207" s="5">
        <f>AM207+AQ207+AU207+AY207+BD207</f>
        <v>0</v>
      </c>
      <c r="BI207" s="3">
        <v>712720.13</v>
      </c>
      <c r="BJ207" s="3">
        <v>205166.7</v>
      </c>
      <c r="BK207" s="3">
        <v>0</v>
      </c>
    </row>
    <row r="208" spans="1:63" x14ac:dyDescent="0.2">
      <c r="A208" s="3" t="s">
        <v>96</v>
      </c>
      <c r="B208" s="3" t="s">
        <v>966</v>
      </c>
      <c r="C208" s="3" t="s">
        <v>56</v>
      </c>
      <c r="D208" s="3" t="s">
        <v>181</v>
      </c>
      <c r="E208" s="3">
        <v>2018</v>
      </c>
      <c r="F208" s="4">
        <v>43545</v>
      </c>
      <c r="G208" s="3">
        <v>2985.11</v>
      </c>
      <c r="H208" s="3">
        <v>6036.26</v>
      </c>
      <c r="I208" s="3">
        <v>740.4</v>
      </c>
      <c r="J208" s="3">
        <v>6549.48</v>
      </c>
      <c r="K208" s="3">
        <v>0</v>
      </c>
      <c r="L208" s="3">
        <v>0</v>
      </c>
      <c r="M208" s="3">
        <v>1745.94</v>
      </c>
      <c r="N208" s="3">
        <v>8643.7199999999993</v>
      </c>
      <c r="O208" s="3">
        <v>1275.3800000000001</v>
      </c>
      <c r="P208" s="3">
        <v>2330.63</v>
      </c>
      <c r="Q208" s="3">
        <v>0</v>
      </c>
      <c r="R208" s="3">
        <v>0</v>
      </c>
      <c r="S208" s="3">
        <v>0</v>
      </c>
      <c r="T208" s="3">
        <v>34824.800000000003</v>
      </c>
      <c r="U208" s="3">
        <v>0</v>
      </c>
      <c r="V208" s="3">
        <v>0</v>
      </c>
      <c r="W208" s="3">
        <f>U208+V208</f>
        <v>0</v>
      </c>
      <c r="X208" s="3">
        <v>0</v>
      </c>
      <c r="Y208" s="3">
        <v>0</v>
      </c>
      <c r="Z208" s="3">
        <v>0</v>
      </c>
      <c r="AA208" s="3">
        <v>0</v>
      </c>
      <c r="AB208" s="3">
        <v>0</v>
      </c>
      <c r="AC208" s="3">
        <v>0</v>
      </c>
      <c r="AD208" s="3">
        <v>0</v>
      </c>
      <c r="AE208" s="3">
        <v>5994.52</v>
      </c>
      <c r="AF208" s="3">
        <v>0</v>
      </c>
      <c r="AG208" s="3">
        <v>4882.9799999999996</v>
      </c>
      <c r="AH208" s="3">
        <v>0</v>
      </c>
      <c r="AI208" s="3">
        <v>0</v>
      </c>
      <c r="AJ208" s="3">
        <v>37097.56</v>
      </c>
      <c r="AK208" s="3">
        <v>0</v>
      </c>
      <c r="AL208" s="3">
        <v>0</v>
      </c>
      <c r="AM208" s="3">
        <v>0</v>
      </c>
      <c r="AN208" s="3">
        <f>AK208+AL208+AM208</f>
        <v>0</v>
      </c>
      <c r="AO208" s="3">
        <v>0</v>
      </c>
      <c r="AP208" s="3">
        <v>0</v>
      </c>
      <c r="AQ208" s="3">
        <v>0</v>
      </c>
      <c r="AR208" s="3">
        <f>SUM(AO208:AQ208)</f>
        <v>0</v>
      </c>
      <c r="AS208" s="3">
        <v>0</v>
      </c>
      <c r="AT208" s="3">
        <v>0</v>
      </c>
      <c r="AU208" s="3">
        <v>0</v>
      </c>
      <c r="AV208" s="3">
        <f>SUM(AS208:AU208)</f>
        <v>0</v>
      </c>
      <c r="AW208" s="3">
        <v>0</v>
      </c>
      <c r="AX208" s="3">
        <v>0</v>
      </c>
      <c r="AY208" s="3">
        <v>0</v>
      </c>
      <c r="AZ208" s="3">
        <f>SUM(AW208:AY208)</f>
        <v>0</v>
      </c>
      <c r="BA208" s="3">
        <v>0</v>
      </c>
      <c r="BB208" s="3">
        <v>0</v>
      </c>
      <c r="BC208" s="3">
        <v>0</v>
      </c>
      <c r="BD208" s="3">
        <v>0</v>
      </c>
      <c r="BE208" s="3">
        <f>SUM(BB208:BD208)</f>
        <v>0</v>
      </c>
      <c r="BF208" s="5">
        <f>AK208+AO208+AS208+AW208+BA208+BB208</f>
        <v>0</v>
      </c>
      <c r="BG208" s="5">
        <f>AL208+AP208+AT208+AX208+BC208</f>
        <v>0</v>
      </c>
      <c r="BH208" s="5">
        <f>AM208+AQ208+AU208+AY208+BD208</f>
        <v>0</v>
      </c>
      <c r="BI208" s="3">
        <v>3000</v>
      </c>
      <c r="BJ208" s="3">
        <v>63360.44</v>
      </c>
      <c r="BK208" s="3">
        <v>0</v>
      </c>
    </row>
    <row r="209" spans="1:63" x14ac:dyDescent="0.2">
      <c r="A209" s="3" t="s">
        <v>96</v>
      </c>
      <c r="B209" s="3" t="s">
        <v>966</v>
      </c>
      <c r="C209" s="3" t="s">
        <v>56</v>
      </c>
      <c r="D209" s="3" t="s">
        <v>193</v>
      </c>
      <c r="E209" s="3">
        <v>2018</v>
      </c>
      <c r="F209" s="4">
        <v>43509</v>
      </c>
      <c r="G209" s="3">
        <v>3783.29</v>
      </c>
      <c r="H209" s="3">
        <v>5959.17</v>
      </c>
      <c r="I209" s="3">
        <v>1.45</v>
      </c>
      <c r="J209" s="3">
        <v>67684.740000000005</v>
      </c>
      <c r="K209" s="3">
        <v>0</v>
      </c>
      <c r="L209" s="3">
        <v>0</v>
      </c>
      <c r="M209" s="3">
        <v>688.5</v>
      </c>
      <c r="N209" s="3">
        <v>5745.1</v>
      </c>
      <c r="O209" s="3">
        <v>884.4</v>
      </c>
      <c r="P209" s="3">
        <v>49001.1</v>
      </c>
      <c r="Q209" s="3">
        <v>0</v>
      </c>
      <c r="R209" s="3">
        <v>18922.47</v>
      </c>
      <c r="S209" s="3">
        <v>0</v>
      </c>
      <c r="T209" s="3">
        <v>7227.76</v>
      </c>
      <c r="U209" s="3">
        <v>0</v>
      </c>
      <c r="V209" s="3">
        <v>0</v>
      </c>
      <c r="W209" s="3">
        <f>U209+V209</f>
        <v>0</v>
      </c>
      <c r="X209" s="3">
        <v>0</v>
      </c>
      <c r="Y209" s="3">
        <v>66864.009999999995</v>
      </c>
      <c r="Z209" s="3">
        <v>0</v>
      </c>
      <c r="AA209" s="3">
        <v>0</v>
      </c>
      <c r="AB209" s="3">
        <v>0</v>
      </c>
      <c r="AC209" s="3">
        <v>0</v>
      </c>
      <c r="AD209" s="3">
        <v>0</v>
      </c>
      <c r="AE209" s="3">
        <v>4464.07</v>
      </c>
      <c r="AF209" s="3">
        <v>0</v>
      </c>
      <c r="AG209" s="3">
        <v>0</v>
      </c>
      <c r="AH209" s="3">
        <v>0</v>
      </c>
      <c r="AI209" s="3">
        <v>0</v>
      </c>
      <c r="AJ209" s="3">
        <v>5332.6</v>
      </c>
      <c r="AK209" s="3">
        <v>0</v>
      </c>
      <c r="AL209" s="3">
        <v>0</v>
      </c>
      <c r="AM209" s="3">
        <v>0</v>
      </c>
      <c r="AN209" s="3">
        <f>AK209+AL209+AM209</f>
        <v>0</v>
      </c>
      <c r="AO209" s="3">
        <v>0</v>
      </c>
      <c r="AP209" s="3">
        <v>0</v>
      </c>
      <c r="AQ209" s="3">
        <v>66864.009999999995</v>
      </c>
      <c r="AR209" s="3">
        <f>SUM(AO209:AQ209)</f>
        <v>66864.009999999995</v>
      </c>
      <c r="AS209" s="3">
        <v>0</v>
      </c>
      <c r="AT209" s="3">
        <v>0</v>
      </c>
      <c r="AU209" s="3">
        <v>0</v>
      </c>
      <c r="AV209" s="3">
        <f>SUM(AS209:AU209)</f>
        <v>0</v>
      </c>
      <c r="AW209" s="3">
        <v>0</v>
      </c>
      <c r="AX209" s="3">
        <v>0</v>
      </c>
      <c r="AY209" s="3">
        <v>0</v>
      </c>
      <c r="AZ209" s="3">
        <f>SUM(AW209:AY209)</f>
        <v>0</v>
      </c>
      <c r="BA209" s="3">
        <v>0</v>
      </c>
      <c r="BB209" s="3">
        <v>0</v>
      </c>
      <c r="BC209" s="3">
        <v>0</v>
      </c>
      <c r="BD209" s="3">
        <v>0</v>
      </c>
      <c r="BE209" s="3">
        <f>SUM(BB209:BD209)</f>
        <v>0</v>
      </c>
      <c r="BF209" s="5">
        <f>AK209+AO209+AS209+AW209+BA209+BB209</f>
        <v>0</v>
      </c>
      <c r="BG209" s="5">
        <f>AL209+AP209+AT209+AX209+BC209</f>
        <v>0</v>
      </c>
      <c r="BH209" s="5">
        <f>AM209+AQ209+AU209+AY209+BD209</f>
        <v>66864.009999999995</v>
      </c>
      <c r="BI209" s="3">
        <v>0</v>
      </c>
      <c r="BJ209" s="3">
        <v>77147.38</v>
      </c>
      <c r="BK209" s="3">
        <v>426529.55</v>
      </c>
    </row>
    <row r="210" spans="1:63" x14ac:dyDescent="0.2">
      <c r="A210" s="3" t="s">
        <v>96</v>
      </c>
      <c r="B210" s="3" t="s">
        <v>966</v>
      </c>
      <c r="C210" s="3" t="s">
        <v>56</v>
      </c>
      <c r="D210" s="3" t="s">
        <v>237</v>
      </c>
      <c r="E210" s="3">
        <v>2018</v>
      </c>
      <c r="F210" s="4">
        <v>43521</v>
      </c>
      <c r="G210" s="3">
        <v>3209.81</v>
      </c>
      <c r="H210" s="3">
        <v>7122.51</v>
      </c>
      <c r="I210" s="3">
        <v>0</v>
      </c>
      <c r="J210" s="3">
        <v>13653.57</v>
      </c>
      <c r="K210" s="3">
        <v>394.29</v>
      </c>
      <c r="L210" s="3">
        <v>0</v>
      </c>
      <c r="M210" s="3">
        <v>1590.61</v>
      </c>
      <c r="N210" s="3">
        <v>12588.01</v>
      </c>
      <c r="O210" s="3">
        <v>895</v>
      </c>
      <c r="P210" s="3">
        <v>565.02</v>
      </c>
      <c r="Q210" s="3">
        <v>0</v>
      </c>
      <c r="R210" s="3">
        <v>0</v>
      </c>
      <c r="S210" s="3">
        <v>10160</v>
      </c>
      <c r="T210" s="3">
        <v>12871.82</v>
      </c>
      <c r="U210" s="3">
        <v>0</v>
      </c>
      <c r="V210" s="3">
        <v>0</v>
      </c>
      <c r="W210" s="3">
        <f>U210+V210</f>
        <v>0</v>
      </c>
      <c r="X210" s="3">
        <v>0</v>
      </c>
      <c r="Y210" s="3">
        <v>0</v>
      </c>
      <c r="Z210" s="3">
        <v>0</v>
      </c>
      <c r="AA210" s="3">
        <v>150240</v>
      </c>
      <c r="AB210" s="3">
        <v>0</v>
      </c>
      <c r="AC210" s="3">
        <v>0</v>
      </c>
      <c r="AD210" s="3">
        <v>0</v>
      </c>
      <c r="AE210" s="3">
        <v>10000</v>
      </c>
      <c r="AF210" s="3">
        <v>0</v>
      </c>
      <c r="AG210" s="3">
        <v>120400</v>
      </c>
      <c r="AH210" s="3">
        <v>0</v>
      </c>
      <c r="AI210" s="3">
        <v>30000</v>
      </c>
      <c r="AJ210" s="3">
        <v>0</v>
      </c>
      <c r="AK210" s="3">
        <v>0</v>
      </c>
      <c r="AL210" s="3">
        <v>0</v>
      </c>
      <c r="AM210" s="3">
        <v>0</v>
      </c>
      <c r="AN210" s="3">
        <f>AK210+AL210+AM210</f>
        <v>0</v>
      </c>
      <c r="AO210" s="3">
        <v>0</v>
      </c>
      <c r="AP210" s="3">
        <v>0</v>
      </c>
      <c r="AQ210" s="3">
        <v>0</v>
      </c>
      <c r="AR210" s="3">
        <f>SUM(AO210:AQ210)</f>
        <v>0</v>
      </c>
      <c r="AS210" s="3">
        <v>0</v>
      </c>
      <c r="AT210" s="3">
        <v>0</v>
      </c>
      <c r="AU210" s="3">
        <v>0</v>
      </c>
      <c r="AV210" s="3">
        <f>SUM(AS210:AU210)</f>
        <v>0</v>
      </c>
      <c r="AW210" s="3">
        <v>0</v>
      </c>
      <c r="AX210" s="3">
        <v>0</v>
      </c>
      <c r="AY210" s="3">
        <v>0</v>
      </c>
      <c r="AZ210" s="3">
        <f>SUM(AW210:AY210)</f>
        <v>0</v>
      </c>
      <c r="BA210" s="3">
        <v>0</v>
      </c>
      <c r="BB210" s="3">
        <v>0</v>
      </c>
      <c r="BC210" s="3">
        <v>0</v>
      </c>
      <c r="BD210" s="3">
        <v>0</v>
      </c>
      <c r="BE210" s="3">
        <f>SUM(BB210:BD210)</f>
        <v>0</v>
      </c>
      <c r="BF210" s="5">
        <f>AK210+AO210+AS210+AW210+BA210+BB210</f>
        <v>0</v>
      </c>
      <c r="BG210" s="5">
        <f>AL210+AP210+AT210+AX210+BC210</f>
        <v>0</v>
      </c>
      <c r="BH210" s="5">
        <f>AM210+AQ210+AU210+AY210+BD210</f>
        <v>0</v>
      </c>
      <c r="BI210" s="3">
        <v>236339.74</v>
      </c>
      <c r="BJ210" s="3">
        <v>11453.36</v>
      </c>
      <c r="BK210" s="3">
        <v>0</v>
      </c>
    </row>
    <row r="211" spans="1:63" x14ac:dyDescent="0.2">
      <c r="A211" s="3" t="s">
        <v>96</v>
      </c>
      <c r="B211" s="3" t="s">
        <v>1032</v>
      </c>
      <c r="C211" s="3" t="s">
        <v>56</v>
      </c>
      <c r="D211" s="3" t="s">
        <v>324</v>
      </c>
      <c r="E211" s="3">
        <v>2018</v>
      </c>
      <c r="F211" s="4">
        <v>43501</v>
      </c>
      <c r="G211" s="3">
        <v>2433.9899999999998</v>
      </c>
      <c r="H211" s="3">
        <v>0</v>
      </c>
      <c r="I211" s="3">
        <v>0</v>
      </c>
      <c r="J211" s="3">
        <v>0</v>
      </c>
      <c r="K211" s="3">
        <v>110.84</v>
      </c>
      <c r="L211" s="3">
        <v>0</v>
      </c>
      <c r="M211" s="3">
        <v>962.09</v>
      </c>
      <c r="N211" s="3">
        <v>9909.66</v>
      </c>
      <c r="O211" s="3">
        <v>399.7</v>
      </c>
      <c r="P211" s="3">
        <v>816.21</v>
      </c>
      <c r="Q211" s="3">
        <v>0</v>
      </c>
      <c r="R211" s="3">
        <v>0</v>
      </c>
      <c r="S211" s="3">
        <v>0</v>
      </c>
      <c r="T211" s="3">
        <v>9982.68</v>
      </c>
      <c r="U211" s="3">
        <v>9810.23</v>
      </c>
      <c r="V211" s="3">
        <v>0</v>
      </c>
      <c r="W211" s="3">
        <f>U211+V211</f>
        <v>9810.23</v>
      </c>
      <c r="X211" s="3">
        <v>2376</v>
      </c>
      <c r="Y211" s="3">
        <v>0</v>
      </c>
      <c r="Z211" s="3">
        <v>0</v>
      </c>
      <c r="AA211" s="3">
        <v>0</v>
      </c>
      <c r="AB211" s="3">
        <v>0</v>
      </c>
      <c r="AC211" s="3">
        <v>0</v>
      </c>
      <c r="AD211" s="3">
        <v>2376</v>
      </c>
      <c r="AE211" s="3">
        <v>0</v>
      </c>
      <c r="AF211" s="3">
        <v>0</v>
      </c>
      <c r="AG211" s="3">
        <v>0</v>
      </c>
      <c r="AH211" s="3">
        <v>0</v>
      </c>
      <c r="AI211" s="3">
        <v>0</v>
      </c>
      <c r="AJ211" s="3">
        <v>0</v>
      </c>
      <c r="AK211" s="3">
        <v>2376</v>
      </c>
      <c r="AL211" s="3">
        <v>0</v>
      </c>
      <c r="AM211" s="3">
        <v>0</v>
      </c>
      <c r="AN211" s="3">
        <f>AK211+AL211+AM211</f>
        <v>2376</v>
      </c>
      <c r="AO211" s="3">
        <v>0</v>
      </c>
      <c r="AP211" s="3">
        <v>0</v>
      </c>
      <c r="AQ211" s="3">
        <v>0</v>
      </c>
      <c r="AR211" s="3">
        <f>SUM(AO211:AQ211)</f>
        <v>0</v>
      </c>
      <c r="AS211" s="3">
        <v>0</v>
      </c>
      <c r="AT211" s="3">
        <v>0</v>
      </c>
      <c r="AU211" s="3">
        <v>0</v>
      </c>
      <c r="AV211" s="3">
        <f>SUM(AS211:AU211)</f>
        <v>0</v>
      </c>
      <c r="AW211" s="3">
        <v>0</v>
      </c>
      <c r="AX211" s="3">
        <v>0</v>
      </c>
      <c r="AY211" s="3">
        <v>0</v>
      </c>
      <c r="AZ211" s="3">
        <f>SUM(AW211:AY211)</f>
        <v>0</v>
      </c>
      <c r="BA211" s="3">
        <v>0</v>
      </c>
      <c r="BB211" s="3">
        <v>0</v>
      </c>
      <c r="BC211" s="3">
        <v>0</v>
      </c>
      <c r="BD211" s="3">
        <v>0</v>
      </c>
      <c r="BE211" s="3">
        <f>SUM(BB211:BD211)</f>
        <v>0</v>
      </c>
      <c r="BF211" s="5">
        <f>AK211+AO211+AS211+AW211+BA211+BB211</f>
        <v>2376</v>
      </c>
      <c r="BG211" s="5">
        <f>AL211+AP211+AT211+AX211+BC211</f>
        <v>0</v>
      </c>
      <c r="BH211" s="5">
        <f>AM211+AQ211+AU211+AY211+BD211</f>
        <v>0</v>
      </c>
      <c r="BI211" s="3">
        <v>4850.8500000000004</v>
      </c>
      <c r="BJ211" s="3">
        <v>10250.08</v>
      </c>
      <c r="BK211" s="3">
        <v>0</v>
      </c>
    </row>
    <row r="212" spans="1:63" x14ac:dyDescent="0.2">
      <c r="A212" s="3" t="s">
        <v>96</v>
      </c>
      <c r="B212" s="3" t="s">
        <v>1032</v>
      </c>
      <c r="C212" s="3" t="s">
        <v>56</v>
      </c>
      <c r="D212" s="3" t="s">
        <v>1033</v>
      </c>
      <c r="E212" s="3">
        <v>2018</v>
      </c>
      <c r="F212" s="4">
        <v>43550</v>
      </c>
      <c r="G212" s="3">
        <v>5734.19</v>
      </c>
      <c r="H212" s="3">
        <v>1343.7</v>
      </c>
      <c r="I212" s="3">
        <v>5484.33</v>
      </c>
      <c r="J212" s="3">
        <v>53158.15</v>
      </c>
      <c r="K212" s="3">
        <v>0</v>
      </c>
      <c r="L212" s="3">
        <v>0</v>
      </c>
      <c r="M212" s="3">
        <v>1880.33</v>
      </c>
      <c r="N212" s="3">
        <v>11145.77</v>
      </c>
      <c r="O212" s="3">
        <v>457.54</v>
      </c>
      <c r="P212" s="3">
        <v>10112</v>
      </c>
      <c r="Q212" s="3">
        <v>70</v>
      </c>
      <c r="R212" s="3">
        <v>13043.48</v>
      </c>
      <c r="S212" s="3">
        <v>0</v>
      </c>
      <c r="T212" s="3">
        <v>21370.94</v>
      </c>
      <c r="U212" s="3">
        <v>0</v>
      </c>
      <c r="V212" s="3">
        <v>0</v>
      </c>
      <c r="W212" s="3">
        <f>U212+V212</f>
        <v>0</v>
      </c>
      <c r="X212" s="3">
        <v>0</v>
      </c>
      <c r="Y212" s="3">
        <v>0</v>
      </c>
      <c r="Z212" s="3">
        <v>0</v>
      </c>
      <c r="AA212" s="3">
        <v>206.56</v>
      </c>
      <c r="AB212" s="3">
        <v>0</v>
      </c>
      <c r="AC212" s="3">
        <v>12744.58</v>
      </c>
      <c r="AD212" s="3">
        <v>0</v>
      </c>
      <c r="AE212" s="3">
        <v>0</v>
      </c>
      <c r="AF212" s="3">
        <v>0</v>
      </c>
      <c r="AG212" s="3">
        <v>11705.67</v>
      </c>
      <c r="AH212" s="3">
        <v>0</v>
      </c>
      <c r="AI212" s="3">
        <v>0</v>
      </c>
      <c r="AJ212" s="3">
        <v>16394.830000000002</v>
      </c>
      <c r="AK212" s="3">
        <v>0</v>
      </c>
      <c r="AL212" s="3">
        <v>0</v>
      </c>
      <c r="AM212" s="3">
        <v>0</v>
      </c>
      <c r="AN212" s="3">
        <f>AK212+AL212+AM212</f>
        <v>0</v>
      </c>
      <c r="AO212" s="3">
        <v>0</v>
      </c>
      <c r="AP212" s="3">
        <v>0</v>
      </c>
      <c r="AQ212" s="3">
        <v>0</v>
      </c>
      <c r="AR212" s="3">
        <f>SUM(AO212:AQ212)</f>
        <v>0</v>
      </c>
      <c r="AS212" s="3">
        <v>0</v>
      </c>
      <c r="AT212" s="3">
        <v>0</v>
      </c>
      <c r="AU212" s="3">
        <v>0</v>
      </c>
      <c r="AV212" s="3">
        <f>SUM(AS212:AU212)</f>
        <v>0</v>
      </c>
      <c r="AW212" s="3">
        <v>0</v>
      </c>
      <c r="AX212" s="3">
        <v>0</v>
      </c>
      <c r="AY212" s="3">
        <v>0</v>
      </c>
      <c r="AZ212" s="3">
        <f>SUM(AW212:AY212)</f>
        <v>0</v>
      </c>
      <c r="BA212" s="3">
        <v>0</v>
      </c>
      <c r="BB212" s="3">
        <v>0</v>
      </c>
      <c r="BC212" s="3">
        <v>0</v>
      </c>
      <c r="BD212" s="3">
        <v>0</v>
      </c>
      <c r="BE212" s="3">
        <f>SUM(BB212:BD212)</f>
        <v>0</v>
      </c>
      <c r="BF212" s="5">
        <f>AK212+AO212+AS212+AW212+BA212+BB212</f>
        <v>0</v>
      </c>
      <c r="BG212" s="5">
        <f>AL212+AP212+AT212+AX212+BC212</f>
        <v>0</v>
      </c>
      <c r="BH212" s="5">
        <f>AM212+AQ212+AU212+AY212+BD212</f>
        <v>0</v>
      </c>
      <c r="BI212" s="3">
        <v>0</v>
      </c>
      <c r="BJ212" s="3">
        <v>68022.490000000005</v>
      </c>
      <c r="BK212" s="3">
        <v>286956.52</v>
      </c>
    </row>
    <row r="213" spans="1:63" x14ac:dyDescent="0.2">
      <c r="A213" s="3" t="s">
        <v>96</v>
      </c>
      <c r="B213" s="3" t="s">
        <v>1032</v>
      </c>
      <c r="C213" s="3" t="s">
        <v>56</v>
      </c>
      <c r="D213" s="3" t="s">
        <v>362</v>
      </c>
      <c r="E213" s="3">
        <v>2018</v>
      </c>
      <c r="F213" s="4">
        <v>43488</v>
      </c>
      <c r="G213" s="3">
        <v>4891.03</v>
      </c>
      <c r="H213" s="3">
        <v>0</v>
      </c>
      <c r="I213" s="3">
        <v>34</v>
      </c>
      <c r="J213" s="3">
        <v>305.27</v>
      </c>
      <c r="K213" s="3">
        <v>0</v>
      </c>
      <c r="L213" s="3">
        <v>0</v>
      </c>
      <c r="M213" s="3">
        <v>2781.56</v>
      </c>
      <c r="N213" s="3">
        <v>6406.17</v>
      </c>
      <c r="O213" s="3">
        <v>907.93</v>
      </c>
      <c r="P213" s="3">
        <v>21</v>
      </c>
      <c r="Q213" s="3">
        <v>0</v>
      </c>
      <c r="R213" s="3">
        <v>0</v>
      </c>
      <c r="S213" s="3">
        <v>0</v>
      </c>
      <c r="T213" s="3">
        <v>9310.4599999999991</v>
      </c>
      <c r="U213" s="3">
        <v>0</v>
      </c>
      <c r="V213" s="3">
        <v>0</v>
      </c>
      <c r="W213" s="3">
        <f>U213+V213</f>
        <v>0</v>
      </c>
      <c r="X213" s="3">
        <v>0</v>
      </c>
      <c r="Y213" s="3">
        <v>0</v>
      </c>
      <c r="Z213" s="3">
        <v>0</v>
      </c>
      <c r="AA213" s="3">
        <v>0</v>
      </c>
      <c r="AB213" s="3">
        <v>0</v>
      </c>
      <c r="AC213" s="3">
        <v>0</v>
      </c>
      <c r="AD213" s="3">
        <v>0</v>
      </c>
      <c r="AE213" s="3">
        <v>0</v>
      </c>
      <c r="AF213" s="3">
        <v>0</v>
      </c>
      <c r="AG213" s="3">
        <v>0</v>
      </c>
      <c r="AH213" s="3">
        <v>0</v>
      </c>
      <c r="AI213" s="3">
        <v>0</v>
      </c>
      <c r="AJ213" s="3">
        <v>0</v>
      </c>
      <c r="AK213" s="3">
        <v>0</v>
      </c>
      <c r="AL213" s="3">
        <v>0</v>
      </c>
      <c r="AM213" s="3">
        <v>0</v>
      </c>
      <c r="AN213" s="3">
        <f>AK213+AL213+AM213</f>
        <v>0</v>
      </c>
      <c r="AO213" s="3">
        <v>0</v>
      </c>
      <c r="AP213" s="3">
        <v>0</v>
      </c>
      <c r="AQ213" s="3">
        <v>0</v>
      </c>
      <c r="AR213" s="3">
        <f>SUM(AO213:AQ213)</f>
        <v>0</v>
      </c>
      <c r="AS213" s="3">
        <v>0</v>
      </c>
      <c r="AT213" s="3">
        <v>0</v>
      </c>
      <c r="AU213" s="3">
        <v>0</v>
      </c>
      <c r="AV213" s="3">
        <f>SUM(AS213:AU213)</f>
        <v>0</v>
      </c>
      <c r="AW213" s="3">
        <v>0</v>
      </c>
      <c r="AX213" s="3">
        <v>0</v>
      </c>
      <c r="AY213" s="3">
        <v>0</v>
      </c>
      <c r="AZ213" s="3">
        <f>SUM(AW213:AY213)</f>
        <v>0</v>
      </c>
      <c r="BA213" s="3">
        <v>0</v>
      </c>
      <c r="BB213" s="3">
        <v>0</v>
      </c>
      <c r="BC213" s="3">
        <v>0</v>
      </c>
      <c r="BD213" s="3">
        <v>0</v>
      </c>
      <c r="BE213" s="3">
        <f>SUM(BB213:BD213)</f>
        <v>0</v>
      </c>
      <c r="BF213" s="5">
        <f>AK213+AO213+AS213+AW213+BA213+BB213</f>
        <v>0</v>
      </c>
      <c r="BG213" s="5">
        <f>AL213+AP213+AT213+AX213+BC213</f>
        <v>0</v>
      </c>
      <c r="BH213" s="5">
        <f>AM213+AQ213+AU213+AY213+BD213</f>
        <v>0</v>
      </c>
      <c r="BI213" s="3">
        <v>111402.1</v>
      </c>
      <c r="BJ213" s="3">
        <v>4424.33</v>
      </c>
      <c r="BK213" s="3">
        <v>0</v>
      </c>
    </row>
    <row r="214" spans="1:63" x14ac:dyDescent="0.2">
      <c r="A214" s="3" t="s">
        <v>96</v>
      </c>
      <c r="B214" s="3" t="s">
        <v>1032</v>
      </c>
      <c r="C214" s="3" t="s">
        <v>56</v>
      </c>
      <c r="D214" s="3" t="s">
        <v>363</v>
      </c>
      <c r="E214" s="3">
        <v>2018</v>
      </c>
      <c r="F214" s="4">
        <v>43487</v>
      </c>
      <c r="G214" s="3">
        <v>4466.8100000000004</v>
      </c>
      <c r="H214" s="3">
        <v>371.75</v>
      </c>
      <c r="I214" s="3">
        <v>1024.25</v>
      </c>
      <c r="J214" s="3">
        <v>13099.68</v>
      </c>
      <c r="K214" s="3">
        <v>0</v>
      </c>
      <c r="L214" s="3">
        <v>0</v>
      </c>
      <c r="M214" s="3">
        <v>6052.99</v>
      </c>
      <c r="N214" s="3">
        <v>8411.6299999999992</v>
      </c>
      <c r="O214" s="3">
        <v>2210.0500000000002</v>
      </c>
      <c r="P214" s="3">
        <v>1167.21</v>
      </c>
      <c r="Q214" s="3">
        <v>0</v>
      </c>
      <c r="R214" s="3">
        <v>0</v>
      </c>
      <c r="S214" s="3">
        <v>0</v>
      </c>
      <c r="T214" s="3">
        <v>14718.73</v>
      </c>
      <c r="U214" s="3">
        <v>0</v>
      </c>
      <c r="V214" s="3">
        <v>0</v>
      </c>
      <c r="W214" s="3">
        <f>U214+V214</f>
        <v>0</v>
      </c>
      <c r="X214" s="3">
        <v>0</v>
      </c>
      <c r="Y214" s="3">
        <v>0</v>
      </c>
      <c r="Z214" s="3">
        <v>0</v>
      </c>
      <c r="AA214" s="3">
        <v>43737.2</v>
      </c>
      <c r="AB214" s="3">
        <v>0</v>
      </c>
      <c r="AC214" s="3">
        <v>11010.52</v>
      </c>
      <c r="AD214" s="3">
        <v>0</v>
      </c>
      <c r="AE214" s="3">
        <v>11010.52</v>
      </c>
      <c r="AF214" s="3">
        <v>0</v>
      </c>
      <c r="AG214" s="3">
        <v>43737.2</v>
      </c>
      <c r="AH214" s="3">
        <v>0</v>
      </c>
      <c r="AI214" s="3">
        <v>0</v>
      </c>
      <c r="AJ214" s="3">
        <v>0</v>
      </c>
      <c r="AK214" s="3">
        <v>0</v>
      </c>
      <c r="AL214" s="3">
        <v>0</v>
      </c>
      <c r="AM214" s="3">
        <v>0</v>
      </c>
      <c r="AN214" s="3">
        <f>AK214+AL214+AM214</f>
        <v>0</v>
      </c>
      <c r="AO214" s="3">
        <v>0</v>
      </c>
      <c r="AP214" s="3">
        <v>0</v>
      </c>
      <c r="AQ214" s="3">
        <v>0</v>
      </c>
      <c r="AR214" s="3">
        <f>SUM(AO214:AQ214)</f>
        <v>0</v>
      </c>
      <c r="AS214" s="3">
        <v>0</v>
      </c>
      <c r="AT214" s="3">
        <v>0</v>
      </c>
      <c r="AU214" s="3">
        <v>0</v>
      </c>
      <c r="AV214" s="3">
        <f>SUM(AS214:AU214)</f>
        <v>0</v>
      </c>
      <c r="AW214" s="3">
        <v>0</v>
      </c>
      <c r="AX214" s="3">
        <v>0</v>
      </c>
      <c r="AY214" s="3">
        <v>0</v>
      </c>
      <c r="AZ214" s="3">
        <f>SUM(AW214:AY214)</f>
        <v>0</v>
      </c>
      <c r="BA214" s="3">
        <v>0</v>
      </c>
      <c r="BB214" s="3">
        <v>0</v>
      </c>
      <c r="BC214" s="3">
        <v>0</v>
      </c>
      <c r="BD214" s="3">
        <v>0</v>
      </c>
      <c r="BE214" s="3">
        <f>SUM(BB214:BD214)</f>
        <v>0</v>
      </c>
      <c r="BF214" s="5">
        <f>AK214+AO214+AS214+AW214+BA214+BB214</f>
        <v>0</v>
      </c>
      <c r="BG214" s="5">
        <f>AL214+AP214+AT214+AX214+BC214</f>
        <v>0</v>
      </c>
      <c r="BH214" s="5">
        <f>AM214+AQ214+AU214+AY214+BD214</f>
        <v>0</v>
      </c>
      <c r="BI214" s="3">
        <v>202691.82</v>
      </c>
      <c r="BJ214" s="3">
        <v>15839.34</v>
      </c>
      <c r="BK214" s="3">
        <v>0</v>
      </c>
    </row>
    <row r="215" spans="1:63" x14ac:dyDescent="0.2">
      <c r="A215" s="3" t="s">
        <v>96</v>
      </c>
      <c r="B215" s="3" t="s">
        <v>1032</v>
      </c>
      <c r="C215" s="3" t="s">
        <v>56</v>
      </c>
      <c r="D215" s="3" t="s">
        <v>1034</v>
      </c>
      <c r="E215" s="3">
        <v>2018</v>
      </c>
      <c r="F215" s="4">
        <v>43517</v>
      </c>
      <c r="G215" s="3">
        <v>9690.0400000000009</v>
      </c>
      <c r="H215" s="3">
        <v>22275.59</v>
      </c>
      <c r="I215" s="3">
        <v>0.85</v>
      </c>
      <c r="J215" s="3">
        <v>123831.01</v>
      </c>
      <c r="K215" s="3">
        <v>24508.92</v>
      </c>
      <c r="L215" s="3">
        <v>0</v>
      </c>
      <c r="M215" s="3">
        <v>15397.38</v>
      </c>
      <c r="N215" s="3">
        <v>80374.02</v>
      </c>
      <c r="O215" s="3">
        <v>8983.99</v>
      </c>
      <c r="P215" s="3">
        <v>100292.64</v>
      </c>
      <c r="Q215" s="3">
        <v>0</v>
      </c>
      <c r="R215" s="3">
        <v>0</v>
      </c>
      <c r="S215" s="3">
        <v>0</v>
      </c>
      <c r="T215" s="3">
        <v>-20327.8</v>
      </c>
      <c r="U215" s="3">
        <v>0</v>
      </c>
      <c r="V215" s="3">
        <v>0</v>
      </c>
      <c r="W215" s="3">
        <f>U215+V215</f>
        <v>0</v>
      </c>
      <c r="X215" s="3">
        <v>0</v>
      </c>
      <c r="Y215" s="3">
        <v>0</v>
      </c>
      <c r="Z215" s="3">
        <v>0</v>
      </c>
      <c r="AA215" s="3">
        <v>1300376.8600000001</v>
      </c>
      <c r="AB215" s="3">
        <v>95358.58</v>
      </c>
      <c r="AC215" s="3">
        <v>0</v>
      </c>
      <c r="AD215" s="3">
        <v>1146.83</v>
      </c>
      <c r="AE215" s="3">
        <v>14248.27</v>
      </c>
      <c r="AF215" s="3">
        <v>0</v>
      </c>
      <c r="AG215" s="3">
        <v>1217581.49</v>
      </c>
      <c r="AH215" s="3">
        <v>131958.57999999999</v>
      </c>
      <c r="AI215" s="3">
        <v>0</v>
      </c>
      <c r="AJ215" s="3">
        <v>48289.11</v>
      </c>
      <c r="AK215" s="3">
        <v>0</v>
      </c>
      <c r="AL215" s="3">
        <v>0</v>
      </c>
      <c r="AM215" s="3">
        <v>0</v>
      </c>
      <c r="AN215" s="3">
        <f>AK215+AL215+AM215</f>
        <v>0</v>
      </c>
      <c r="AO215" s="3">
        <v>0</v>
      </c>
      <c r="AP215" s="3">
        <v>0</v>
      </c>
      <c r="AQ215" s="3">
        <v>0</v>
      </c>
      <c r="AR215" s="3">
        <f>SUM(AO215:AQ215)</f>
        <v>0</v>
      </c>
      <c r="AS215" s="3">
        <v>0</v>
      </c>
      <c r="AT215" s="3">
        <v>0</v>
      </c>
      <c r="AU215" s="3">
        <v>0</v>
      </c>
      <c r="AV215" s="3">
        <f>SUM(AS215:AU215)</f>
        <v>0</v>
      </c>
      <c r="AW215" s="3">
        <v>0</v>
      </c>
      <c r="AX215" s="3">
        <v>0</v>
      </c>
      <c r="AY215" s="3">
        <v>0</v>
      </c>
      <c r="AZ215" s="3">
        <f>SUM(AW215:AY215)</f>
        <v>0</v>
      </c>
      <c r="BA215" s="3">
        <v>0</v>
      </c>
      <c r="BB215" s="3">
        <v>0</v>
      </c>
      <c r="BC215" s="3">
        <v>0</v>
      </c>
      <c r="BD215" s="3">
        <v>40304</v>
      </c>
      <c r="BE215" s="3">
        <f>SUM(BB215:BD215)</f>
        <v>40304</v>
      </c>
      <c r="BF215" s="5">
        <f>AK215+AO215+AS215+AW215+BA215+BB215</f>
        <v>0</v>
      </c>
      <c r="BG215" s="5">
        <f>AL215+AP215+AT215+AX215+BC215</f>
        <v>0</v>
      </c>
      <c r="BH215" s="5">
        <f>AM215+AQ215+AU215+AY215+BD215</f>
        <v>40304</v>
      </c>
      <c r="BI215" s="3">
        <v>1143783.1100000001</v>
      </c>
      <c r="BJ215" s="3">
        <v>34019.96</v>
      </c>
      <c r="BK215" s="3">
        <v>0</v>
      </c>
    </row>
    <row r="216" spans="1:63" x14ac:dyDescent="0.2">
      <c r="A216" s="3" t="s">
        <v>96</v>
      </c>
      <c r="B216" s="3" t="s">
        <v>1032</v>
      </c>
      <c r="C216" s="3" t="s">
        <v>56</v>
      </c>
      <c r="D216" s="3" t="s">
        <v>817</v>
      </c>
      <c r="E216" s="3">
        <v>2018</v>
      </c>
      <c r="F216" s="4">
        <v>43528</v>
      </c>
      <c r="G216" s="3">
        <v>2746</v>
      </c>
      <c r="H216" s="3">
        <v>200</v>
      </c>
      <c r="I216" s="3">
        <v>0</v>
      </c>
      <c r="J216" s="3">
        <v>50.03</v>
      </c>
      <c r="K216" s="3">
        <v>0</v>
      </c>
      <c r="L216" s="3">
        <v>0</v>
      </c>
      <c r="M216" s="3">
        <v>7774.64</v>
      </c>
      <c r="N216" s="3">
        <v>10576.14</v>
      </c>
      <c r="O216" s="3">
        <v>1520.7</v>
      </c>
      <c r="P216" s="3">
        <v>0</v>
      </c>
      <c r="Q216" s="3">
        <v>700</v>
      </c>
      <c r="R216" s="3">
        <v>0</v>
      </c>
      <c r="S216" s="3">
        <v>0</v>
      </c>
      <c r="T216" s="3">
        <v>4850.88</v>
      </c>
      <c r="U216" s="3">
        <v>22918.59</v>
      </c>
      <c r="V216" s="3">
        <v>0</v>
      </c>
      <c r="W216" s="3">
        <f>U216+V216</f>
        <v>22918.59</v>
      </c>
      <c r="X216" s="3">
        <v>0</v>
      </c>
      <c r="Y216" s="3">
        <v>3281.84</v>
      </c>
      <c r="Z216" s="3">
        <v>0</v>
      </c>
      <c r="AA216" s="3">
        <v>20000</v>
      </c>
      <c r="AB216" s="3">
        <v>0</v>
      </c>
      <c r="AC216" s="3">
        <v>0</v>
      </c>
      <c r="AD216" s="3">
        <v>0</v>
      </c>
      <c r="AE216" s="3">
        <v>0</v>
      </c>
      <c r="AF216" s="3">
        <v>0</v>
      </c>
      <c r="AG216" s="3">
        <v>0</v>
      </c>
      <c r="AH216" s="3">
        <v>988.16</v>
      </c>
      <c r="AI216" s="3">
        <v>0</v>
      </c>
      <c r="AJ216" s="3">
        <v>988.16</v>
      </c>
      <c r="AK216" s="3">
        <v>0</v>
      </c>
      <c r="AL216" s="3">
        <v>0</v>
      </c>
      <c r="AM216" s="3">
        <v>0</v>
      </c>
      <c r="AN216" s="3">
        <f>AK216+AL216+AM216</f>
        <v>0</v>
      </c>
      <c r="AO216" s="3">
        <v>0</v>
      </c>
      <c r="AP216" s="3">
        <v>0</v>
      </c>
      <c r="AQ216" s="3">
        <v>0</v>
      </c>
      <c r="AR216" s="3">
        <f>SUM(AO216:AQ216)</f>
        <v>0</v>
      </c>
      <c r="AS216" s="3">
        <v>0</v>
      </c>
      <c r="AT216" s="3">
        <v>0</v>
      </c>
      <c r="AU216" s="3">
        <v>0</v>
      </c>
      <c r="AV216" s="3">
        <f>SUM(AS216:AU216)</f>
        <v>0</v>
      </c>
      <c r="AW216" s="3">
        <v>0</v>
      </c>
      <c r="AX216" s="3">
        <v>0</v>
      </c>
      <c r="AY216" s="3">
        <v>0</v>
      </c>
      <c r="AZ216" s="3">
        <f>SUM(AW216:AY216)</f>
        <v>0</v>
      </c>
      <c r="BA216" s="3">
        <v>0</v>
      </c>
      <c r="BB216" s="3">
        <v>0</v>
      </c>
      <c r="BC216" s="3">
        <v>0</v>
      </c>
      <c r="BD216" s="3">
        <v>0</v>
      </c>
      <c r="BE216" s="3">
        <f>SUM(BB216:BD216)</f>
        <v>0</v>
      </c>
      <c r="BF216" s="5">
        <f>AK216+AO216+AS216+AW216+BA216+BB216</f>
        <v>0</v>
      </c>
      <c r="BG216" s="5">
        <f>AL216+AP216+AT216+AX216+BC216</f>
        <v>0</v>
      </c>
      <c r="BH216" s="5">
        <f>AM216+AQ216+AU216+AY216+BD216</f>
        <v>0</v>
      </c>
      <c r="BI216" s="3">
        <v>243588.16</v>
      </c>
      <c r="BJ216" s="3">
        <v>33475.86</v>
      </c>
      <c r="BK216" s="3">
        <v>0</v>
      </c>
    </row>
    <row r="217" spans="1:63" x14ac:dyDescent="0.2">
      <c r="A217" s="3" t="s">
        <v>96</v>
      </c>
      <c r="B217" s="3" t="s">
        <v>1032</v>
      </c>
      <c r="C217" s="3" t="s">
        <v>56</v>
      </c>
      <c r="D217" s="3" t="s">
        <v>1035</v>
      </c>
      <c r="E217" s="3">
        <v>2018</v>
      </c>
      <c r="F217" s="4">
        <v>43509</v>
      </c>
      <c r="G217" s="3">
        <v>3571.9</v>
      </c>
      <c r="H217" s="3">
        <v>0</v>
      </c>
      <c r="I217" s="3">
        <v>961.77</v>
      </c>
      <c r="J217" s="3">
        <v>12525.8</v>
      </c>
      <c r="K217" s="3">
        <v>599.74</v>
      </c>
      <c r="L217" s="3">
        <v>0</v>
      </c>
      <c r="M217" s="3">
        <v>4069.58</v>
      </c>
      <c r="N217" s="3">
        <v>9616.2199999999993</v>
      </c>
      <c r="O217" s="3">
        <v>1267.8599999999999</v>
      </c>
      <c r="P217" s="3">
        <v>2018.61</v>
      </c>
      <c r="Q217" s="3">
        <v>348</v>
      </c>
      <c r="R217" s="3">
        <v>0</v>
      </c>
      <c r="S217" s="3">
        <v>0</v>
      </c>
      <c r="T217" s="3">
        <v>31249.23</v>
      </c>
      <c r="U217" s="3">
        <v>0</v>
      </c>
      <c r="V217" s="3">
        <v>0</v>
      </c>
      <c r="W217" s="3">
        <f>U217+V217</f>
        <v>0</v>
      </c>
      <c r="X217" s="3">
        <v>0</v>
      </c>
      <c r="Y217" s="3">
        <v>0</v>
      </c>
      <c r="Z217" s="3">
        <v>0</v>
      </c>
      <c r="AA217" s="3">
        <v>0</v>
      </c>
      <c r="AB217" s="3">
        <v>6750</v>
      </c>
      <c r="AC217" s="3">
        <v>0</v>
      </c>
      <c r="AD217" s="3">
        <v>0</v>
      </c>
      <c r="AE217" s="3">
        <v>0</v>
      </c>
      <c r="AF217" s="3">
        <v>0</v>
      </c>
      <c r="AG217" s="3">
        <v>0</v>
      </c>
      <c r="AH217" s="3">
        <v>6750</v>
      </c>
      <c r="AI217" s="3">
        <v>0</v>
      </c>
      <c r="AJ217" s="3">
        <v>0</v>
      </c>
      <c r="AK217" s="3">
        <v>0</v>
      </c>
      <c r="AL217" s="3">
        <v>0</v>
      </c>
      <c r="AM217" s="3">
        <v>0</v>
      </c>
      <c r="AN217" s="3">
        <f>AK217+AL217+AM217</f>
        <v>0</v>
      </c>
      <c r="AO217" s="3">
        <v>0</v>
      </c>
      <c r="AP217" s="3">
        <v>0</v>
      </c>
      <c r="AQ217" s="3">
        <v>0</v>
      </c>
      <c r="AR217" s="3">
        <f>SUM(AO217:AQ217)</f>
        <v>0</v>
      </c>
      <c r="AS217" s="3">
        <v>0</v>
      </c>
      <c r="AT217" s="3">
        <v>0</v>
      </c>
      <c r="AU217" s="3">
        <v>0</v>
      </c>
      <c r="AV217" s="3">
        <f>SUM(AS217:AU217)</f>
        <v>0</v>
      </c>
      <c r="AW217" s="3">
        <v>0</v>
      </c>
      <c r="AX217" s="3">
        <v>0</v>
      </c>
      <c r="AY217" s="3">
        <v>0</v>
      </c>
      <c r="AZ217" s="3">
        <f>SUM(AW217:AY217)</f>
        <v>0</v>
      </c>
      <c r="BA217" s="3">
        <v>0</v>
      </c>
      <c r="BB217" s="3">
        <v>0</v>
      </c>
      <c r="BC217" s="3">
        <v>0</v>
      </c>
      <c r="BD217" s="3">
        <v>0</v>
      </c>
      <c r="BE217" s="3">
        <f>SUM(BB217:BD217)</f>
        <v>0</v>
      </c>
      <c r="BF217" s="5">
        <f>AK217+AO217+AS217+AW217+BA217+BB217</f>
        <v>0</v>
      </c>
      <c r="BG217" s="5">
        <f>AL217+AP217+AT217+AX217+BC217</f>
        <v>0</v>
      </c>
      <c r="BH217" s="5">
        <f>AM217+AQ217+AU217+AY217+BD217</f>
        <v>0</v>
      </c>
      <c r="BI217" s="3">
        <v>34570.67</v>
      </c>
      <c r="BJ217" s="3">
        <v>31588.17</v>
      </c>
      <c r="BK217" s="3">
        <v>0</v>
      </c>
    </row>
    <row r="218" spans="1:63" x14ac:dyDescent="0.2">
      <c r="A218" s="3" t="s">
        <v>96</v>
      </c>
      <c r="B218" s="3" t="s">
        <v>1036</v>
      </c>
      <c r="C218" s="3" t="s">
        <v>56</v>
      </c>
      <c r="D218" s="3" t="s">
        <v>528</v>
      </c>
      <c r="E218" s="3">
        <v>2018</v>
      </c>
      <c r="F218" s="4">
        <v>43486</v>
      </c>
      <c r="G218" s="3">
        <v>4406.6400000000003</v>
      </c>
      <c r="H218" s="3">
        <v>706.22</v>
      </c>
      <c r="I218" s="3">
        <v>1.1599999999999999</v>
      </c>
      <c r="J218" s="3">
        <v>8962.1299999999992</v>
      </c>
      <c r="K218" s="3">
        <v>3374.3</v>
      </c>
      <c r="L218" s="3">
        <v>0</v>
      </c>
      <c r="M218" s="3">
        <v>2640.67</v>
      </c>
      <c r="N218" s="3">
        <v>6292.09</v>
      </c>
      <c r="O218" s="3">
        <v>2418.85</v>
      </c>
      <c r="P218" s="3">
        <v>4635.6899999999996</v>
      </c>
      <c r="Q218" s="3">
        <v>188.48</v>
      </c>
      <c r="R218" s="3">
        <v>0</v>
      </c>
      <c r="S218" s="3">
        <v>0</v>
      </c>
      <c r="T218" s="3">
        <v>22383.78</v>
      </c>
      <c r="U218" s="3">
        <v>0</v>
      </c>
      <c r="V218" s="3">
        <v>0</v>
      </c>
      <c r="W218" s="3">
        <f>U218+V218</f>
        <v>0</v>
      </c>
      <c r="X218" s="3">
        <v>0</v>
      </c>
      <c r="Y218" s="3">
        <v>0</v>
      </c>
      <c r="Z218" s="3">
        <v>0</v>
      </c>
      <c r="AA218" s="3">
        <v>0</v>
      </c>
      <c r="AB218" s="3">
        <v>0</v>
      </c>
      <c r="AC218" s="3">
        <v>0</v>
      </c>
      <c r="AD218" s="3">
        <v>0</v>
      </c>
      <c r="AE218" s="3">
        <v>0</v>
      </c>
      <c r="AF218" s="3">
        <v>0</v>
      </c>
      <c r="AG218" s="3">
        <v>0</v>
      </c>
      <c r="AH218" s="3">
        <v>0</v>
      </c>
      <c r="AI218" s="3">
        <v>0</v>
      </c>
      <c r="AJ218" s="3">
        <v>0</v>
      </c>
      <c r="AK218" s="3">
        <v>0</v>
      </c>
      <c r="AL218" s="3">
        <v>0</v>
      </c>
      <c r="AM218" s="3">
        <v>0</v>
      </c>
      <c r="AN218" s="3">
        <f>AK218+AL218+AM218</f>
        <v>0</v>
      </c>
      <c r="AO218" s="3">
        <v>0</v>
      </c>
      <c r="AP218" s="3">
        <v>0</v>
      </c>
      <c r="AQ218" s="3">
        <v>0</v>
      </c>
      <c r="AR218" s="3">
        <f>SUM(AO218:AQ218)</f>
        <v>0</v>
      </c>
      <c r="AS218" s="3">
        <v>0</v>
      </c>
      <c r="AT218" s="3">
        <v>0</v>
      </c>
      <c r="AU218" s="3">
        <v>0</v>
      </c>
      <c r="AV218" s="3">
        <f>SUM(AS218:AU218)</f>
        <v>0</v>
      </c>
      <c r="AW218" s="3">
        <v>0</v>
      </c>
      <c r="AX218" s="3">
        <v>0</v>
      </c>
      <c r="AY218" s="3">
        <v>0</v>
      </c>
      <c r="AZ218" s="3">
        <f>SUM(AW218:AY218)</f>
        <v>0</v>
      </c>
      <c r="BA218" s="3">
        <v>0</v>
      </c>
      <c r="BB218" s="3">
        <v>0</v>
      </c>
      <c r="BC218" s="3">
        <v>0</v>
      </c>
      <c r="BD218" s="3">
        <v>0</v>
      </c>
      <c r="BE218" s="3">
        <f>SUM(BB218:BD218)</f>
        <v>0</v>
      </c>
      <c r="BF218" s="5">
        <f>AK218+AO218+AS218+AW218+BA218+BB218</f>
        <v>0</v>
      </c>
      <c r="BG218" s="5">
        <f>AL218+AP218+AT218+AX218+BC218</f>
        <v>0</v>
      </c>
      <c r="BH218" s="5">
        <f>AM218+AQ218+AU218+AY218+BD218</f>
        <v>0</v>
      </c>
      <c r="BI218" s="3">
        <v>227095.7</v>
      </c>
      <c r="BJ218" s="3">
        <v>23658.43</v>
      </c>
      <c r="BK218" s="3">
        <v>0</v>
      </c>
    </row>
    <row r="219" spans="1:63" x14ac:dyDescent="0.2">
      <c r="A219" s="3" t="s">
        <v>96</v>
      </c>
      <c r="B219" s="3" t="s">
        <v>1036</v>
      </c>
      <c r="C219" s="3" t="s">
        <v>56</v>
      </c>
      <c r="D219" s="3" t="s">
        <v>1037</v>
      </c>
      <c r="E219" s="3">
        <v>2018</v>
      </c>
      <c r="F219" s="4">
        <v>43496</v>
      </c>
      <c r="G219" s="3">
        <v>1742</v>
      </c>
      <c r="H219" s="3">
        <v>1288.82</v>
      </c>
      <c r="I219" s="3">
        <v>6.32</v>
      </c>
      <c r="J219" s="3">
        <v>15839.16</v>
      </c>
      <c r="K219" s="3">
        <v>20747.12</v>
      </c>
      <c r="L219" s="3">
        <v>0</v>
      </c>
      <c r="M219" s="3">
        <v>4697.6099999999997</v>
      </c>
      <c r="N219" s="3">
        <v>7285.76</v>
      </c>
      <c r="O219" s="3">
        <v>2162.8200000000002</v>
      </c>
      <c r="P219" s="3">
        <v>14429.07</v>
      </c>
      <c r="Q219" s="3">
        <v>2241</v>
      </c>
      <c r="R219" s="3">
        <v>0</v>
      </c>
      <c r="S219" s="3">
        <v>0</v>
      </c>
      <c r="T219" s="3">
        <v>40168.5</v>
      </c>
      <c r="U219" s="3">
        <v>0</v>
      </c>
      <c r="V219" s="3">
        <v>0</v>
      </c>
      <c r="W219" s="3">
        <f>U219+V219</f>
        <v>0</v>
      </c>
      <c r="X219" s="3">
        <v>0</v>
      </c>
      <c r="Y219" s="3">
        <v>0</v>
      </c>
      <c r="Z219" s="3">
        <v>0</v>
      </c>
      <c r="AA219" s="3">
        <v>0</v>
      </c>
      <c r="AB219" s="3">
        <v>0</v>
      </c>
      <c r="AC219" s="3">
        <v>0</v>
      </c>
      <c r="AD219" s="3">
        <v>0</v>
      </c>
      <c r="AE219" s="3">
        <v>0</v>
      </c>
      <c r="AF219" s="3">
        <v>0</v>
      </c>
      <c r="AG219" s="3">
        <v>0</v>
      </c>
      <c r="AH219" s="3">
        <v>0</v>
      </c>
      <c r="AI219" s="3">
        <v>0</v>
      </c>
      <c r="AJ219" s="3">
        <v>0</v>
      </c>
      <c r="AK219" s="3">
        <v>0</v>
      </c>
      <c r="AL219" s="3">
        <v>0</v>
      </c>
      <c r="AM219" s="3">
        <v>0</v>
      </c>
      <c r="AN219" s="3">
        <f>AK219+AL219+AM219</f>
        <v>0</v>
      </c>
      <c r="AO219" s="3">
        <v>0</v>
      </c>
      <c r="AP219" s="3">
        <v>0</v>
      </c>
      <c r="AQ219" s="3">
        <v>0</v>
      </c>
      <c r="AR219" s="3">
        <f>SUM(AO219:AQ219)</f>
        <v>0</v>
      </c>
      <c r="AS219" s="3">
        <v>0</v>
      </c>
      <c r="AT219" s="3">
        <v>0</v>
      </c>
      <c r="AU219" s="3">
        <v>0</v>
      </c>
      <c r="AV219" s="3">
        <f>SUM(AS219:AU219)</f>
        <v>0</v>
      </c>
      <c r="AW219" s="3">
        <v>0</v>
      </c>
      <c r="AX219" s="3">
        <v>0</v>
      </c>
      <c r="AY219" s="3">
        <v>0</v>
      </c>
      <c r="AZ219" s="3">
        <f>SUM(AW219:AY219)</f>
        <v>0</v>
      </c>
      <c r="BA219" s="3">
        <v>0</v>
      </c>
      <c r="BB219" s="3">
        <v>0</v>
      </c>
      <c r="BC219" s="3">
        <v>0</v>
      </c>
      <c r="BD219" s="3">
        <v>0</v>
      </c>
      <c r="BE219" s="3">
        <f>SUM(BB219:BD219)</f>
        <v>0</v>
      </c>
      <c r="BF219" s="5">
        <f>AK219+AO219+AS219+AW219+BA219+BB219</f>
        <v>0</v>
      </c>
      <c r="BG219" s="5">
        <f>AL219+AP219+AT219+AX219+BC219</f>
        <v>0</v>
      </c>
      <c r="BH219" s="5">
        <f>AM219+AQ219+AU219+AY219+BD219</f>
        <v>0</v>
      </c>
      <c r="BI219" s="3">
        <v>160027.94</v>
      </c>
      <c r="BJ219" s="3">
        <v>48975.66</v>
      </c>
      <c r="BK219" s="3">
        <v>0</v>
      </c>
    </row>
    <row r="220" spans="1:63" x14ac:dyDescent="0.2">
      <c r="A220" s="3" t="s">
        <v>96</v>
      </c>
      <c r="B220" s="3" t="s">
        <v>1036</v>
      </c>
      <c r="C220" s="3" t="s">
        <v>56</v>
      </c>
      <c r="D220" s="3" t="s">
        <v>184</v>
      </c>
      <c r="E220" s="3">
        <v>2018</v>
      </c>
      <c r="F220" s="4">
        <v>43483</v>
      </c>
      <c r="G220" s="3">
        <v>2205.88</v>
      </c>
      <c r="H220" s="3">
        <v>2500</v>
      </c>
      <c r="I220" s="3">
        <v>0.37</v>
      </c>
      <c r="J220" s="3">
        <v>25442.5</v>
      </c>
      <c r="K220" s="3">
        <v>2335.79</v>
      </c>
      <c r="L220" s="3">
        <v>0</v>
      </c>
      <c r="M220" s="3">
        <v>5332.47</v>
      </c>
      <c r="N220" s="3">
        <v>5605.73</v>
      </c>
      <c r="O220" s="3">
        <v>2848.65</v>
      </c>
      <c r="P220" s="3">
        <v>15039.24</v>
      </c>
      <c r="Q220" s="3">
        <v>0</v>
      </c>
      <c r="R220" s="3">
        <v>0</v>
      </c>
      <c r="S220" s="3">
        <v>0</v>
      </c>
      <c r="T220" s="3">
        <v>-311.27</v>
      </c>
      <c r="U220" s="3">
        <v>0</v>
      </c>
      <c r="V220" s="3">
        <v>0</v>
      </c>
      <c r="W220" s="3">
        <f>U220+V220</f>
        <v>0</v>
      </c>
      <c r="X220" s="3">
        <v>0</v>
      </c>
      <c r="Y220" s="3">
        <v>0</v>
      </c>
      <c r="Z220" s="3">
        <v>0</v>
      </c>
      <c r="AA220" s="3">
        <v>313543.63</v>
      </c>
      <c r="AB220" s="3">
        <v>0</v>
      </c>
      <c r="AC220" s="3">
        <v>0</v>
      </c>
      <c r="AD220" s="3">
        <v>0</v>
      </c>
      <c r="AE220" s="3">
        <v>0</v>
      </c>
      <c r="AF220" s="3">
        <v>0</v>
      </c>
      <c r="AG220" s="3">
        <v>352500</v>
      </c>
      <c r="AH220" s="3">
        <v>0</v>
      </c>
      <c r="AI220" s="3">
        <v>0</v>
      </c>
      <c r="AJ220" s="3">
        <v>97866.58</v>
      </c>
      <c r="AK220" s="3">
        <v>0</v>
      </c>
      <c r="AL220" s="3">
        <v>0</v>
      </c>
      <c r="AM220" s="3">
        <v>0</v>
      </c>
      <c r="AN220" s="3">
        <f>AK220+AL220+AM220</f>
        <v>0</v>
      </c>
      <c r="AO220" s="3">
        <v>0</v>
      </c>
      <c r="AP220" s="3">
        <v>0</v>
      </c>
      <c r="AQ220" s="3">
        <v>0</v>
      </c>
      <c r="AR220" s="3">
        <f>SUM(AO220:AQ220)</f>
        <v>0</v>
      </c>
      <c r="AS220" s="3">
        <v>0</v>
      </c>
      <c r="AT220" s="3">
        <v>0</v>
      </c>
      <c r="AU220" s="3">
        <v>0</v>
      </c>
      <c r="AV220" s="3">
        <f>SUM(AS220:AU220)</f>
        <v>0</v>
      </c>
      <c r="AW220" s="3">
        <v>0</v>
      </c>
      <c r="AX220" s="3">
        <v>0</v>
      </c>
      <c r="AY220" s="3">
        <v>0</v>
      </c>
      <c r="AZ220" s="3">
        <f>SUM(AW220:AY220)</f>
        <v>0</v>
      </c>
      <c r="BA220" s="3">
        <v>0</v>
      </c>
      <c r="BB220" s="3">
        <v>0</v>
      </c>
      <c r="BC220" s="3">
        <v>0</v>
      </c>
      <c r="BD220" s="3">
        <v>0</v>
      </c>
      <c r="BE220" s="3">
        <f>SUM(BB220:BD220)</f>
        <v>0</v>
      </c>
      <c r="BF220" s="5">
        <f>AK220+AO220+AS220+AW220+BA220+BB220</f>
        <v>0</v>
      </c>
      <c r="BG220" s="5">
        <f>AL220+AP220+AT220+AX220+BC220</f>
        <v>0</v>
      </c>
      <c r="BH220" s="5">
        <f>AM220+AQ220+AU220+AY220+BD220</f>
        <v>0</v>
      </c>
      <c r="BI220" s="3">
        <v>780942.91</v>
      </c>
      <c r="BJ220" s="3">
        <v>62257.39</v>
      </c>
      <c r="BK220" s="3">
        <v>0</v>
      </c>
    </row>
    <row r="221" spans="1:63" x14ac:dyDescent="0.2">
      <c r="A221" s="3" t="s">
        <v>96</v>
      </c>
      <c r="B221" s="3" t="s">
        <v>1036</v>
      </c>
      <c r="C221" s="3" t="s">
        <v>56</v>
      </c>
      <c r="D221" s="3" t="s">
        <v>95</v>
      </c>
      <c r="E221" s="3">
        <v>2018</v>
      </c>
      <c r="F221" s="4">
        <v>43495</v>
      </c>
      <c r="G221" s="3">
        <v>4839</v>
      </c>
      <c r="H221" s="3">
        <v>1717.6</v>
      </c>
      <c r="I221" s="3">
        <v>348.41</v>
      </c>
      <c r="J221" s="3">
        <v>19586.21</v>
      </c>
      <c r="K221" s="3">
        <v>1019.31</v>
      </c>
      <c r="L221" s="3">
        <v>0</v>
      </c>
      <c r="M221" s="3">
        <v>4254.8100000000004</v>
      </c>
      <c r="N221" s="3">
        <v>8410.9699999999993</v>
      </c>
      <c r="O221" s="3">
        <v>2970.33</v>
      </c>
      <c r="P221" s="3">
        <v>11633.23</v>
      </c>
      <c r="Q221" s="3">
        <v>357</v>
      </c>
      <c r="R221" s="3">
        <v>0</v>
      </c>
      <c r="S221" s="3">
        <v>0</v>
      </c>
      <c r="T221" s="3">
        <v>3680.39</v>
      </c>
      <c r="U221" s="3">
        <v>5694.23</v>
      </c>
      <c r="V221" s="3">
        <v>0</v>
      </c>
      <c r="W221" s="3">
        <f>U221+V221</f>
        <v>5694.23</v>
      </c>
      <c r="X221" s="3">
        <v>0</v>
      </c>
      <c r="Y221" s="3">
        <v>82850</v>
      </c>
      <c r="Z221" s="3">
        <v>0</v>
      </c>
      <c r="AA221" s="3">
        <v>97433.87</v>
      </c>
      <c r="AB221" s="3">
        <v>0</v>
      </c>
      <c r="AC221" s="3">
        <v>0</v>
      </c>
      <c r="AD221" s="3">
        <v>0</v>
      </c>
      <c r="AE221" s="3">
        <v>180099.79</v>
      </c>
      <c r="AF221" s="3">
        <v>0</v>
      </c>
      <c r="AG221" s="3">
        <v>7754.52</v>
      </c>
      <c r="AH221" s="3">
        <v>0</v>
      </c>
      <c r="AI221" s="3">
        <v>0</v>
      </c>
      <c r="AJ221" s="3">
        <v>41474.550000000003</v>
      </c>
      <c r="AK221" s="3">
        <v>0</v>
      </c>
      <c r="AL221" s="3">
        <v>0</v>
      </c>
      <c r="AM221" s="3">
        <v>0</v>
      </c>
      <c r="AN221" s="3">
        <f>AK221+AL221+AM221</f>
        <v>0</v>
      </c>
      <c r="AO221" s="3">
        <v>0</v>
      </c>
      <c r="AP221" s="3">
        <v>0</v>
      </c>
      <c r="AQ221" s="3">
        <v>0</v>
      </c>
      <c r="AR221" s="3">
        <f>SUM(AO221:AQ221)</f>
        <v>0</v>
      </c>
      <c r="AS221" s="3">
        <v>0</v>
      </c>
      <c r="AT221" s="3">
        <v>0</v>
      </c>
      <c r="AU221" s="3">
        <v>0</v>
      </c>
      <c r="AV221" s="3">
        <f>SUM(AS221:AU221)</f>
        <v>0</v>
      </c>
      <c r="AW221" s="3">
        <v>0</v>
      </c>
      <c r="AX221" s="3">
        <v>0</v>
      </c>
      <c r="AY221" s="3">
        <v>0</v>
      </c>
      <c r="AZ221" s="3">
        <f>SUM(AW221:AY221)</f>
        <v>0</v>
      </c>
      <c r="BA221" s="3">
        <v>0</v>
      </c>
      <c r="BB221" s="3">
        <v>0</v>
      </c>
      <c r="BC221" s="3">
        <v>0</v>
      </c>
      <c r="BD221" s="3">
        <v>0</v>
      </c>
      <c r="BE221" s="3">
        <f>SUM(BB221:BD221)</f>
        <v>0</v>
      </c>
      <c r="BF221" s="5">
        <f>AK221+AO221+AS221+AW221+BA221+BB221</f>
        <v>0</v>
      </c>
      <c r="BG221" s="5">
        <f>AL221+AP221+AT221+AX221+BC221</f>
        <v>0</v>
      </c>
      <c r="BH221" s="5">
        <f>AM221+AQ221+AU221+AY221+BD221</f>
        <v>0</v>
      </c>
      <c r="BI221" s="3">
        <v>18487.990000000002</v>
      </c>
      <c r="BJ221" s="3">
        <v>43162.92</v>
      </c>
      <c r="BK221" s="3">
        <v>82850</v>
      </c>
    </row>
    <row r="222" spans="1:63" x14ac:dyDescent="0.2">
      <c r="A222" s="3" t="s">
        <v>96</v>
      </c>
      <c r="B222" s="3" t="s">
        <v>1043</v>
      </c>
      <c r="C222" s="3" t="s">
        <v>56</v>
      </c>
      <c r="D222" s="3" t="s">
        <v>528</v>
      </c>
      <c r="E222" s="3">
        <v>2018</v>
      </c>
      <c r="F222" s="4">
        <v>43528</v>
      </c>
      <c r="G222" s="3">
        <v>7687.85</v>
      </c>
      <c r="H222" s="3">
        <v>6751.42</v>
      </c>
      <c r="I222" s="3">
        <v>109</v>
      </c>
      <c r="J222" s="3">
        <v>0</v>
      </c>
      <c r="K222" s="3">
        <v>14</v>
      </c>
      <c r="L222" s="3">
        <v>7</v>
      </c>
      <c r="M222" s="3">
        <v>8583.23</v>
      </c>
      <c r="N222" s="3">
        <v>14392.69</v>
      </c>
      <c r="O222" s="3">
        <v>2832.32</v>
      </c>
      <c r="P222" s="3">
        <v>0</v>
      </c>
      <c r="Q222" s="3">
        <v>14</v>
      </c>
      <c r="R222" s="3">
        <v>15123.27</v>
      </c>
      <c r="S222" s="3">
        <v>0</v>
      </c>
      <c r="T222" s="3">
        <v>6088.2</v>
      </c>
      <c r="U222" s="3">
        <v>26168.23</v>
      </c>
      <c r="V222" s="3">
        <v>0</v>
      </c>
      <c r="W222" s="3">
        <f>U222+V222</f>
        <v>26168.23</v>
      </c>
      <c r="X222" s="3">
        <v>0</v>
      </c>
      <c r="Y222" s="3">
        <v>14599.61</v>
      </c>
      <c r="Z222" s="3">
        <v>0</v>
      </c>
      <c r="AA222" s="3">
        <v>0</v>
      </c>
      <c r="AB222" s="3">
        <v>0</v>
      </c>
      <c r="AC222" s="3">
        <v>0</v>
      </c>
      <c r="AD222" s="3">
        <v>0</v>
      </c>
      <c r="AE222" s="3">
        <v>13929.45</v>
      </c>
      <c r="AF222" s="3">
        <v>0</v>
      </c>
      <c r="AG222" s="3">
        <v>0</v>
      </c>
      <c r="AH222" s="3">
        <v>0</v>
      </c>
      <c r="AI222" s="3">
        <v>0</v>
      </c>
      <c r="AJ222" s="3">
        <v>285.83</v>
      </c>
      <c r="AK222" s="3">
        <v>0</v>
      </c>
      <c r="AL222" s="3">
        <v>0</v>
      </c>
      <c r="AM222" s="3">
        <v>0</v>
      </c>
      <c r="AN222" s="3">
        <f>AK222+AL222+AM222</f>
        <v>0</v>
      </c>
      <c r="AO222" s="3">
        <v>7713.07</v>
      </c>
      <c r="AP222" s="3">
        <v>0</v>
      </c>
      <c r="AQ222" s="3">
        <v>0</v>
      </c>
      <c r="AR222" s="3">
        <f>SUM(AO222:AQ222)</f>
        <v>7713.07</v>
      </c>
      <c r="AS222" s="3">
        <v>0</v>
      </c>
      <c r="AT222" s="3">
        <v>0</v>
      </c>
      <c r="AU222" s="3">
        <v>0</v>
      </c>
      <c r="AV222" s="3">
        <f>SUM(AS222:AU222)</f>
        <v>0</v>
      </c>
      <c r="AW222" s="3">
        <v>0</v>
      </c>
      <c r="AX222" s="3">
        <v>0</v>
      </c>
      <c r="AY222" s="3">
        <v>0</v>
      </c>
      <c r="AZ222" s="3">
        <f>SUM(AW222:AY222)</f>
        <v>0</v>
      </c>
      <c r="BA222" s="3">
        <v>0</v>
      </c>
      <c r="BB222" s="3">
        <v>0</v>
      </c>
      <c r="BC222" s="3">
        <v>0</v>
      </c>
      <c r="BD222" s="3">
        <v>0</v>
      </c>
      <c r="BE222" s="3">
        <f>SUM(BB222:BD222)</f>
        <v>0</v>
      </c>
      <c r="BF222" s="5">
        <f>AK222+AO222+AS222+AW222+BA222+BB222</f>
        <v>7713.07</v>
      </c>
      <c r="BG222" s="5">
        <f>AL222+AP222+AT222+AX222+BC222</f>
        <v>0</v>
      </c>
      <c r="BH222" s="5">
        <f>AM222+AQ222+AU222+AY222+BD222</f>
        <v>0</v>
      </c>
      <c r="BI222" s="3">
        <v>56159.71</v>
      </c>
      <c r="BJ222" s="3">
        <v>6836.18</v>
      </c>
      <c r="BK222" s="3">
        <v>65942.83</v>
      </c>
    </row>
    <row r="223" spans="1:63" x14ac:dyDescent="0.2">
      <c r="A223" s="3" t="s">
        <v>96</v>
      </c>
      <c r="B223" s="3" t="s">
        <v>1114</v>
      </c>
      <c r="C223" s="3" t="s">
        <v>56</v>
      </c>
      <c r="D223" s="3" t="s">
        <v>195</v>
      </c>
      <c r="E223" s="3">
        <v>2018</v>
      </c>
      <c r="F223" s="4">
        <v>43523</v>
      </c>
      <c r="G223" s="3">
        <v>5012.96</v>
      </c>
      <c r="H223" s="3">
        <v>0</v>
      </c>
      <c r="I223" s="3">
        <v>0</v>
      </c>
      <c r="J223" s="3">
        <v>47879.11</v>
      </c>
      <c r="K223" s="3">
        <v>1477.98</v>
      </c>
      <c r="L223" s="3">
        <v>0</v>
      </c>
      <c r="M223" s="3">
        <v>3527.91</v>
      </c>
      <c r="N223" s="3">
        <v>10895.84</v>
      </c>
      <c r="O223" s="3">
        <v>2894.62</v>
      </c>
      <c r="P223" s="3">
        <v>5415.1</v>
      </c>
      <c r="Q223" s="3">
        <v>200</v>
      </c>
      <c r="R223" s="3">
        <v>0</v>
      </c>
      <c r="S223" s="3">
        <v>0</v>
      </c>
      <c r="T223" s="3">
        <v>119931.82</v>
      </c>
      <c r="U223" s="3">
        <v>0</v>
      </c>
      <c r="V223" s="3">
        <v>0</v>
      </c>
      <c r="W223" s="3">
        <f>U223+V223</f>
        <v>0</v>
      </c>
      <c r="X223" s="3">
        <v>0</v>
      </c>
      <c r="Y223" s="3">
        <v>0</v>
      </c>
      <c r="Z223" s="3">
        <v>0</v>
      </c>
      <c r="AA223" s="3">
        <v>0</v>
      </c>
      <c r="AB223" s="3">
        <v>0</v>
      </c>
      <c r="AC223" s="3">
        <v>0</v>
      </c>
      <c r="AD223" s="3">
        <v>0</v>
      </c>
      <c r="AE223" s="3">
        <v>0</v>
      </c>
      <c r="AF223" s="3">
        <v>0</v>
      </c>
      <c r="AG223" s="3">
        <v>0</v>
      </c>
      <c r="AH223" s="3">
        <v>0</v>
      </c>
      <c r="AI223" s="3">
        <v>0</v>
      </c>
      <c r="AJ223" s="3">
        <v>0</v>
      </c>
      <c r="AK223" s="3">
        <v>0</v>
      </c>
      <c r="AL223" s="3">
        <v>0</v>
      </c>
      <c r="AM223" s="3">
        <v>0</v>
      </c>
      <c r="AN223" s="3">
        <f>AK223+AL223+AM223</f>
        <v>0</v>
      </c>
      <c r="AO223" s="3">
        <v>0</v>
      </c>
      <c r="AP223" s="3">
        <v>0</v>
      </c>
      <c r="AQ223" s="3">
        <v>0</v>
      </c>
      <c r="AR223" s="3">
        <f>SUM(AO223:AQ223)</f>
        <v>0</v>
      </c>
      <c r="AS223" s="3">
        <v>0</v>
      </c>
      <c r="AT223" s="3">
        <v>0</v>
      </c>
      <c r="AU223" s="3">
        <v>0</v>
      </c>
      <c r="AV223" s="3">
        <f>SUM(AS223:AU223)</f>
        <v>0</v>
      </c>
      <c r="AW223" s="3">
        <v>0</v>
      </c>
      <c r="AX223" s="3">
        <v>0</v>
      </c>
      <c r="AY223" s="3">
        <v>0</v>
      </c>
      <c r="AZ223" s="3">
        <f>SUM(AW223:AY223)</f>
        <v>0</v>
      </c>
      <c r="BA223" s="3">
        <v>0</v>
      </c>
      <c r="BB223" s="3">
        <v>0</v>
      </c>
      <c r="BC223" s="3">
        <v>0</v>
      </c>
      <c r="BD223" s="3">
        <v>0</v>
      </c>
      <c r="BE223" s="3">
        <f>SUM(BB223:BD223)</f>
        <v>0</v>
      </c>
      <c r="BF223" s="5">
        <f>AK223+AO223+AS223+AW223+BA223+BB223</f>
        <v>0</v>
      </c>
      <c r="BG223" s="5">
        <f>AL223+AP223+AT223+AX223+BC223</f>
        <v>0</v>
      </c>
      <c r="BH223" s="5">
        <f>AM223+AQ223+AU223+AY223+BD223</f>
        <v>0</v>
      </c>
      <c r="BI223" s="3">
        <v>1068991.98</v>
      </c>
      <c r="BJ223" s="3">
        <v>151368.4</v>
      </c>
      <c r="BK223" s="3">
        <v>0</v>
      </c>
    </row>
    <row r="224" spans="1:63" x14ac:dyDescent="0.2">
      <c r="A224" s="3" t="s">
        <v>96</v>
      </c>
      <c r="B224" s="3" t="s">
        <v>1114</v>
      </c>
      <c r="C224" s="3" t="s">
        <v>56</v>
      </c>
      <c r="D224" s="3" t="s">
        <v>322</v>
      </c>
      <c r="E224" s="3">
        <v>2018</v>
      </c>
      <c r="F224" s="4">
        <v>43501</v>
      </c>
      <c r="G224" s="3">
        <v>2185.17</v>
      </c>
      <c r="H224" s="3">
        <v>515.97</v>
      </c>
      <c r="I224" s="3">
        <v>0</v>
      </c>
      <c r="J224" s="3">
        <v>32746.43</v>
      </c>
      <c r="K224" s="3">
        <v>0</v>
      </c>
      <c r="L224" s="3">
        <v>0</v>
      </c>
      <c r="M224" s="3">
        <v>1571.75</v>
      </c>
      <c r="N224" s="3">
        <v>5743.31</v>
      </c>
      <c r="O224" s="3">
        <v>2726.17</v>
      </c>
      <c r="P224" s="3">
        <v>4146.24</v>
      </c>
      <c r="Q224" s="3">
        <v>0</v>
      </c>
      <c r="R224" s="3">
        <v>0</v>
      </c>
      <c r="S224" s="3">
        <v>0</v>
      </c>
      <c r="T224" s="3">
        <v>28789.07</v>
      </c>
      <c r="U224" s="3">
        <v>0</v>
      </c>
      <c r="V224" s="3">
        <v>0</v>
      </c>
      <c r="W224" s="3">
        <f>U224+V224</f>
        <v>0</v>
      </c>
      <c r="X224" s="3">
        <v>0</v>
      </c>
      <c r="Y224" s="3">
        <v>0</v>
      </c>
      <c r="Z224" s="3">
        <v>0</v>
      </c>
      <c r="AA224" s="3">
        <v>671909.87</v>
      </c>
      <c r="AB224" s="3">
        <v>0</v>
      </c>
      <c r="AC224" s="3">
        <v>0</v>
      </c>
      <c r="AD224" s="3">
        <v>0</v>
      </c>
      <c r="AE224" s="3">
        <v>28355.24</v>
      </c>
      <c r="AF224" s="3">
        <v>0</v>
      </c>
      <c r="AG224" s="3">
        <v>639490.4</v>
      </c>
      <c r="AH224" s="3">
        <v>0</v>
      </c>
      <c r="AI224" s="3">
        <v>0</v>
      </c>
      <c r="AJ224" s="3">
        <v>-10185.41</v>
      </c>
      <c r="AK224" s="3">
        <v>0</v>
      </c>
      <c r="AL224" s="3">
        <v>0</v>
      </c>
      <c r="AM224" s="3">
        <v>0</v>
      </c>
      <c r="AN224" s="3">
        <f>AK224+AL224+AM224</f>
        <v>0</v>
      </c>
      <c r="AO224" s="3">
        <v>0</v>
      </c>
      <c r="AP224" s="3">
        <v>0</v>
      </c>
      <c r="AQ224" s="3">
        <v>0</v>
      </c>
      <c r="AR224" s="3">
        <f>SUM(AO224:AQ224)</f>
        <v>0</v>
      </c>
      <c r="AS224" s="3">
        <v>0</v>
      </c>
      <c r="AT224" s="3">
        <v>0</v>
      </c>
      <c r="AU224" s="3">
        <v>0</v>
      </c>
      <c r="AV224" s="3">
        <f>SUM(AS224:AU224)</f>
        <v>0</v>
      </c>
      <c r="AW224" s="3">
        <v>0</v>
      </c>
      <c r="AX224" s="3">
        <v>0</v>
      </c>
      <c r="AY224" s="3">
        <v>0</v>
      </c>
      <c r="AZ224" s="3">
        <f>SUM(AW224:AY224)</f>
        <v>0</v>
      </c>
      <c r="BA224" s="3">
        <v>0</v>
      </c>
      <c r="BB224" s="3">
        <v>0</v>
      </c>
      <c r="BC224" s="3">
        <v>0</v>
      </c>
      <c r="BD224" s="3">
        <v>0</v>
      </c>
      <c r="BE224" s="3">
        <f>SUM(BB224:BD224)</f>
        <v>0</v>
      </c>
      <c r="BF224" s="5">
        <f>AK224+AO224+AS224+AW224+BA224+BB224</f>
        <v>0</v>
      </c>
      <c r="BG224" s="5">
        <f>AL224+AP224+AT224+AX224+BC224</f>
        <v>0</v>
      </c>
      <c r="BH224" s="5">
        <f>AM224+AQ224+AU224+AY224+BD224</f>
        <v>0</v>
      </c>
      <c r="BI224" s="3">
        <v>214805.43</v>
      </c>
      <c r="BJ224" s="3">
        <v>43927.99</v>
      </c>
      <c r="BK224" s="3">
        <v>0</v>
      </c>
    </row>
    <row r="225" spans="1:63" x14ac:dyDescent="0.2">
      <c r="A225" s="3" t="s">
        <v>96</v>
      </c>
      <c r="B225" s="3" t="s">
        <v>1114</v>
      </c>
      <c r="C225" s="3" t="s">
        <v>56</v>
      </c>
      <c r="D225" s="3" t="s">
        <v>199</v>
      </c>
      <c r="E225" s="3">
        <v>2018</v>
      </c>
      <c r="F225" s="4">
        <v>43502</v>
      </c>
      <c r="G225" s="3">
        <v>6036.82</v>
      </c>
      <c r="H225" s="3">
        <v>9742.1</v>
      </c>
      <c r="I225" s="3">
        <v>125.56</v>
      </c>
      <c r="J225" s="3">
        <v>510.41</v>
      </c>
      <c r="K225" s="3">
        <v>0</v>
      </c>
      <c r="L225" s="3">
        <v>0</v>
      </c>
      <c r="M225" s="3">
        <v>6955.96</v>
      </c>
      <c r="N225" s="3">
        <v>16422.46</v>
      </c>
      <c r="O225" s="3">
        <v>1520.58</v>
      </c>
      <c r="P225" s="3">
        <v>0</v>
      </c>
      <c r="Q225" s="3">
        <v>0</v>
      </c>
      <c r="R225" s="3">
        <v>0</v>
      </c>
      <c r="S225" s="3">
        <v>0</v>
      </c>
      <c r="T225" s="3">
        <v>10166.86</v>
      </c>
      <c r="U225" s="3">
        <v>14809.59</v>
      </c>
      <c r="V225" s="3">
        <v>0</v>
      </c>
      <c r="W225" s="3">
        <f>U225+V225</f>
        <v>14809.59</v>
      </c>
      <c r="X225" s="3">
        <v>0</v>
      </c>
      <c r="Y225" s="3">
        <v>30674.7</v>
      </c>
      <c r="Z225" s="3">
        <v>0</v>
      </c>
      <c r="AA225" s="3">
        <v>0</v>
      </c>
      <c r="AB225" s="3">
        <v>0</v>
      </c>
      <c r="AC225" s="3">
        <v>0</v>
      </c>
      <c r="AD225" s="3">
        <v>0</v>
      </c>
      <c r="AE225" s="3">
        <v>30674.720000000001</v>
      </c>
      <c r="AF225" s="3">
        <v>0</v>
      </c>
      <c r="AG225" s="3">
        <v>0</v>
      </c>
      <c r="AH225" s="3">
        <v>0</v>
      </c>
      <c r="AI225" s="3">
        <v>0</v>
      </c>
      <c r="AJ225" s="3">
        <v>-1886.06</v>
      </c>
      <c r="AK225" s="3">
        <v>0</v>
      </c>
      <c r="AL225" s="3">
        <v>0</v>
      </c>
      <c r="AM225" s="3">
        <v>0</v>
      </c>
      <c r="AN225" s="3">
        <f>AK225+AL225+AM225</f>
        <v>0</v>
      </c>
      <c r="AO225" s="3">
        <v>30674.7</v>
      </c>
      <c r="AP225" s="3">
        <v>0</v>
      </c>
      <c r="AQ225" s="3">
        <v>0</v>
      </c>
      <c r="AR225" s="3">
        <f>SUM(AO225:AQ225)</f>
        <v>30674.7</v>
      </c>
      <c r="AS225" s="3">
        <v>0</v>
      </c>
      <c r="AT225" s="3">
        <v>0</v>
      </c>
      <c r="AU225" s="3">
        <v>0</v>
      </c>
      <c r="AV225" s="3">
        <f>SUM(AS225:AU225)</f>
        <v>0</v>
      </c>
      <c r="AW225" s="3">
        <v>0</v>
      </c>
      <c r="AX225" s="3">
        <v>0</v>
      </c>
      <c r="AY225" s="3">
        <v>0</v>
      </c>
      <c r="AZ225" s="3">
        <f>SUM(AW225:AY225)</f>
        <v>0</v>
      </c>
      <c r="BA225" s="3">
        <v>0</v>
      </c>
      <c r="BB225" s="3">
        <v>0</v>
      </c>
      <c r="BC225" s="3">
        <v>0</v>
      </c>
      <c r="BD225" s="3">
        <v>0</v>
      </c>
      <c r="BE225" s="3">
        <f>SUM(BB225:BD225)</f>
        <v>0</v>
      </c>
      <c r="BF225" s="5">
        <f>AK225+AO225+AS225+AW225+BA225+BB225</f>
        <v>30674.7</v>
      </c>
      <c r="BG225" s="5">
        <f>AL225+AP225+AT225+AX225+BC225</f>
        <v>0</v>
      </c>
      <c r="BH225" s="5">
        <f>AM225+AQ225+AU225+AY225+BD225</f>
        <v>0</v>
      </c>
      <c r="BI225" s="3">
        <v>51731.08</v>
      </c>
      <c r="BJ225" s="3">
        <v>14606.26</v>
      </c>
      <c r="BK225" s="3">
        <v>0</v>
      </c>
    </row>
    <row r="226" spans="1:63" x14ac:dyDescent="0.2">
      <c r="A226" s="3" t="s">
        <v>96</v>
      </c>
      <c r="B226" s="3" t="s">
        <v>1115</v>
      </c>
      <c r="C226" s="3" t="s">
        <v>67</v>
      </c>
      <c r="D226" s="3" t="s">
        <v>1120</v>
      </c>
      <c r="E226" s="3">
        <v>2018</v>
      </c>
      <c r="F226" s="4">
        <v>43548</v>
      </c>
      <c r="G226" s="3">
        <v>5953.78</v>
      </c>
      <c r="H226" s="3">
        <v>0</v>
      </c>
      <c r="I226" s="3">
        <v>0</v>
      </c>
      <c r="J226" s="3">
        <v>0</v>
      </c>
      <c r="K226" s="3">
        <v>0</v>
      </c>
      <c r="L226" s="3">
        <v>0</v>
      </c>
      <c r="M226" s="3">
        <v>7985.87</v>
      </c>
      <c r="N226" s="3">
        <v>4669.2</v>
      </c>
      <c r="O226" s="3">
        <v>6710.44</v>
      </c>
      <c r="P226" s="3">
        <v>0</v>
      </c>
      <c r="Q226" s="3">
        <v>0</v>
      </c>
      <c r="R226" s="3">
        <v>0</v>
      </c>
      <c r="S226" s="3">
        <v>0</v>
      </c>
      <c r="T226" s="3">
        <v>5535.47</v>
      </c>
      <c r="U226" s="3">
        <v>23301.39</v>
      </c>
      <c r="V226" s="3">
        <v>0</v>
      </c>
      <c r="W226" s="3">
        <f>U226+V226</f>
        <v>23301.39</v>
      </c>
      <c r="X226" s="3">
        <v>0</v>
      </c>
      <c r="Y226" s="3">
        <v>0</v>
      </c>
      <c r="Z226" s="3">
        <v>0</v>
      </c>
      <c r="AA226" s="3">
        <v>0</v>
      </c>
      <c r="AB226" s="3">
        <v>0</v>
      </c>
      <c r="AC226" s="3">
        <v>0</v>
      </c>
      <c r="AD226" s="3">
        <v>0</v>
      </c>
      <c r="AE226" s="3">
        <v>0</v>
      </c>
      <c r="AF226" s="3">
        <v>0</v>
      </c>
      <c r="AG226" s="3">
        <v>0</v>
      </c>
      <c r="AH226" s="3">
        <v>0</v>
      </c>
      <c r="AI226" s="3">
        <v>0</v>
      </c>
      <c r="AJ226" s="3">
        <v>0</v>
      </c>
      <c r="AK226" s="3">
        <v>0</v>
      </c>
      <c r="AL226" s="3">
        <v>0</v>
      </c>
      <c r="AM226" s="3">
        <v>0</v>
      </c>
      <c r="AN226" s="3">
        <f>AK226+AL226+AM226</f>
        <v>0</v>
      </c>
      <c r="AO226" s="3">
        <v>0</v>
      </c>
      <c r="AP226" s="3">
        <v>0</v>
      </c>
      <c r="AQ226" s="3">
        <v>0</v>
      </c>
      <c r="AR226" s="3">
        <f>SUM(AO226:AQ226)</f>
        <v>0</v>
      </c>
      <c r="AS226" s="3">
        <v>0</v>
      </c>
      <c r="AT226" s="3">
        <v>0</v>
      </c>
      <c r="AU226" s="3">
        <v>0</v>
      </c>
      <c r="AV226" s="3">
        <f>SUM(AS226:AU226)</f>
        <v>0</v>
      </c>
      <c r="AW226" s="3">
        <v>0</v>
      </c>
      <c r="AX226" s="3">
        <v>0</v>
      </c>
      <c r="AY226" s="3">
        <v>0</v>
      </c>
      <c r="AZ226" s="3">
        <f>SUM(AW226:AY226)</f>
        <v>0</v>
      </c>
      <c r="BA226" s="3">
        <v>0</v>
      </c>
      <c r="BB226" s="3">
        <v>0</v>
      </c>
      <c r="BC226" s="3">
        <v>0</v>
      </c>
      <c r="BD226" s="3">
        <v>0</v>
      </c>
      <c r="BE226" s="3">
        <f>SUM(BB226:BD226)</f>
        <v>0</v>
      </c>
      <c r="BF226" s="5">
        <f>AK226+AO226+AS226+AW226+BA226+BB226</f>
        <v>0</v>
      </c>
      <c r="BG226" s="5">
        <f>AL226+AP226+AT226+AX226+BC226</f>
        <v>0</v>
      </c>
      <c r="BH226" s="5">
        <f>AM226+AQ226+AU226+AY226+BD226</f>
        <v>0</v>
      </c>
      <c r="BI226" s="3">
        <v>0</v>
      </c>
      <c r="BJ226" s="3">
        <v>15425.13</v>
      </c>
      <c r="BK226" s="3">
        <v>0</v>
      </c>
    </row>
    <row r="227" spans="1:63" x14ac:dyDescent="0.2">
      <c r="A227" s="3" t="s">
        <v>96</v>
      </c>
      <c r="B227" s="3" t="s">
        <v>1115</v>
      </c>
      <c r="C227" s="3" t="s">
        <v>67</v>
      </c>
      <c r="D227" s="3" t="s">
        <v>1121</v>
      </c>
      <c r="E227" s="3">
        <v>2018</v>
      </c>
      <c r="F227" s="4">
        <v>43493</v>
      </c>
      <c r="G227" s="3">
        <v>11988.8</v>
      </c>
      <c r="H227" s="3">
        <v>791.2</v>
      </c>
      <c r="I227" s="3">
        <v>395</v>
      </c>
      <c r="J227" s="3">
        <v>0</v>
      </c>
      <c r="K227" s="3">
        <v>0</v>
      </c>
      <c r="L227" s="3">
        <v>0</v>
      </c>
      <c r="M227" s="3">
        <v>3793.37</v>
      </c>
      <c r="N227" s="3">
        <v>4913.95</v>
      </c>
      <c r="O227" s="3">
        <v>4311.1899999999996</v>
      </c>
      <c r="P227" s="3">
        <v>0</v>
      </c>
      <c r="Q227" s="3">
        <v>0</v>
      </c>
      <c r="R227" s="3">
        <v>0</v>
      </c>
      <c r="S227" s="3">
        <v>0</v>
      </c>
      <c r="T227" s="3">
        <v>728.3</v>
      </c>
      <c r="U227" s="3">
        <v>5653.37</v>
      </c>
      <c r="V227" s="3">
        <v>0</v>
      </c>
      <c r="W227" s="3">
        <f>U227+V227</f>
        <v>5653.37</v>
      </c>
      <c r="X227" s="3">
        <v>0</v>
      </c>
      <c r="Y227" s="3">
        <v>0</v>
      </c>
      <c r="Z227" s="3">
        <v>0</v>
      </c>
      <c r="AA227" s="3">
        <v>0</v>
      </c>
      <c r="AB227" s="3">
        <v>0</v>
      </c>
      <c r="AC227" s="3">
        <v>0</v>
      </c>
      <c r="AD227" s="3">
        <v>0</v>
      </c>
      <c r="AE227" s="3">
        <v>0</v>
      </c>
      <c r="AF227" s="3">
        <v>0</v>
      </c>
      <c r="AG227" s="3">
        <v>0</v>
      </c>
      <c r="AH227" s="3">
        <v>0</v>
      </c>
      <c r="AI227" s="3">
        <v>0</v>
      </c>
      <c r="AJ227" s="3">
        <v>0</v>
      </c>
      <c r="AK227" s="3">
        <v>0</v>
      </c>
      <c r="AL227" s="3">
        <v>0</v>
      </c>
      <c r="AM227" s="3">
        <v>0</v>
      </c>
      <c r="AN227" s="3">
        <f>AK227+AL227+AM227</f>
        <v>0</v>
      </c>
      <c r="AO227" s="3">
        <v>0</v>
      </c>
      <c r="AP227" s="3">
        <v>0</v>
      </c>
      <c r="AQ227" s="3">
        <v>0</v>
      </c>
      <c r="AR227" s="3">
        <f>SUM(AO227:AQ227)</f>
        <v>0</v>
      </c>
      <c r="AS227" s="3">
        <v>0</v>
      </c>
      <c r="AT227" s="3">
        <v>0</v>
      </c>
      <c r="AU227" s="3">
        <v>0</v>
      </c>
      <c r="AV227" s="3">
        <f>SUM(AS227:AU227)</f>
        <v>0</v>
      </c>
      <c r="AW227" s="3">
        <v>0</v>
      </c>
      <c r="AX227" s="3">
        <v>0</v>
      </c>
      <c r="AY227" s="3">
        <v>0</v>
      </c>
      <c r="AZ227" s="3">
        <f>SUM(AW227:AY227)</f>
        <v>0</v>
      </c>
      <c r="BA227" s="3">
        <v>0</v>
      </c>
      <c r="BB227" s="3">
        <v>0</v>
      </c>
      <c r="BC227" s="3">
        <v>0</v>
      </c>
      <c r="BD227" s="3">
        <v>0</v>
      </c>
      <c r="BE227" s="3">
        <f>SUM(BB227:BD227)</f>
        <v>0</v>
      </c>
      <c r="BF227" s="5">
        <f>AK227+AO227+AS227+AW227+BA227+BB227</f>
        <v>0</v>
      </c>
      <c r="BG227" s="5">
        <f>AL227+AP227+AT227+AX227+BC227</f>
        <v>0</v>
      </c>
      <c r="BH227" s="5">
        <f>AM227+AQ227+AU227+AY227+BD227</f>
        <v>0</v>
      </c>
      <c r="BI227" s="3">
        <v>0</v>
      </c>
      <c r="BJ227" s="3">
        <v>6538.16</v>
      </c>
      <c r="BK227" s="3">
        <v>0</v>
      </c>
    </row>
    <row r="228" spans="1:63" x14ac:dyDescent="0.2">
      <c r="A228" s="3" t="s">
        <v>96</v>
      </c>
      <c r="B228" s="3" t="s">
        <v>1115</v>
      </c>
      <c r="C228" s="3" t="s">
        <v>56</v>
      </c>
      <c r="D228" s="3" t="s">
        <v>1116</v>
      </c>
      <c r="E228" s="3">
        <v>2018</v>
      </c>
      <c r="F228" s="4">
        <v>43496</v>
      </c>
      <c r="G228" s="3">
        <v>4100.01</v>
      </c>
      <c r="H228" s="3">
        <v>38493.370000000003</v>
      </c>
      <c r="I228" s="3">
        <v>0</v>
      </c>
      <c r="J228" s="3">
        <v>174877.28</v>
      </c>
      <c r="K228" s="3">
        <v>178299.84</v>
      </c>
      <c r="L228" s="3">
        <v>0</v>
      </c>
      <c r="M228" s="3">
        <v>11476.08</v>
      </c>
      <c r="N228" s="3">
        <v>76111.429999999993</v>
      </c>
      <c r="O228" s="3">
        <v>17438.38</v>
      </c>
      <c r="P228" s="3">
        <v>120016.18</v>
      </c>
      <c r="Q228" s="3">
        <v>3297</v>
      </c>
      <c r="R228" s="3">
        <v>220540.31</v>
      </c>
      <c r="S228" s="3">
        <v>0</v>
      </c>
      <c r="T228" s="3">
        <v>57569.760000000002</v>
      </c>
      <c r="U228" s="3">
        <v>88221.17</v>
      </c>
      <c r="V228" s="3">
        <v>0</v>
      </c>
      <c r="W228" s="3">
        <f>U228+V228</f>
        <v>88221.17</v>
      </c>
      <c r="X228" s="3">
        <v>27066.39</v>
      </c>
      <c r="Y228" s="3">
        <v>17340.099999999999</v>
      </c>
      <c r="Z228" s="3">
        <v>0</v>
      </c>
      <c r="AA228" s="3">
        <v>279490.36</v>
      </c>
      <c r="AB228" s="3">
        <v>0</v>
      </c>
      <c r="AC228" s="3">
        <v>0</v>
      </c>
      <c r="AD228" s="3">
        <v>27066.39</v>
      </c>
      <c r="AE228" s="3">
        <v>17340.099999999999</v>
      </c>
      <c r="AF228" s="3">
        <v>0</v>
      </c>
      <c r="AG228" s="3">
        <v>269513.93</v>
      </c>
      <c r="AH228" s="3">
        <v>0</v>
      </c>
      <c r="AI228" s="3">
        <v>0</v>
      </c>
      <c r="AJ228" s="3">
        <v>-9035.89</v>
      </c>
      <c r="AK228" s="3">
        <v>27066.39</v>
      </c>
      <c r="AL228" s="3">
        <v>0</v>
      </c>
      <c r="AM228" s="3">
        <v>0</v>
      </c>
      <c r="AN228" s="3">
        <f>AK228+AL228+AM228</f>
        <v>27066.39</v>
      </c>
      <c r="AO228" s="3">
        <v>12763.69</v>
      </c>
      <c r="AP228" s="3">
        <v>0</v>
      </c>
      <c r="AQ228" s="3">
        <v>0</v>
      </c>
      <c r="AR228" s="3">
        <f>SUM(AO228:AQ228)</f>
        <v>12763.69</v>
      </c>
      <c r="AS228" s="3">
        <v>4576.41</v>
      </c>
      <c r="AT228" s="3">
        <v>0</v>
      </c>
      <c r="AU228" s="3">
        <v>0</v>
      </c>
      <c r="AV228" s="3">
        <f>SUM(AS228:AU228)</f>
        <v>4576.41</v>
      </c>
      <c r="AW228" s="3">
        <v>0</v>
      </c>
      <c r="AX228" s="3">
        <v>0</v>
      </c>
      <c r="AY228" s="3">
        <v>0</v>
      </c>
      <c r="AZ228" s="3">
        <f>SUM(AW228:AY228)</f>
        <v>0</v>
      </c>
      <c r="BA228" s="3">
        <v>0</v>
      </c>
      <c r="BB228" s="3">
        <v>0</v>
      </c>
      <c r="BC228" s="3">
        <v>0</v>
      </c>
      <c r="BD228" s="3">
        <v>10000</v>
      </c>
      <c r="BE228" s="3">
        <f>SUM(BB228:BD228)</f>
        <v>10000</v>
      </c>
      <c r="BF228" s="5">
        <f>AK228+AO228+AS228+AW228+BA228+BB228</f>
        <v>44406.490000000005</v>
      </c>
      <c r="BG228" s="5">
        <f>AL228+AP228+AT228+AX228+BC228</f>
        <v>0</v>
      </c>
      <c r="BH228" s="5">
        <f>AM228+AQ228+AU228+AY228+BD228</f>
        <v>10000</v>
      </c>
      <c r="BI228" s="3">
        <v>474110.74</v>
      </c>
      <c r="BJ228" s="3">
        <v>93622.59</v>
      </c>
      <c r="BK228" s="3">
        <v>1345778.4</v>
      </c>
    </row>
    <row r="229" spans="1:63" x14ac:dyDescent="0.2">
      <c r="A229" s="3" t="s">
        <v>96</v>
      </c>
      <c r="B229" s="3" t="s">
        <v>1115</v>
      </c>
      <c r="C229" s="3" t="s">
        <v>56</v>
      </c>
      <c r="D229" s="3" t="s">
        <v>1117</v>
      </c>
      <c r="E229" s="3">
        <v>2018</v>
      </c>
      <c r="F229" s="4">
        <v>43494</v>
      </c>
      <c r="G229" s="3">
        <v>11198.6</v>
      </c>
      <c r="H229" s="3">
        <v>32742.83</v>
      </c>
      <c r="I229" s="3">
        <v>196.1</v>
      </c>
      <c r="J229" s="3">
        <v>19682.55</v>
      </c>
      <c r="K229" s="3">
        <v>0</v>
      </c>
      <c r="L229" s="3">
        <v>0</v>
      </c>
      <c r="M229" s="3">
        <v>11428.35</v>
      </c>
      <c r="N229" s="3">
        <v>74266.77</v>
      </c>
      <c r="O229" s="3">
        <v>6667.64</v>
      </c>
      <c r="P229" s="3">
        <v>13295.87</v>
      </c>
      <c r="Q229" s="3">
        <v>49</v>
      </c>
      <c r="R229" s="3">
        <v>0</v>
      </c>
      <c r="S229" s="3">
        <v>0</v>
      </c>
      <c r="T229" s="3">
        <v>3820</v>
      </c>
      <c r="U229" s="3">
        <v>59521.4</v>
      </c>
      <c r="V229" s="3">
        <v>0</v>
      </c>
      <c r="W229" s="3">
        <f>U229+V229</f>
        <v>59521.4</v>
      </c>
      <c r="X229" s="3">
        <v>8196.7000000000007</v>
      </c>
      <c r="Y229" s="3">
        <v>58467.06</v>
      </c>
      <c r="Z229" s="3">
        <v>0</v>
      </c>
      <c r="AA229" s="3">
        <v>81469.600000000006</v>
      </c>
      <c r="AB229" s="3">
        <v>0</v>
      </c>
      <c r="AC229" s="3">
        <v>0</v>
      </c>
      <c r="AD229" s="3">
        <v>8196.7000000000007</v>
      </c>
      <c r="AE229" s="3">
        <v>58467.06</v>
      </c>
      <c r="AF229" s="3">
        <v>0</v>
      </c>
      <c r="AG229" s="3">
        <v>80809.429999999993</v>
      </c>
      <c r="AH229" s="3">
        <v>0</v>
      </c>
      <c r="AI229" s="3">
        <v>0</v>
      </c>
      <c r="AJ229" s="3">
        <v>-660.17</v>
      </c>
      <c r="AK229" s="3">
        <v>8196.7000000000007</v>
      </c>
      <c r="AL229" s="3">
        <v>0</v>
      </c>
      <c r="AM229" s="3">
        <v>0</v>
      </c>
      <c r="AN229" s="3">
        <f>AK229+AL229+AM229</f>
        <v>8196.7000000000007</v>
      </c>
      <c r="AO229" s="3">
        <v>0</v>
      </c>
      <c r="AP229" s="3">
        <v>0</v>
      </c>
      <c r="AQ229" s="3">
        <v>0</v>
      </c>
      <c r="AR229" s="3">
        <f>SUM(AO229:AQ229)</f>
        <v>0</v>
      </c>
      <c r="AS229" s="3">
        <v>52933.86</v>
      </c>
      <c r="AT229" s="3">
        <v>0</v>
      </c>
      <c r="AU229" s="3">
        <v>0</v>
      </c>
      <c r="AV229" s="3">
        <f>SUM(AS229:AU229)</f>
        <v>52933.86</v>
      </c>
      <c r="AW229" s="3">
        <v>5533.2</v>
      </c>
      <c r="AX229" s="3">
        <v>0</v>
      </c>
      <c r="AY229" s="3">
        <v>0</v>
      </c>
      <c r="AZ229" s="3">
        <f>SUM(AW229:AY229)</f>
        <v>5533.2</v>
      </c>
      <c r="BA229" s="3">
        <v>0</v>
      </c>
      <c r="BB229" s="3">
        <v>0</v>
      </c>
      <c r="BC229" s="3">
        <v>0</v>
      </c>
      <c r="BD229" s="3">
        <v>0</v>
      </c>
      <c r="BE229" s="3">
        <f>SUM(BB229:BD229)</f>
        <v>0</v>
      </c>
      <c r="BF229" s="5">
        <f>AK229+AO229+AS229+AW229+BA229+BB229</f>
        <v>66663.759999999995</v>
      </c>
      <c r="BG229" s="5">
        <f>AL229+AP229+AT229+AX229+BC229</f>
        <v>0</v>
      </c>
      <c r="BH229" s="5">
        <f>AM229+AQ229+AU229+AY229+BD229</f>
        <v>0</v>
      </c>
      <c r="BI229" s="3">
        <v>160173.57</v>
      </c>
      <c r="BJ229" s="3">
        <v>21453.85</v>
      </c>
      <c r="BK229" s="3">
        <v>0</v>
      </c>
    </row>
    <row r="230" spans="1:63" x14ac:dyDescent="0.2">
      <c r="A230" s="3" t="s">
        <v>96</v>
      </c>
      <c r="B230" s="3" t="s">
        <v>1115</v>
      </c>
      <c r="C230" s="3" t="s">
        <v>56</v>
      </c>
      <c r="D230" s="3" t="s">
        <v>1118</v>
      </c>
      <c r="E230" s="3">
        <v>2018</v>
      </c>
      <c r="F230" s="4">
        <v>43486</v>
      </c>
      <c r="G230" s="3">
        <v>14052.12</v>
      </c>
      <c r="H230" s="3">
        <v>11813.15</v>
      </c>
      <c r="I230" s="3">
        <v>8.17</v>
      </c>
      <c r="J230" s="3">
        <v>192949.11</v>
      </c>
      <c r="K230" s="3">
        <v>0</v>
      </c>
      <c r="L230" s="3">
        <v>0</v>
      </c>
      <c r="M230" s="3">
        <v>38235.120000000003</v>
      </c>
      <c r="N230" s="3">
        <v>101759.4</v>
      </c>
      <c r="O230" s="3">
        <v>15339.02</v>
      </c>
      <c r="P230" s="3">
        <v>98041.62</v>
      </c>
      <c r="Q230" s="3">
        <v>2618</v>
      </c>
      <c r="R230" s="3">
        <v>26066.58</v>
      </c>
      <c r="S230" s="3">
        <v>0</v>
      </c>
      <c r="T230" s="3">
        <v>116340.03</v>
      </c>
      <c r="U230" s="3">
        <v>24092.83</v>
      </c>
      <c r="V230" s="3">
        <v>0</v>
      </c>
      <c r="W230" s="3">
        <f>U230+V230</f>
        <v>24092.83</v>
      </c>
      <c r="X230" s="3">
        <v>13334.62</v>
      </c>
      <c r="Y230" s="3">
        <v>26937.02</v>
      </c>
      <c r="Z230" s="3">
        <v>0</v>
      </c>
      <c r="AA230" s="3">
        <v>145910.46</v>
      </c>
      <c r="AB230" s="3">
        <v>0</v>
      </c>
      <c r="AC230" s="3">
        <v>0</v>
      </c>
      <c r="AD230" s="3">
        <v>21225.4</v>
      </c>
      <c r="AE230" s="3">
        <v>26937.02</v>
      </c>
      <c r="AF230" s="3">
        <v>0</v>
      </c>
      <c r="AG230" s="3">
        <v>95901.23</v>
      </c>
      <c r="AH230" s="3">
        <v>0</v>
      </c>
      <c r="AI230" s="3">
        <v>0</v>
      </c>
      <c r="AJ230" s="3">
        <v>-89920.7</v>
      </c>
      <c r="AK230" s="3">
        <v>8947.6200000000008</v>
      </c>
      <c r="AL230" s="3">
        <v>0</v>
      </c>
      <c r="AM230" s="3">
        <v>0</v>
      </c>
      <c r="AN230" s="3">
        <f>AK230+AL230+AM230</f>
        <v>8947.6200000000008</v>
      </c>
      <c r="AO230" s="3">
        <v>26937.02</v>
      </c>
      <c r="AP230" s="3">
        <v>0</v>
      </c>
      <c r="AQ230" s="3">
        <v>0</v>
      </c>
      <c r="AR230" s="3">
        <f>SUM(AO230:AQ230)</f>
        <v>26937.02</v>
      </c>
      <c r="AS230" s="3">
        <v>0</v>
      </c>
      <c r="AT230" s="3">
        <v>0</v>
      </c>
      <c r="AU230" s="3">
        <v>0</v>
      </c>
      <c r="AV230" s="3">
        <f>SUM(AS230:AU230)</f>
        <v>0</v>
      </c>
      <c r="AW230" s="3">
        <v>0</v>
      </c>
      <c r="AX230" s="3">
        <v>0</v>
      </c>
      <c r="AY230" s="3">
        <v>0</v>
      </c>
      <c r="AZ230" s="3">
        <f>SUM(AW230:AY230)</f>
        <v>0</v>
      </c>
      <c r="BA230" s="3">
        <v>0</v>
      </c>
      <c r="BB230" s="3">
        <v>0</v>
      </c>
      <c r="BC230" s="3">
        <v>0</v>
      </c>
      <c r="BD230" s="3">
        <v>0</v>
      </c>
      <c r="BE230" s="3">
        <f>SUM(BB230:BD230)</f>
        <v>0</v>
      </c>
      <c r="BF230" s="5">
        <f>AK230+AO230+AS230+AW230+BA230+BB230</f>
        <v>35884.639999999999</v>
      </c>
      <c r="BG230" s="5">
        <f>AL230+AP230+AT230+AX230+BC230</f>
        <v>0</v>
      </c>
      <c r="BH230" s="5">
        <f>AM230+AQ230+AU230+AY230+BD230</f>
        <v>0</v>
      </c>
      <c r="BI230" s="3">
        <v>1495849.72</v>
      </c>
      <c r="BJ230" s="3">
        <v>29393.42</v>
      </c>
      <c r="BK230" s="3">
        <v>165791.19</v>
      </c>
    </row>
    <row r="231" spans="1:63" x14ac:dyDescent="0.2">
      <c r="A231" s="3" t="s">
        <v>96</v>
      </c>
      <c r="B231" s="3" t="s">
        <v>1115</v>
      </c>
      <c r="C231" s="3" t="s">
        <v>56</v>
      </c>
      <c r="D231" s="3" t="s">
        <v>1119</v>
      </c>
      <c r="E231" s="3">
        <v>2018</v>
      </c>
      <c r="F231" s="4">
        <v>43488</v>
      </c>
      <c r="G231" s="3">
        <v>13240.63</v>
      </c>
      <c r="H231" s="3">
        <v>35957.21</v>
      </c>
      <c r="I231" s="3">
        <v>266.87</v>
      </c>
      <c r="J231" s="3">
        <v>48763.29</v>
      </c>
      <c r="K231" s="3">
        <v>31835.63</v>
      </c>
      <c r="L231" s="3">
        <v>0</v>
      </c>
      <c r="M231" s="3">
        <v>17018.41</v>
      </c>
      <c r="N231" s="3">
        <v>62907.16</v>
      </c>
      <c r="O231" s="3">
        <v>5153.41</v>
      </c>
      <c r="P231" s="3">
        <v>43567.38</v>
      </c>
      <c r="Q231" s="3">
        <v>1848</v>
      </c>
      <c r="R231" s="3">
        <v>11684.1</v>
      </c>
      <c r="S231" s="3">
        <v>0</v>
      </c>
      <c r="T231" s="3">
        <v>30407.87</v>
      </c>
      <c r="U231" s="3">
        <v>33600.86</v>
      </c>
      <c r="V231" s="3">
        <v>0</v>
      </c>
      <c r="W231" s="3">
        <f>U231+V231</f>
        <v>33600.86</v>
      </c>
      <c r="X231" s="3">
        <v>5027.54</v>
      </c>
      <c r="Y231" s="3">
        <v>14599.38</v>
      </c>
      <c r="Z231" s="3">
        <v>0</v>
      </c>
      <c r="AA231" s="3">
        <v>25022.799999999999</v>
      </c>
      <c r="AB231" s="3">
        <v>0</v>
      </c>
      <c r="AC231" s="3">
        <v>0</v>
      </c>
      <c r="AD231" s="3">
        <v>5027.54</v>
      </c>
      <c r="AE231" s="3">
        <v>14599.38</v>
      </c>
      <c r="AF231" s="3">
        <v>0</v>
      </c>
      <c r="AG231" s="3">
        <v>25022.799999999999</v>
      </c>
      <c r="AH231" s="3">
        <v>0</v>
      </c>
      <c r="AI231" s="3">
        <v>0</v>
      </c>
      <c r="AJ231" s="3">
        <v>0</v>
      </c>
      <c r="AK231" s="3">
        <v>2985.67</v>
      </c>
      <c r="AL231" s="3">
        <v>2041.87</v>
      </c>
      <c r="AM231" s="3">
        <v>0</v>
      </c>
      <c r="AN231" s="3">
        <f>AK231+AL231+AM231</f>
        <v>5027.54</v>
      </c>
      <c r="AO231" s="3">
        <v>4914.5200000000004</v>
      </c>
      <c r="AP231" s="3">
        <v>0</v>
      </c>
      <c r="AQ231" s="3">
        <v>0</v>
      </c>
      <c r="AR231" s="3">
        <f>SUM(AO231:AQ231)</f>
        <v>4914.5200000000004</v>
      </c>
      <c r="AS231" s="3">
        <v>0</v>
      </c>
      <c r="AT231" s="3">
        <v>0</v>
      </c>
      <c r="AU231" s="3">
        <v>0</v>
      </c>
      <c r="AV231" s="3">
        <f>SUM(AS231:AU231)</f>
        <v>0</v>
      </c>
      <c r="AW231" s="3">
        <v>9684.86</v>
      </c>
      <c r="AX231" s="3">
        <v>0</v>
      </c>
      <c r="AY231" s="3">
        <v>0</v>
      </c>
      <c r="AZ231" s="3">
        <f>SUM(AW231:AY231)</f>
        <v>9684.86</v>
      </c>
      <c r="BA231" s="3">
        <v>0</v>
      </c>
      <c r="BB231" s="3">
        <v>0</v>
      </c>
      <c r="BC231" s="3">
        <v>0</v>
      </c>
      <c r="BD231" s="3">
        <v>0</v>
      </c>
      <c r="BE231" s="3">
        <f>SUM(BB231:BD231)</f>
        <v>0</v>
      </c>
      <c r="BF231" s="5">
        <f>AK231+AO231+AS231+AW231+BA231+BB231</f>
        <v>17585.050000000003</v>
      </c>
      <c r="BG231" s="5">
        <f>AL231+AP231+AT231+AX231+BC231</f>
        <v>2041.87</v>
      </c>
      <c r="BH231" s="5">
        <f>AM231+AQ231+AU231+AY231+BD231</f>
        <v>0</v>
      </c>
      <c r="BI231" s="3">
        <v>69113.649999999994</v>
      </c>
      <c r="BJ231" s="3">
        <v>51893.9</v>
      </c>
      <c r="BK231" s="3">
        <v>64302.62</v>
      </c>
    </row>
    <row r="232" spans="1:63" x14ac:dyDescent="0.2">
      <c r="A232" s="3" t="s">
        <v>96</v>
      </c>
      <c r="B232" s="3" t="s">
        <v>1115</v>
      </c>
      <c r="C232" s="3" t="s">
        <v>56</v>
      </c>
      <c r="D232" s="3" t="s">
        <v>1122</v>
      </c>
      <c r="E232" s="3">
        <v>2018</v>
      </c>
      <c r="F232" s="4">
        <v>43487</v>
      </c>
      <c r="G232" s="3">
        <v>223.57</v>
      </c>
      <c r="H232" s="3">
        <v>31805.59</v>
      </c>
      <c r="I232" s="3">
        <v>0</v>
      </c>
      <c r="J232" s="3">
        <v>448.3</v>
      </c>
      <c r="K232" s="3">
        <v>42279.27</v>
      </c>
      <c r="L232" s="3">
        <v>0</v>
      </c>
      <c r="M232" s="3">
        <v>11975.33</v>
      </c>
      <c r="N232" s="3">
        <v>61241.1</v>
      </c>
      <c r="O232" s="3">
        <v>4038.28</v>
      </c>
      <c r="P232" s="3">
        <v>8332.6</v>
      </c>
      <c r="Q232" s="3">
        <v>630</v>
      </c>
      <c r="R232" s="3">
        <v>49369.74</v>
      </c>
      <c r="S232" s="3">
        <v>0</v>
      </c>
      <c r="T232" s="3">
        <v>19683.05</v>
      </c>
      <c r="U232" s="3">
        <v>44561.37</v>
      </c>
      <c r="V232" s="3">
        <v>0</v>
      </c>
      <c r="W232" s="3">
        <f>U232+V232</f>
        <v>44561.37</v>
      </c>
      <c r="X232" s="3">
        <v>103611.37</v>
      </c>
      <c r="Y232" s="3">
        <v>16549.849999999999</v>
      </c>
      <c r="Z232" s="3">
        <v>0</v>
      </c>
      <c r="AA232" s="3">
        <v>93721.09</v>
      </c>
      <c r="AB232" s="3">
        <v>0</v>
      </c>
      <c r="AC232" s="3">
        <v>0</v>
      </c>
      <c r="AD232" s="3">
        <v>78713.2</v>
      </c>
      <c r="AE232" s="3">
        <v>16549.849999999999</v>
      </c>
      <c r="AF232" s="3">
        <v>0</v>
      </c>
      <c r="AG232" s="3">
        <v>118619.26</v>
      </c>
      <c r="AH232" s="3">
        <v>0</v>
      </c>
      <c r="AI232" s="3">
        <v>0</v>
      </c>
      <c r="AJ232" s="3">
        <v>0</v>
      </c>
      <c r="AK232" s="3">
        <v>103611.37</v>
      </c>
      <c r="AL232" s="3">
        <v>0</v>
      </c>
      <c r="AM232" s="3">
        <v>0</v>
      </c>
      <c r="AN232" s="3">
        <f>AK232+AL232+AM232</f>
        <v>103611.37</v>
      </c>
      <c r="AO232" s="3">
        <v>16549.849999999999</v>
      </c>
      <c r="AP232" s="3">
        <v>0</v>
      </c>
      <c r="AQ232" s="3">
        <v>0</v>
      </c>
      <c r="AR232" s="3">
        <f>SUM(AO232:AQ232)</f>
        <v>16549.849999999999</v>
      </c>
      <c r="AS232" s="3">
        <v>0</v>
      </c>
      <c r="AT232" s="3">
        <v>0</v>
      </c>
      <c r="AU232" s="3">
        <v>0</v>
      </c>
      <c r="AV232" s="3">
        <f>SUM(AS232:AU232)</f>
        <v>0</v>
      </c>
      <c r="AW232" s="3">
        <v>0</v>
      </c>
      <c r="AX232" s="3">
        <v>0</v>
      </c>
      <c r="AY232" s="3">
        <v>0</v>
      </c>
      <c r="AZ232" s="3">
        <f>SUM(AW232:AY232)</f>
        <v>0</v>
      </c>
      <c r="BA232" s="3">
        <v>0</v>
      </c>
      <c r="BB232" s="3">
        <v>0</v>
      </c>
      <c r="BC232" s="3">
        <v>0</v>
      </c>
      <c r="BD232" s="3">
        <v>0</v>
      </c>
      <c r="BE232" s="3">
        <f>SUM(BB232:BD232)</f>
        <v>0</v>
      </c>
      <c r="BF232" s="5">
        <f>AK232+AO232+AS232+AW232+BA232+BB232</f>
        <v>120161.22</v>
      </c>
      <c r="BG232" s="5">
        <f>AL232+AP232+AT232+AX232+BC232</f>
        <v>0</v>
      </c>
      <c r="BH232" s="5">
        <f>AM232+AQ232+AU232+AY232+BD232</f>
        <v>0</v>
      </c>
      <c r="BI232" s="3">
        <v>219156.18</v>
      </c>
      <c r="BJ232" s="3">
        <v>3414.1</v>
      </c>
      <c r="BK232" s="3">
        <v>225967.63</v>
      </c>
    </row>
    <row r="233" spans="1:63" x14ac:dyDescent="0.2">
      <c r="A233" s="3" t="s">
        <v>96</v>
      </c>
      <c r="B233" s="3" t="s">
        <v>1115</v>
      </c>
      <c r="C233" s="3" t="s">
        <v>56</v>
      </c>
      <c r="D233" s="3" t="s">
        <v>95</v>
      </c>
      <c r="E233" s="3">
        <v>2018</v>
      </c>
      <c r="F233" s="4">
        <v>43502</v>
      </c>
      <c r="G233" s="3">
        <v>9076.85</v>
      </c>
      <c r="H233" s="3">
        <v>17020.47</v>
      </c>
      <c r="I233" s="3">
        <v>53.83</v>
      </c>
      <c r="J233" s="3">
        <v>19907.96</v>
      </c>
      <c r="K233" s="3">
        <v>44566.86</v>
      </c>
      <c r="L233" s="3">
        <v>0</v>
      </c>
      <c r="M233" s="3">
        <v>14390.62</v>
      </c>
      <c r="N233" s="3">
        <v>45186.27</v>
      </c>
      <c r="O233" s="3">
        <v>3408.59</v>
      </c>
      <c r="P233" s="3">
        <v>13286.26</v>
      </c>
      <c r="Q233" s="3">
        <v>469</v>
      </c>
      <c r="R233" s="3">
        <v>15406.4</v>
      </c>
      <c r="S233" s="3">
        <v>0</v>
      </c>
      <c r="T233" s="3">
        <v>131259.13</v>
      </c>
      <c r="U233" s="3">
        <v>0</v>
      </c>
      <c r="V233" s="3">
        <v>0</v>
      </c>
      <c r="W233" s="3">
        <f>U233+V233</f>
        <v>0</v>
      </c>
      <c r="X233" s="3">
        <v>9473</v>
      </c>
      <c r="Y233" s="3">
        <v>0</v>
      </c>
      <c r="Z233" s="3">
        <v>0</v>
      </c>
      <c r="AA233" s="3">
        <v>81507.740000000005</v>
      </c>
      <c r="AB233" s="3">
        <v>0</v>
      </c>
      <c r="AC233" s="3">
        <v>0</v>
      </c>
      <c r="AD233" s="3">
        <v>9473</v>
      </c>
      <c r="AE233" s="3">
        <v>0</v>
      </c>
      <c r="AF233" s="3">
        <v>0</v>
      </c>
      <c r="AG233" s="3">
        <v>81507.740000000005</v>
      </c>
      <c r="AH233" s="3">
        <v>0</v>
      </c>
      <c r="AI233" s="3">
        <v>0</v>
      </c>
      <c r="AJ233" s="3">
        <v>0</v>
      </c>
      <c r="AK233" s="3">
        <v>9473</v>
      </c>
      <c r="AL233" s="3">
        <v>0</v>
      </c>
      <c r="AM233" s="3">
        <v>0</v>
      </c>
      <c r="AN233" s="3">
        <f>AK233+AL233+AM233</f>
        <v>9473</v>
      </c>
      <c r="AO233" s="3">
        <v>0</v>
      </c>
      <c r="AP233" s="3">
        <v>0</v>
      </c>
      <c r="AQ233" s="3">
        <v>0</v>
      </c>
      <c r="AR233" s="3">
        <f>SUM(AO233:AQ233)</f>
        <v>0</v>
      </c>
      <c r="AS233" s="3">
        <v>0</v>
      </c>
      <c r="AT233" s="3">
        <v>0</v>
      </c>
      <c r="AU233" s="3">
        <v>0</v>
      </c>
      <c r="AV233" s="3">
        <f>SUM(AS233:AU233)</f>
        <v>0</v>
      </c>
      <c r="AW233" s="3">
        <v>0</v>
      </c>
      <c r="AX233" s="3">
        <v>0</v>
      </c>
      <c r="AY233" s="3">
        <v>0</v>
      </c>
      <c r="AZ233" s="3">
        <f>SUM(AW233:AY233)</f>
        <v>0</v>
      </c>
      <c r="BA233" s="3">
        <v>0</v>
      </c>
      <c r="BB233" s="3">
        <v>0</v>
      </c>
      <c r="BC233" s="3">
        <v>0</v>
      </c>
      <c r="BD233" s="3">
        <v>0</v>
      </c>
      <c r="BE233" s="3">
        <f>SUM(BB233:BD233)</f>
        <v>0</v>
      </c>
      <c r="BF233" s="5">
        <f>AK233+AO233+AS233+AW233+BA233+BB233</f>
        <v>9473</v>
      </c>
      <c r="BG233" s="5">
        <f>AL233+AP233+AT233+AX233+BC233</f>
        <v>0</v>
      </c>
      <c r="BH233" s="5">
        <f>AM233+AQ233+AU233+AY233+BD233</f>
        <v>0</v>
      </c>
      <c r="BI233" s="3">
        <v>273693.48</v>
      </c>
      <c r="BJ233" s="3">
        <v>129737.96</v>
      </c>
      <c r="BK233" s="3">
        <v>84857.95</v>
      </c>
    </row>
    <row r="234" spans="1:63" x14ac:dyDescent="0.2">
      <c r="A234" s="3" t="s">
        <v>96</v>
      </c>
      <c r="B234" s="3" t="s">
        <v>1123</v>
      </c>
      <c r="C234" s="3" t="s">
        <v>56</v>
      </c>
      <c r="D234" s="3" t="s">
        <v>91</v>
      </c>
      <c r="E234" s="3">
        <v>2018</v>
      </c>
      <c r="F234" s="4">
        <v>43520</v>
      </c>
      <c r="G234" s="3">
        <v>883.39</v>
      </c>
      <c r="H234" s="3">
        <v>399.41</v>
      </c>
      <c r="I234" s="3">
        <v>0</v>
      </c>
      <c r="J234" s="3">
        <v>945.89</v>
      </c>
      <c r="K234" s="3">
        <v>418.14</v>
      </c>
      <c r="L234" s="3">
        <v>0</v>
      </c>
      <c r="M234" s="3">
        <v>2297.7600000000002</v>
      </c>
      <c r="N234" s="3">
        <v>7467.94</v>
      </c>
      <c r="O234" s="3">
        <v>1392.82</v>
      </c>
      <c r="P234" s="3">
        <v>1160.1300000000001</v>
      </c>
      <c r="Q234" s="3">
        <v>260</v>
      </c>
      <c r="R234" s="3">
        <v>0</v>
      </c>
      <c r="S234" s="3">
        <v>0</v>
      </c>
      <c r="T234" s="3">
        <v>4223.6099999999997</v>
      </c>
      <c r="U234" s="3">
        <v>13122.64</v>
      </c>
      <c r="V234" s="3">
        <v>0</v>
      </c>
      <c r="W234" s="3">
        <f>U234+V234</f>
        <v>13122.64</v>
      </c>
      <c r="X234" s="3">
        <v>0</v>
      </c>
      <c r="Y234" s="3">
        <v>0</v>
      </c>
      <c r="Z234" s="3">
        <v>0</v>
      </c>
      <c r="AA234" s="3">
        <v>0</v>
      </c>
      <c r="AB234" s="3">
        <v>0</v>
      </c>
      <c r="AC234" s="3">
        <v>0</v>
      </c>
      <c r="AD234" s="3">
        <v>0</v>
      </c>
      <c r="AE234" s="3">
        <v>0</v>
      </c>
      <c r="AF234" s="3">
        <v>0</v>
      </c>
      <c r="AG234" s="3">
        <v>0</v>
      </c>
      <c r="AH234" s="3">
        <v>0</v>
      </c>
      <c r="AI234" s="3">
        <v>0</v>
      </c>
      <c r="AJ234" s="3">
        <v>4422.97</v>
      </c>
      <c r="AK234" s="3">
        <v>0</v>
      </c>
      <c r="AL234" s="3">
        <v>0</v>
      </c>
      <c r="AM234" s="3">
        <v>0</v>
      </c>
      <c r="AN234" s="3">
        <f>AK234+AL234+AM234</f>
        <v>0</v>
      </c>
      <c r="AO234" s="3">
        <v>0</v>
      </c>
      <c r="AP234" s="3">
        <v>0</v>
      </c>
      <c r="AQ234" s="3">
        <v>0</v>
      </c>
      <c r="AR234" s="3">
        <f>SUM(AO234:AQ234)</f>
        <v>0</v>
      </c>
      <c r="AS234" s="3">
        <v>0</v>
      </c>
      <c r="AT234" s="3">
        <v>0</v>
      </c>
      <c r="AU234" s="3">
        <v>0</v>
      </c>
      <c r="AV234" s="3">
        <f>SUM(AS234:AU234)</f>
        <v>0</v>
      </c>
      <c r="AW234" s="3">
        <v>0</v>
      </c>
      <c r="AX234" s="3">
        <v>0</v>
      </c>
      <c r="AY234" s="3">
        <v>0</v>
      </c>
      <c r="AZ234" s="3">
        <f>SUM(AW234:AY234)</f>
        <v>0</v>
      </c>
      <c r="BA234" s="3">
        <v>0</v>
      </c>
      <c r="BB234" s="3">
        <v>0</v>
      </c>
      <c r="BC234" s="3">
        <v>0</v>
      </c>
      <c r="BD234" s="3">
        <v>0</v>
      </c>
      <c r="BE234" s="3">
        <f>SUM(BB234:BD234)</f>
        <v>0</v>
      </c>
      <c r="BF234" s="5">
        <f>AK234+AO234+AS234+AW234+BA234+BB234</f>
        <v>0</v>
      </c>
      <c r="BG234" s="5">
        <f>AL234+AP234+AT234+AX234+BC234</f>
        <v>0</v>
      </c>
      <c r="BH234" s="5">
        <f>AM234+AQ234+AU234+AY234+BD234</f>
        <v>0</v>
      </c>
      <c r="BI234" s="3">
        <v>145404.51999999999</v>
      </c>
      <c r="BJ234" s="3">
        <v>11837.4</v>
      </c>
      <c r="BK234" s="3">
        <v>0</v>
      </c>
    </row>
    <row r="235" spans="1:63" x14ac:dyDescent="0.2">
      <c r="A235" s="3" t="s">
        <v>96</v>
      </c>
      <c r="B235" s="3" t="s">
        <v>1123</v>
      </c>
      <c r="C235" s="3" t="s">
        <v>56</v>
      </c>
      <c r="D235" s="3" t="s">
        <v>318</v>
      </c>
      <c r="E235" s="3">
        <v>2018</v>
      </c>
      <c r="F235" s="4">
        <v>43517</v>
      </c>
      <c r="G235" s="3">
        <v>1603.69</v>
      </c>
      <c r="H235" s="3">
        <v>2848.02</v>
      </c>
      <c r="I235" s="3">
        <v>1488.83</v>
      </c>
      <c r="J235" s="3">
        <v>510.09</v>
      </c>
      <c r="K235" s="3">
        <v>1516.5</v>
      </c>
      <c r="L235" s="3">
        <v>0</v>
      </c>
      <c r="M235" s="3">
        <v>3677.7</v>
      </c>
      <c r="N235" s="3">
        <v>9648.43</v>
      </c>
      <c r="O235" s="3">
        <v>2799.19</v>
      </c>
      <c r="P235" s="3">
        <v>223.42</v>
      </c>
      <c r="Q235" s="3">
        <v>0</v>
      </c>
      <c r="R235" s="3">
        <v>0</v>
      </c>
      <c r="S235" s="3">
        <v>0</v>
      </c>
      <c r="T235" s="3">
        <v>18282.16</v>
      </c>
      <c r="U235" s="3">
        <v>126.1</v>
      </c>
      <c r="V235" s="3">
        <v>0</v>
      </c>
      <c r="W235" s="3">
        <f>U235+V235</f>
        <v>126.1</v>
      </c>
      <c r="X235" s="3">
        <v>0</v>
      </c>
      <c r="Y235" s="3">
        <v>0</v>
      </c>
      <c r="Z235" s="3">
        <v>0</v>
      </c>
      <c r="AA235" s="3">
        <v>0</v>
      </c>
      <c r="AB235" s="3">
        <v>0</v>
      </c>
      <c r="AC235" s="3">
        <v>0</v>
      </c>
      <c r="AD235" s="3">
        <v>0</v>
      </c>
      <c r="AE235" s="3">
        <v>3156.1</v>
      </c>
      <c r="AF235" s="3">
        <v>0</v>
      </c>
      <c r="AG235" s="3">
        <v>0</v>
      </c>
      <c r="AH235" s="3">
        <v>0</v>
      </c>
      <c r="AI235" s="3">
        <v>0</v>
      </c>
      <c r="AJ235" s="3">
        <v>0</v>
      </c>
      <c r="AK235" s="3">
        <v>0</v>
      </c>
      <c r="AL235" s="3">
        <v>0</v>
      </c>
      <c r="AM235" s="3">
        <v>0</v>
      </c>
      <c r="AN235" s="3">
        <f>AK235+AL235+AM235</f>
        <v>0</v>
      </c>
      <c r="AO235" s="3">
        <v>0</v>
      </c>
      <c r="AP235" s="3">
        <v>0</v>
      </c>
      <c r="AQ235" s="3">
        <v>0</v>
      </c>
      <c r="AR235" s="3">
        <f>SUM(AO235:AQ235)</f>
        <v>0</v>
      </c>
      <c r="AS235" s="3">
        <v>0</v>
      </c>
      <c r="AT235" s="3">
        <v>0</v>
      </c>
      <c r="AU235" s="3">
        <v>0</v>
      </c>
      <c r="AV235" s="3">
        <f>SUM(AS235:AU235)</f>
        <v>0</v>
      </c>
      <c r="AW235" s="3">
        <v>0</v>
      </c>
      <c r="AX235" s="3">
        <v>0</v>
      </c>
      <c r="AY235" s="3">
        <v>0</v>
      </c>
      <c r="AZ235" s="3">
        <f>SUM(AW235:AY235)</f>
        <v>0</v>
      </c>
      <c r="BA235" s="3">
        <v>0</v>
      </c>
      <c r="BB235" s="3">
        <v>0</v>
      </c>
      <c r="BC235" s="3">
        <v>0</v>
      </c>
      <c r="BD235" s="3">
        <v>0</v>
      </c>
      <c r="BE235" s="3">
        <f>SUM(BB235:BD235)</f>
        <v>0</v>
      </c>
      <c r="BF235" s="5">
        <f>AK235+AO235+AS235+AW235+BA235+BB235</f>
        <v>0</v>
      </c>
      <c r="BG235" s="5">
        <f>AL235+AP235+AT235+AX235+BC235</f>
        <v>0</v>
      </c>
      <c r="BH235" s="5">
        <f>AM235+AQ235+AU235+AY235+BD235</f>
        <v>0</v>
      </c>
      <c r="BI235" s="3">
        <v>113928.87</v>
      </c>
      <c r="BJ235" s="3">
        <v>6870.55</v>
      </c>
      <c r="BK235" s="3">
        <v>0</v>
      </c>
    </row>
    <row r="236" spans="1:63" x14ac:dyDescent="0.2">
      <c r="A236" s="3" t="s">
        <v>96</v>
      </c>
      <c r="B236" s="3" t="s">
        <v>1123</v>
      </c>
      <c r="C236" s="3" t="s">
        <v>56</v>
      </c>
      <c r="D236" s="3" t="s">
        <v>220</v>
      </c>
      <c r="E236" s="3">
        <v>2018</v>
      </c>
      <c r="F236" s="4">
        <v>43502</v>
      </c>
      <c r="G236" s="3">
        <v>2118.12</v>
      </c>
      <c r="H236" s="3">
        <v>1600</v>
      </c>
      <c r="I236" s="3">
        <v>590.45000000000005</v>
      </c>
      <c r="J236" s="3">
        <v>49.57</v>
      </c>
      <c r="K236" s="3">
        <v>2724.94</v>
      </c>
      <c r="L236" s="3">
        <v>0</v>
      </c>
      <c r="M236" s="3">
        <v>2439.7399999999998</v>
      </c>
      <c r="N236" s="3">
        <v>6905.91</v>
      </c>
      <c r="O236" s="3">
        <v>1845.23</v>
      </c>
      <c r="P236" s="3">
        <v>1216.8800000000001</v>
      </c>
      <c r="Q236" s="3">
        <v>218</v>
      </c>
      <c r="R236" s="3">
        <v>0</v>
      </c>
      <c r="S236" s="3">
        <v>0</v>
      </c>
      <c r="T236" s="3">
        <v>10798.41</v>
      </c>
      <c r="U236" s="3">
        <v>6467.56</v>
      </c>
      <c r="V236" s="3">
        <v>0</v>
      </c>
      <c r="W236" s="3">
        <f>U236+V236</f>
        <v>6467.56</v>
      </c>
      <c r="X236" s="3">
        <v>0</v>
      </c>
      <c r="Y236" s="3">
        <v>0</v>
      </c>
      <c r="Z236" s="3">
        <v>0</v>
      </c>
      <c r="AA236" s="3">
        <v>0</v>
      </c>
      <c r="AB236" s="3">
        <v>0</v>
      </c>
      <c r="AC236" s="3">
        <v>0</v>
      </c>
      <c r="AD236" s="3">
        <v>0</v>
      </c>
      <c r="AE236" s="3">
        <v>0</v>
      </c>
      <c r="AF236" s="3">
        <v>0</v>
      </c>
      <c r="AG236" s="3">
        <v>0</v>
      </c>
      <c r="AH236" s="3">
        <v>0</v>
      </c>
      <c r="AI236" s="3">
        <v>0</v>
      </c>
      <c r="AJ236" s="3">
        <v>0</v>
      </c>
      <c r="AK236" s="3">
        <v>0</v>
      </c>
      <c r="AL236" s="3">
        <v>0</v>
      </c>
      <c r="AM236" s="3">
        <v>0</v>
      </c>
      <c r="AN236" s="3">
        <f>AK236+AL236+AM236</f>
        <v>0</v>
      </c>
      <c r="AO236" s="3">
        <v>0</v>
      </c>
      <c r="AP236" s="3">
        <v>0</v>
      </c>
      <c r="AQ236" s="3">
        <v>0</v>
      </c>
      <c r="AR236" s="3">
        <f>SUM(AO236:AQ236)</f>
        <v>0</v>
      </c>
      <c r="AS236" s="3">
        <v>0</v>
      </c>
      <c r="AT236" s="3">
        <v>0</v>
      </c>
      <c r="AU236" s="3">
        <v>0</v>
      </c>
      <c r="AV236" s="3">
        <f>SUM(AS236:AU236)</f>
        <v>0</v>
      </c>
      <c r="AW236" s="3">
        <v>0</v>
      </c>
      <c r="AX236" s="3">
        <v>0</v>
      </c>
      <c r="AY236" s="3">
        <v>0</v>
      </c>
      <c r="AZ236" s="3">
        <f>SUM(AW236:AY236)</f>
        <v>0</v>
      </c>
      <c r="BA236" s="3">
        <v>0</v>
      </c>
      <c r="BB236" s="3">
        <v>0</v>
      </c>
      <c r="BC236" s="3">
        <v>0</v>
      </c>
      <c r="BD236" s="3">
        <v>0</v>
      </c>
      <c r="BE236" s="3">
        <f>SUM(BB236:BD236)</f>
        <v>0</v>
      </c>
      <c r="BF236" s="5">
        <f>AK236+AO236+AS236+AW236+BA236+BB236</f>
        <v>0</v>
      </c>
      <c r="BG236" s="5">
        <f>AL236+AP236+AT236+AX236+BC236</f>
        <v>0</v>
      </c>
      <c r="BH236" s="5">
        <f>AM236+AQ236+AU236+AY236+BD236</f>
        <v>0</v>
      </c>
      <c r="BI236" s="3">
        <v>40659.57</v>
      </c>
      <c r="BJ236" s="3">
        <v>11723.29</v>
      </c>
      <c r="BK236" s="3">
        <v>0</v>
      </c>
    </row>
    <row r="237" spans="1:63" x14ac:dyDescent="0.2">
      <c r="A237" s="3" t="s">
        <v>96</v>
      </c>
      <c r="B237" s="3" t="s">
        <v>1123</v>
      </c>
      <c r="C237" s="3" t="s">
        <v>56</v>
      </c>
      <c r="D237" s="3" t="s">
        <v>478</v>
      </c>
      <c r="E237" s="3">
        <v>2018</v>
      </c>
      <c r="F237" s="4">
        <v>43509</v>
      </c>
      <c r="G237" s="3">
        <v>4341.1099999999997</v>
      </c>
      <c r="H237" s="3">
        <v>0</v>
      </c>
      <c r="I237" s="3">
        <v>153.55000000000001</v>
      </c>
      <c r="J237" s="3">
        <v>30683.599999999999</v>
      </c>
      <c r="K237" s="3">
        <v>181</v>
      </c>
      <c r="L237" s="3">
        <v>0</v>
      </c>
      <c r="M237" s="3">
        <v>1468.88</v>
      </c>
      <c r="N237" s="3">
        <v>12053.54</v>
      </c>
      <c r="O237" s="3">
        <v>2954.24</v>
      </c>
      <c r="P237" s="3">
        <v>13563.92</v>
      </c>
      <c r="Q237" s="3">
        <v>412.5</v>
      </c>
      <c r="R237" s="3">
        <v>0</v>
      </c>
      <c r="S237" s="3">
        <v>0</v>
      </c>
      <c r="T237" s="3">
        <v>21411.439999999999</v>
      </c>
      <c r="U237" s="3">
        <v>0</v>
      </c>
      <c r="V237" s="3">
        <v>0</v>
      </c>
      <c r="W237" s="3">
        <f>U237+V237</f>
        <v>0</v>
      </c>
      <c r="X237" s="3">
        <v>0</v>
      </c>
      <c r="Y237" s="3">
        <v>49968.08</v>
      </c>
      <c r="Z237" s="3">
        <v>0</v>
      </c>
      <c r="AA237" s="3">
        <v>0</v>
      </c>
      <c r="AB237" s="3">
        <v>0</v>
      </c>
      <c r="AC237" s="3">
        <v>0</v>
      </c>
      <c r="AD237" s="3">
        <v>0</v>
      </c>
      <c r="AE237" s="3">
        <v>0</v>
      </c>
      <c r="AF237" s="3">
        <v>0</v>
      </c>
      <c r="AG237" s="3">
        <v>0</v>
      </c>
      <c r="AH237" s="3">
        <v>56143.99</v>
      </c>
      <c r="AI237" s="3">
        <v>0</v>
      </c>
      <c r="AJ237" s="3">
        <v>52790.73</v>
      </c>
      <c r="AK237" s="3">
        <v>0</v>
      </c>
      <c r="AL237" s="3">
        <v>0</v>
      </c>
      <c r="AM237" s="3">
        <v>0</v>
      </c>
      <c r="AN237" s="3">
        <f>AK237+AL237+AM237</f>
        <v>0</v>
      </c>
      <c r="AO237" s="3">
        <v>0</v>
      </c>
      <c r="AP237" s="3">
        <v>0</v>
      </c>
      <c r="AQ237" s="3">
        <v>49968.08</v>
      </c>
      <c r="AR237" s="3">
        <f>SUM(AO237:AQ237)</f>
        <v>49968.08</v>
      </c>
      <c r="AS237" s="3">
        <v>0</v>
      </c>
      <c r="AT237" s="3">
        <v>0</v>
      </c>
      <c r="AU237" s="3">
        <v>0</v>
      </c>
      <c r="AV237" s="3">
        <f>SUM(AS237:AU237)</f>
        <v>0</v>
      </c>
      <c r="AW237" s="3">
        <v>0</v>
      </c>
      <c r="AX237" s="3">
        <v>0</v>
      </c>
      <c r="AY237" s="3">
        <v>0</v>
      </c>
      <c r="AZ237" s="3">
        <f>SUM(AW237:AY237)</f>
        <v>0</v>
      </c>
      <c r="BA237" s="3">
        <v>0</v>
      </c>
      <c r="BB237" s="3">
        <v>0</v>
      </c>
      <c r="BC237" s="3">
        <v>0</v>
      </c>
      <c r="BD237" s="3">
        <v>0</v>
      </c>
      <c r="BE237" s="3">
        <f>SUM(BB237:BD237)</f>
        <v>0</v>
      </c>
      <c r="BF237" s="5">
        <f>AK237+AO237+AS237+AW237+BA237+BB237</f>
        <v>0</v>
      </c>
      <c r="BG237" s="5">
        <f>AL237+AP237+AT237+AX237+BC237</f>
        <v>0</v>
      </c>
      <c r="BH237" s="5">
        <f>AM237+AQ237+AU237+AY237+BD237</f>
        <v>49968.08</v>
      </c>
      <c r="BI237" s="3">
        <v>97823.86</v>
      </c>
      <c r="BJ237" s="3">
        <v>72932.44</v>
      </c>
      <c r="BK237" s="3">
        <v>0</v>
      </c>
    </row>
    <row r="238" spans="1:63" x14ac:dyDescent="0.2">
      <c r="A238" s="3" t="s">
        <v>96</v>
      </c>
      <c r="B238" s="3" t="s">
        <v>1153</v>
      </c>
      <c r="C238" s="3" t="s">
        <v>56</v>
      </c>
      <c r="D238" s="3" t="s">
        <v>206</v>
      </c>
      <c r="E238" s="3">
        <v>2018</v>
      </c>
      <c r="F238" s="4">
        <v>43559</v>
      </c>
      <c r="G238" s="3">
        <v>8444.66</v>
      </c>
      <c r="H238" s="3">
        <v>5458.88</v>
      </c>
      <c r="I238" s="3">
        <v>100</v>
      </c>
      <c r="J238" s="3">
        <v>18176.93</v>
      </c>
      <c r="K238" s="3">
        <v>0</v>
      </c>
      <c r="L238" s="3">
        <v>0</v>
      </c>
      <c r="M238" s="3">
        <v>4927.4799999999996</v>
      </c>
      <c r="N238" s="3">
        <v>14140.35</v>
      </c>
      <c r="O238" s="3">
        <v>5115.49</v>
      </c>
      <c r="P238" s="3">
        <v>3327.75</v>
      </c>
      <c r="Q238" s="3">
        <v>469</v>
      </c>
      <c r="R238" s="3">
        <v>0</v>
      </c>
      <c r="S238" s="3">
        <v>0</v>
      </c>
      <c r="T238" s="3">
        <v>40729.360000000001</v>
      </c>
      <c r="U238" s="3">
        <v>10000</v>
      </c>
      <c r="V238" s="3">
        <v>0</v>
      </c>
      <c r="W238" s="3">
        <f>U238+V238</f>
        <v>10000</v>
      </c>
      <c r="X238" s="3">
        <v>0</v>
      </c>
      <c r="Y238" s="3">
        <v>0</v>
      </c>
      <c r="Z238" s="3">
        <v>0</v>
      </c>
      <c r="AA238" s="3">
        <v>0</v>
      </c>
      <c r="AB238" s="3">
        <v>0</v>
      </c>
      <c r="AC238" s="3">
        <v>0</v>
      </c>
      <c r="AD238" s="3">
        <v>0</v>
      </c>
      <c r="AE238" s="3">
        <v>0</v>
      </c>
      <c r="AF238" s="3">
        <v>0</v>
      </c>
      <c r="AG238" s="3">
        <v>0</v>
      </c>
      <c r="AH238" s="3">
        <v>0</v>
      </c>
      <c r="AI238" s="3">
        <v>0</v>
      </c>
      <c r="AJ238" s="3">
        <v>15245.84</v>
      </c>
      <c r="AK238" s="3">
        <v>0</v>
      </c>
      <c r="AL238" s="3">
        <v>0</v>
      </c>
      <c r="AM238" s="3">
        <v>0</v>
      </c>
      <c r="AN238" s="3">
        <f>AK238+AL238+AM238</f>
        <v>0</v>
      </c>
      <c r="AO238" s="3">
        <v>0</v>
      </c>
      <c r="AP238" s="3">
        <v>0</v>
      </c>
      <c r="AQ238" s="3">
        <v>0</v>
      </c>
      <c r="AR238" s="3">
        <f>SUM(AO238:AQ238)</f>
        <v>0</v>
      </c>
      <c r="AS238" s="3">
        <v>0</v>
      </c>
      <c r="AT238" s="3">
        <v>0</v>
      </c>
      <c r="AU238" s="3">
        <v>0</v>
      </c>
      <c r="AV238" s="3">
        <f>SUM(AS238:AU238)</f>
        <v>0</v>
      </c>
      <c r="AW238" s="3">
        <v>0</v>
      </c>
      <c r="AX238" s="3">
        <v>0</v>
      </c>
      <c r="AY238" s="3">
        <v>0</v>
      </c>
      <c r="AZ238" s="3">
        <f>SUM(AW238:AY238)</f>
        <v>0</v>
      </c>
      <c r="BA238" s="3">
        <v>0</v>
      </c>
      <c r="BB238" s="3">
        <v>0</v>
      </c>
      <c r="BC238" s="3">
        <v>0</v>
      </c>
      <c r="BD238" s="3">
        <v>0</v>
      </c>
      <c r="BE238" s="3">
        <f>SUM(BB238:BD238)</f>
        <v>0</v>
      </c>
      <c r="BF238" s="5">
        <f>AK238+AO238+AS238+AW238+BA238+BB238</f>
        <v>0</v>
      </c>
      <c r="BG238" s="5">
        <f>AL238+AP238+AT238+AX238+BC238</f>
        <v>0</v>
      </c>
      <c r="BH238" s="5">
        <f>AM238+AQ238+AU238+AY238+BD238</f>
        <v>0</v>
      </c>
      <c r="BI238" s="3">
        <v>90616.24</v>
      </c>
      <c r="BJ238" s="3">
        <v>70175.600000000006</v>
      </c>
      <c r="BK238" s="3">
        <v>0</v>
      </c>
    </row>
    <row r="239" spans="1:63" x14ac:dyDescent="0.2">
      <c r="A239" s="3" t="s">
        <v>96</v>
      </c>
      <c r="B239" s="3" t="s">
        <v>1169</v>
      </c>
      <c r="C239" s="3" t="s">
        <v>58</v>
      </c>
      <c r="D239" s="3" t="s">
        <v>1170</v>
      </c>
      <c r="E239" s="3">
        <v>2018</v>
      </c>
      <c r="F239" s="4">
        <v>43594</v>
      </c>
      <c r="G239" s="3">
        <v>1455</v>
      </c>
      <c r="H239" s="3">
        <v>125</v>
      </c>
      <c r="I239" s="3">
        <v>0</v>
      </c>
      <c r="J239" s="3">
        <v>0</v>
      </c>
      <c r="K239" s="3">
        <v>0</v>
      </c>
      <c r="L239" s="3">
        <v>1600</v>
      </c>
      <c r="M239" s="3">
        <v>1860.38</v>
      </c>
      <c r="N239" s="3">
        <v>10399.32</v>
      </c>
      <c r="O239" s="3">
        <v>3707.33</v>
      </c>
      <c r="P239" s="3">
        <v>0</v>
      </c>
      <c r="Q239" s="3">
        <v>0</v>
      </c>
      <c r="R239" s="3">
        <v>600</v>
      </c>
      <c r="S239" s="3">
        <v>0</v>
      </c>
      <c r="T239" s="3">
        <v>41.34</v>
      </c>
      <c r="U239" s="3">
        <v>13672.72</v>
      </c>
      <c r="V239" s="3">
        <v>0</v>
      </c>
      <c r="W239" s="3">
        <f>U239+V239</f>
        <v>13672.72</v>
      </c>
      <c r="X239" s="3">
        <v>0</v>
      </c>
      <c r="Y239" s="3">
        <v>0</v>
      </c>
      <c r="Z239" s="3">
        <v>0</v>
      </c>
      <c r="AA239" s="3">
        <v>0</v>
      </c>
      <c r="AB239" s="3">
        <v>0</v>
      </c>
      <c r="AC239" s="3">
        <v>0</v>
      </c>
      <c r="AD239" s="3">
        <v>0</v>
      </c>
      <c r="AE239" s="3">
        <v>0</v>
      </c>
      <c r="AF239" s="3">
        <v>0</v>
      </c>
      <c r="AG239" s="3">
        <v>0</v>
      </c>
      <c r="AH239" s="3">
        <v>0</v>
      </c>
      <c r="AI239" s="3">
        <v>0</v>
      </c>
      <c r="AJ239" s="3">
        <v>0</v>
      </c>
      <c r="AK239" s="3">
        <v>0</v>
      </c>
      <c r="AL239" s="3">
        <v>0</v>
      </c>
      <c r="AM239" s="3">
        <v>0</v>
      </c>
      <c r="AN239" s="3">
        <f>AK239+AL239+AM239</f>
        <v>0</v>
      </c>
      <c r="AO239" s="3">
        <v>0</v>
      </c>
      <c r="AP239" s="3">
        <v>0</v>
      </c>
      <c r="AQ239" s="3">
        <v>0</v>
      </c>
      <c r="AR239" s="3">
        <f>SUM(AO239:AQ239)</f>
        <v>0</v>
      </c>
      <c r="AS239" s="3">
        <v>0</v>
      </c>
      <c r="AT239" s="3">
        <v>0</v>
      </c>
      <c r="AU239" s="3">
        <v>0</v>
      </c>
      <c r="AV239" s="3">
        <f>SUM(AS239:AU239)</f>
        <v>0</v>
      </c>
      <c r="AW239" s="3">
        <v>0</v>
      </c>
      <c r="AX239" s="3">
        <v>0</v>
      </c>
      <c r="AY239" s="3">
        <v>0</v>
      </c>
      <c r="AZ239" s="3">
        <f>SUM(AW239:AY239)</f>
        <v>0</v>
      </c>
      <c r="BA239" s="3">
        <v>0</v>
      </c>
      <c r="BB239" s="3">
        <v>0</v>
      </c>
      <c r="BC239" s="3">
        <v>0</v>
      </c>
      <c r="BD239" s="3">
        <v>0</v>
      </c>
      <c r="BE239" s="3">
        <f>SUM(BB239:BD239)</f>
        <v>0</v>
      </c>
      <c r="BF239" s="5">
        <f>AK239+AO239+AS239+AW239+BA239+BB239</f>
        <v>0</v>
      </c>
      <c r="BG239" s="5">
        <f>AL239+AP239+AT239+AX239+BC239</f>
        <v>0</v>
      </c>
      <c r="BH239" s="5">
        <f>AM239+AQ239+AU239+AY239+BD239</f>
        <v>0</v>
      </c>
      <c r="BI239" s="3">
        <v>0</v>
      </c>
      <c r="BJ239" s="3">
        <v>327.02999999999997</v>
      </c>
      <c r="BK239" s="3">
        <v>0</v>
      </c>
    </row>
    <row r="240" spans="1:63" x14ac:dyDescent="0.2">
      <c r="A240" s="3" t="s">
        <v>96</v>
      </c>
      <c r="B240" s="3" t="s">
        <v>1169</v>
      </c>
      <c r="C240" s="3" t="s">
        <v>56</v>
      </c>
      <c r="D240" s="3" t="s">
        <v>363</v>
      </c>
      <c r="E240" s="3">
        <v>2018</v>
      </c>
      <c r="F240" s="4">
        <v>43522</v>
      </c>
      <c r="G240" s="3">
        <v>886.08</v>
      </c>
      <c r="H240" s="3">
        <v>3971.26</v>
      </c>
      <c r="I240" s="3">
        <v>0</v>
      </c>
      <c r="J240" s="3">
        <v>0</v>
      </c>
      <c r="K240" s="3">
        <v>0</v>
      </c>
      <c r="L240" s="3">
        <v>0</v>
      </c>
      <c r="M240" s="3">
        <v>3306.64</v>
      </c>
      <c r="N240" s="3">
        <v>6871.97</v>
      </c>
      <c r="O240" s="3">
        <v>536.79999999999995</v>
      </c>
      <c r="P240" s="3">
        <v>0</v>
      </c>
      <c r="Q240" s="3">
        <v>0</v>
      </c>
      <c r="R240" s="3">
        <v>1000</v>
      </c>
      <c r="S240" s="3">
        <v>0</v>
      </c>
      <c r="T240" s="3">
        <v>3150.36</v>
      </c>
      <c r="U240" s="3">
        <v>10162.66</v>
      </c>
      <c r="V240" s="3">
        <v>0</v>
      </c>
      <c r="W240" s="3">
        <f>U240+V240</f>
        <v>10162.66</v>
      </c>
      <c r="X240" s="3">
        <v>0</v>
      </c>
      <c r="Y240" s="3">
        <v>0</v>
      </c>
      <c r="Z240" s="3">
        <v>0</v>
      </c>
      <c r="AA240" s="3">
        <v>0</v>
      </c>
      <c r="AB240" s="3">
        <v>0</v>
      </c>
      <c r="AC240" s="3">
        <v>0</v>
      </c>
      <c r="AD240" s="3">
        <v>0</v>
      </c>
      <c r="AE240" s="3">
        <v>0</v>
      </c>
      <c r="AF240" s="3">
        <v>0</v>
      </c>
      <c r="AG240" s="3">
        <v>0</v>
      </c>
      <c r="AH240" s="3">
        <v>0</v>
      </c>
      <c r="AI240" s="3">
        <v>0</v>
      </c>
      <c r="AJ240" s="3">
        <v>0</v>
      </c>
      <c r="AK240" s="3">
        <v>0</v>
      </c>
      <c r="AL240" s="3">
        <v>0</v>
      </c>
      <c r="AM240" s="3">
        <v>0</v>
      </c>
      <c r="AN240" s="3">
        <f>AK240+AL240+AM240</f>
        <v>0</v>
      </c>
      <c r="AO240" s="3">
        <v>0</v>
      </c>
      <c r="AP240" s="3">
        <v>0</v>
      </c>
      <c r="AQ240" s="3">
        <v>0</v>
      </c>
      <c r="AR240" s="3">
        <f>SUM(AO240:AQ240)</f>
        <v>0</v>
      </c>
      <c r="AS240" s="3">
        <v>0</v>
      </c>
      <c r="AT240" s="3">
        <v>0</v>
      </c>
      <c r="AU240" s="3">
        <v>0</v>
      </c>
      <c r="AV240" s="3">
        <f>SUM(AS240:AU240)</f>
        <v>0</v>
      </c>
      <c r="AW240" s="3">
        <v>0</v>
      </c>
      <c r="AX240" s="3">
        <v>0</v>
      </c>
      <c r="AY240" s="3">
        <v>0</v>
      </c>
      <c r="AZ240" s="3">
        <f>SUM(AW240:AY240)</f>
        <v>0</v>
      </c>
      <c r="BA240" s="3">
        <v>0</v>
      </c>
      <c r="BB240" s="3">
        <v>0</v>
      </c>
      <c r="BC240" s="3">
        <v>0</v>
      </c>
      <c r="BD240" s="3">
        <v>0</v>
      </c>
      <c r="BE240" s="3">
        <f>SUM(BB240:BD240)</f>
        <v>0</v>
      </c>
      <c r="BF240" s="5">
        <f>AK240+AO240+AS240+AW240+BA240+BB240</f>
        <v>0</v>
      </c>
      <c r="BG240" s="5">
        <f>AL240+AP240+AT240+AX240+BC240</f>
        <v>0</v>
      </c>
      <c r="BH240" s="5">
        <f>AM240+AQ240+AU240+AY240+BD240</f>
        <v>0</v>
      </c>
      <c r="BI240" s="3">
        <v>0</v>
      </c>
      <c r="BJ240" s="3">
        <v>6454.95</v>
      </c>
      <c r="BK240" s="3">
        <v>0</v>
      </c>
    </row>
    <row r="241" spans="1:63" x14ac:dyDescent="0.2">
      <c r="A241" s="3" t="s">
        <v>96</v>
      </c>
      <c r="B241" s="3" t="s">
        <v>1169</v>
      </c>
      <c r="C241" s="3" t="s">
        <v>56</v>
      </c>
      <c r="D241" s="3" t="s">
        <v>174</v>
      </c>
      <c r="E241" s="3">
        <v>2018</v>
      </c>
      <c r="F241" s="4">
        <v>43521</v>
      </c>
      <c r="G241" s="3">
        <v>1379.45</v>
      </c>
      <c r="H241" s="3">
        <v>0</v>
      </c>
      <c r="I241" s="3">
        <v>0</v>
      </c>
      <c r="J241" s="3">
        <v>0</v>
      </c>
      <c r="K241" s="3">
        <v>0</v>
      </c>
      <c r="L241" s="3">
        <v>0</v>
      </c>
      <c r="M241" s="3">
        <v>2426.83</v>
      </c>
      <c r="N241" s="3">
        <v>7468.26</v>
      </c>
      <c r="O241" s="3">
        <v>436.07</v>
      </c>
      <c r="P241" s="3">
        <v>0</v>
      </c>
      <c r="Q241" s="3">
        <v>0</v>
      </c>
      <c r="R241" s="3">
        <v>0</v>
      </c>
      <c r="S241" s="3">
        <v>0</v>
      </c>
      <c r="T241" s="3">
        <v>1892.16</v>
      </c>
      <c r="U241" s="3">
        <v>8845</v>
      </c>
      <c r="V241" s="3">
        <v>0</v>
      </c>
      <c r="W241" s="3">
        <f>U241+V241</f>
        <v>8845</v>
      </c>
      <c r="X241" s="3">
        <v>0</v>
      </c>
      <c r="Y241" s="3">
        <v>0</v>
      </c>
      <c r="Z241" s="3">
        <v>0</v>
      </c>
      <c r="AA241" s="3">
        <v>0</v>
      </c>
      <c r="AB241" s="3">
        <v>0</v>
      </c>
      <c r="AC241" s="3">
        <v>0</v>
      </c>
      <c r="AD241" s="3">
        <v>0</v>
      </c>
      <c r="AE241" s="3">
        <v>0</v>
      </c>
      <c r="AF241" s="3">
        <v>0</v>
      </c>
      <c r="AG241" s="3">
        <v>0</v>
      </c>
      <c r="AH241" s="3">
        <v>0</v>
      </c>
      <c r="AI241" s="3">
        <v>0</v>
      </c>
      <c r="AJ241" s="3">
        <v>0</v>
      </c>
      <c r="AK241" s="3">
        <v>0</v>
      </c>
      <c r="AL241" s="3">
        <v>0</v>
      </c>
      <c r="AM241" s="3">
        <v>0</v>
      </c>
      <c r="AN241" s="3">
        <f>AK241+AL241+AM241</f>
        <v>0</v>
      </c>
      <c r="AO241" s="3">
        <v>0</v>
      </c>
      <c r="AP241" s="3">
        <v>0</v>
      </c>
      <c r="AQ241" s="3">
        <v>0</v>
      </c>
      <c r="AR241" s="3">
        <f>SUM(AO241:AQ241)</f>
        <v>0</v>
      </c>
      <c r="AS241" s="3">
        <v>0</v>
      </c>
      <c r="AT241" s="3">
        <v>0</v>
      </c>
      <c r="AU241" s="3">
        <v>0</v>
      </c>
      <c r="AV241" s="3">
        <f>SUM(AS241:AU241)</f>
        <v>0</v>
      </c>
      <c r="AW241" s="3">
        <v>0</v>
      </c>
      <c r="AX241" s="3">
        <v>0</v>
      </c>
      <c r="AY241" s="3">
        <v>0</v>
      </c>
      <c r="AZ241" s="3">
        <f>SUM(AW241:AY241)</f>
        <v>0</v>
      </c>
      <c r="BA241" s="3">
        <v>0</v>
      </c>
      <c r="BB241" s="3">
        <v>0</v>
      </c>
      <c r="BC241" s="3">
        <v>0</v>
      </c>
      <c r="BD241" s="3">
        <v>0</v>
      </c>
      <c r="BE241" s="3">
        <f>SUM(BB241:BD241)</f>
        <v>0</v>
      </c>
      <c r="BF241" s="5">
        <f>AK241+AO241+AS241+AW241+BA241+BB241</f>
        <v>0</v>
      </c>
      <c r="BG241" s="5">
        <f>AL241+AP241+AT241+AX241+BC241</f>
        <v>0</v>
      </c>
      <c r="BH241" s="5">
        <f>AM241+AQ241+AU241+AY241+BD241</f>
        <v>0</v>
      </c>
      <c r="BI241" s="3">
        <v>0</v>
      </c>
      <c r="BJ241" s="3">
        <v>1785.45</v>
      </c>
      <c r="BK241" s="3">
        <v>0</v>
      </c>
    </row>
    <row r="242" spans="1:63" x14ac:dyDescent="0.2">
      <c r="A242" s="3" t="s">
        <v>96</v>
      </c>
      <c r="B242" s="3" t="s">
        <v>1169</v>
      </c>
      <c r="C242" s="3" t="s">
        <v>56</v>
      </c>
      <c r="D242" s="3" t="s">
        <v>175</v>
      </c>
      <c r="E242" s="3">
        <v>2018</v>
      </c>
      <c r="F242" s="4">
        <v>43523</v>
      </c>
      <c r="G242" s="3">
        <v>1689.55</v>
      </c>
      <c r="H242" s="3">
        <v>4771.25</v>
      </c>
      <c r="I242" s="3">
        <v>0</v>
      </c>
      <c r="J242" s="3">
        <v>0</v>
      </c>
      <c r="K242" s="3">
        <v>0</v>
      </c>
      <c r="L242" s="3">
        <v>0</v>
      </c>
      <c r="M242" s="3">
        <v>1546.87</v>
      </c>
      <c r="N242" s="3">
        <v>10372.959999999999</v>
      </c>
      <c r="O242" s="3">
        <v>803.67</v>
      </c>
      <c r="P242" s="3">
        <v>0</v>
      </c>
      <c r="Q242" s="3">
        <v>0</v>
      </c>
      <c r="R242" s="3">
        <v>0</v>
      </c>
      <c r="S242" s="3">
        <v>0</v>
      </c>
      <c r="T242" s="3">
        <v>29550.92</v>
      </c>
      <c r="U242" s="3">
        <v>3612</v>
      </c>
      <c r="V242" s="3">
        <v>0</v>
      </c>
      <c r="W242" s="3">
        <f>U242+V242</f>
        <v>3612</v>
      </c>
      <c r="X242" s="3">
        <v>0</v>
      </c>
      <c r="Y242" s="3">
        <v>0</v>
      </c>
      <c r="Z242" s="3">
        <v>0</v>
      </c>
      <c r="AA242" s="3">
        <v>0</v>
      </c>
      <c r="AB242" s="3">
        <v>0</v>
      </c>
      <c r="AC242" s="3">
        <v>0</v>
      </c>
      <c r="AD242" s="3">
        <v>0</v>
      </c>
      <c r="AE242" s="3">
        <v>0</v>
      </c>
      <c r="AF242" s="3">
        <v>0</v>
      </c>
      <c r="AG242" s="3">
        <v>0</v>
      </c>
      <c r="AH242" s="3">
        <v>0</v>
      </c>
      <c r="AI242" s="3">
        <v>0</v>
      </c>
      <c r="AJ242" s="3">
        <v>0</v>
      </c>
      <c r="AK242" s="3">
        <v>0</v>
      </c>
      <c r="AL242" s="3">
        <v>0</v>
      </c>
      <c r="AM242" s="3">
        <v>0</v>
      </c>
      <c r="AN242" s="3">
        <f>AK242+AL242+AM242</f>
        <v>0</v>
      </c>
      <c r="AO242" s="3">
        <v>0</v>
      </c>
      <c r="AP242" s="3">
        <v>0</v>
      </c>
      <c r="AQ242" s="3">
        <v>0</v>
      </c>
      <c r="AR242" s="3">
        <f>SUM(AO242:AQ242)</f>
        <v>0</v>
      </c>
      <c r="AS242" s="3">
        <v>0</v>
      </c>
      <c r="AT242" s="3">
        <v>0</v>
      </c>
      <c r="AU242" s="3">
        <v>0</v>
      </c>
      <c r="AV242" s="3">
        <f>SUM(AS242:AU242)</f>
        <v>0</v>
      </c>
      <c r="AW242" s="3">
        <v>0</v>
      </c>
      <c r="AX242" s="3">
        <v>0</v>
      </c>
      <c r="AY242" s="3">
        <v>0</v>
      </c>
      <c r="AZ242" s="3">
        <f>SUM(AW242:AY242)</f>
        <v>0</v>
      </c>
      <c r="BA242" s="3">
        <v>0</v>
      </c>
      <c r="BB242" s="3">
        <v>0</v>
      </c>
      <c r="BC242" s="3">
        <v>0</v>
      </c>
      <c r="BD242" s="3">
        <v>0</v>
      </c>
      <c r="BE242" s="3">
        <f>SUM(BB242:BD242)</f>
        <v>0</v>
      </c>
      <c r="BF242" s="5">
        <f>AK242+AO242+AS242+AW242+BA242+BB242</f>
        <v>0</v>
      </c>
      <c r="BG242" s="5">
        <f>AL242+AP242+AT242+AX242+BC242</f>
        <v>0</v>
      </c>
      <c r="BH242" s="5">
        <f>AM242+AQ242+AU242+AY242+BD242</f>
        <v>0</v>
      </c>
      <c r="BI242" s="3">
        <v>0</v>
      </c>
      <c r="BJ242" s="3">
        <v>26900.22</v>
      </c>
      <c r="BK242" s="3">
        <v>0</v>
      </c>
    </row>
    <row r="243" spans="1:63" x14ac:dyDescent="0.2">
      <c r="A243" s="3" t="s">
        <v>96</v>
      </c>
      <c r="B243" s="3" t="s">
        <v>1169</v>
      </c>
      <c r="C243" s="3" t="s">
        <v>56</v>
      </c>
      <c r="D243" s="3" t="s">
        <v>220</v>
      </c>
      <c r="E243" s="3">
        <v>2018</v>
      </c>
      <c r="F243" s="4">
        <v>43481</v>
      </c>
      <c r="G243" s="3">
        <v>1125.79</v>
      </c>
      <c r="H243" s="3">
        <v>15615.35</v>
      </c>
      <c r="I243" s="3">
        <v>2180.5300000000002</v>
      </c>
      <c r="J243" s="3">
        <v>2011.57</v>
      </c>
      <c r="K243" s="3">
        <v>0</v>
      </c>
      <c r="L243" s="3">
        <v>0</v>
      </c>
      <c r="M243" s="3">
        <v>7819.37</v>
      </c>
      <c r="N243" s="3">
        <v>9414.0300000000007</v>
      </c>
      <c r="O243" s="3">
        <v>1268.18</v>
      </c>
      <c r="P243" s="3">
        <v>1050.26</v>
      </c>
      <c r="Q243" s="3">
        <v>0</v>
      </c>
      <c r="R243" s="3">
        <v>0</v>
      </c>
      <c r="S243" s="3">
        <v>0</v>
      </c>
      <c r="T243" s="3">
        <v>14065.86</v>
      </c>
      <c r="U243" s="3">
        <v>873.2</v>
      </c>
      <c r="V243" s="3">
        <v>0</v>
      </c>
      <c r="W243" s="3">
        <f>U243+V243</f>
        <v>873.2</v>
      </c>
      <c r="X243" s="3">
        <v>0</v>
      </c>
      <c r="Y243" s="3">
        <v>0</v>
      </c>
      <c r="Z243" s="3">
        <v>0</v>
      </c>
      <c r="AA243" s="3">
        <v>0</v>
      </c>
      <c r="AB243" s="3">
        <v>0</v>
      </c>
      <c r="AC243" s="3">
        <v>0</v>
      </c>
      <c r="AD243" s="3">
        <v>0</v>
      </c>
      <c r="AE243" s="3">
        <v>0</v>
      </c>
      <c r="AF243" s="3">
        <v>0</v>
      </c>
      <c r="AG243" s="3">
        <v>0</v>
      </c>
      <c r="AH243" s="3">
        <v>0</v>
      </c>
      <c r="AI243" s="3">
        <v>0</v>
      </c>
      <c r="AJ243" s="3">
        <v>0</v>
      </c>
      <c r="AK243" s="3">
        <v>0</v>
      </c>
      <c r="AL243" s="3">
        <v>0</v>
      </c>
      <c r="AM243" s="3">
        <v>0</v>
      </c>
      <c r="AN243" s="3">
        <f>AK243+AL243+AM243</f>
        <v>0</v>
      </c>
      <c r="AO243" s="3">
        <v>0</v>
      </c>
      <c r="AP243" s="3">
        <v>0</v>
      </c>
      <c r="AQ243" s="3">
        <v>0</v>
      </c>
      <c r="AR243" s="3">
        <f>SUM(AO243:AQ243)</f>
        <v>0</v>
      </c>
      <c r="AS243" s="3">
        <v>0</v>
      </c>
      <c r="AT243" s="3">
        <v>0</v>
      </c>
      <c r="AU243" s="3">
        <v>0</v>
      </c>
      <c r="AV243" s="3">
        <f>SUM(AS243:AU243)</f>
        <v>0</v>
      </c>
      <c r="AW243" s="3">
        <v>0</v>
      </c>
      <c r="AX243" s="3">
        <v>0</v>
      </c>
      <c r="AY243" s="3">
        <v>0</v>
      </c>
      <c r="AZ243" s="3">
        <f>SUM(AW243:AY243)</f>
        <v>0</v>
      </c>
      <c r="BA243" s="3">
        <v>0</v>
      </c>
      <c r="BB243" s="3">
        <v>0</v>
      </c>
      <c r="BC243" s="3">
        <v>0</v>
      </c>
      <c r="BD243" s="3">
        <v>0</v>
      </c>
      <c r="BE243" s="3">
        <f>SUM(BB243:BD243)</f>
        <v>0</v>
      </c>
      <c r="BF243" s="5">
        <f>AK243+AO243+AS243+AW243+BA243+BB243</f>
        <v>0</v>
      </c>
      <c r="BG243" s="5">
        <f>AL243+AP243+AT243+AX243+BC243</f>
        <v>0</v>
      </c>
      <c r="BH243" s="5">
        <f>AM243+AQ243+AU243+AY243+BD243</f>
        <v>0</v>
      </c>
      <c r="BI243" s="3">
        <v>0</v>
      </c>
      <c r="BJ243" s="3">
        <v>16320.46</v>
      </c>
      <c r="BK243" s="3">
        <v>0</v>
      </c>
    </row>
    <row r="244" spans="1:63" x14ac:dyDescent="0.2">
      <c r="A244" s="3" t="s">
        <v>96</v>
      </c>
      <c r="B244" s="3" t="s">
        <v>1169</v>
      </c>
      <c r="C244" s="3" t="s">
        <v>56</v>
      </c>
      <c r="D244" s="3" t="s">
        <v>1171</v>
      </c>
      <c r="E244" s="3">
        <v>2018</v>
      </c>
      <c r="F244" s="4">
        <v>43536</v>
      </c>
      <c r="G244" s="3">
        <v>3047.79</v>
      </c>
      <c r="H244" s="3">
        <v>1638.36</v>
      </c>
      <c r="I244" s="3">
        <v>2726.04</v>
      </c>
      <c r="J244" s="3">
        <v>100</v>
      </c>
      <c r="K244" s="3">
        <v>0</v>
      </c>
      <c r="L244" s="3">
        <v>0</v>
      </c>
      <c r="M244" s="3">
        <v>3479.49</v>
      </c>
      <c r="N244" s="3">
        <v>4386.97</v>
      </c>
      <c r="O244" s="3">
        <v>705.62</v>
      </c>
      <c r="P244" s="3">
        <v>1161.2</v>
      </c>
      <c r="Q244" s="3">
        <v>0</v>
      </c>
      <c r="R244" s="3">
        <v>0</v>
      </c>
      <c r="S244" s="3">
        <v>0</v>
      </c>
      <c r="T244" s="3">
        <v>7812.22</v>
      </c>
      <c r="U244" s="3">
        <v>2925.83</v>
      </c>
      <c r="V244" s="3">
        <v>0</v>
      </c>
      <c r="W244" s="3">
        <f>U244+V244</f>
        <v>2925.83</v>
      </c>
      <c r="X244" s="3">
        <v>0</v>
      </c>
      <c r="Y244" s="3">
        <v>0</v>
      </c>
      <c r="Z244" s="3">
        <v>0</v>
      </c>
      <c r="AA244" s="3">
        <v>0</v>
      </c>
      <c r="AB244" s="3">
        <v>0</v>
      </c>
      <c r="AC244" s="3">
        <v>0</v>
      </c>
      <c r="AD244" s="3">
        <v>0</v>
      </c>
      <c r="AE244" s="3">
        <v>0</v>
      </c>
      <c r="AF244" s="3">
        <v>0</v>
      </c>
      <c r="AG244" s="3">
        <v>0</v>
      </c>
      <c r="AH244" s="3">
        <v>0</v>
      </c>
      <c r="AI244" s="3">
        <v>0</v>
      </c>
      <c r="AJ244" s="3">
        <v>-3355</v>
      </c>
      <c r="AK244" s="3">
        <v>0</v>
      </c>
      <c r="AL244" s="3">
        <v>0</v>
      </c>
      <c r="AM244" s="3">
        <v>0</v>
      </c>
      <c r="AN244" s="3">
        <f>AK244+AL244+AM244</f>
        <v>0</v>
      </c>
      <c r="AO244" s="3">
        <v>0</v>
      </c>
      <c r="AP244" s="3">
        <v>0</v>
      </c>
      <c r="AQ244" s="3">
        <v>0</v>
      </c>
      <c r="AR244" s="3">
        <f>SUM(AO244:AQ244)</f>
        <v>0</v>
      </c>
      <c r="AS244" s="3">
        <v>0</v>
      </c>
      <c r="AT244" s="3">
        <v>0</v>
      </c>
      <c r="AU244" s="3">
        <v>0</v>
      </c>
      <c r="AV244" s="3">
        <f>SUM(AS244:AU244)</f>
        <v>0</v>
      </c>
      <c r="AW244" s="3">
        <v>0</v>
      </c>
      <c r="AX244" s="3">
        <v>0</v>
      </c>
      <c r="AY244" s="3">
        <v>0</v>
      </c>
      <c r="AZ244" s="3">
        <f>SUM(AW244:AY244)</f>
        <v>0</v>
      </c>
      <c r="BA244" s="3">
        <v>0</v>
      </c>
      <c r="BB244" s="3">
        <v>0</v>
      </c>
      <c r="BC244" s="3">
        <v>0</v>
      </c>
      <c r="BD244" s="3">
        <v>0</v>
      </c>
      <c r="BE244" s="3">
        <f>SUM(BB244:BD244)</f>
        <v>0</v>
      </c>
      <c r="BF244" s="5">
        <f>AK244+AO244+AS244+AW244+BA244+BB244</f>
        <v>0</v>
      </c>
      <c r="BG244" s="5">
        <f>AL244+AP244+AT244+AX244+BC244</f>
        <v>0</v>
      </c>
      <c r="BH244" s="5">
        <f>AM244+AQ244+AU244+AY244+BD244</f>
        <v>0</v>
      </c>
      <c r="BI244" s="3">
        <v>0</v>
      </c>
      <c r="BJ244" s="3">
        <v>5161.96</v>
      </c>
      <c r="BK244" s="3">
        <v>0</v>
      </c>
    </row>
    <row r="245" spans="1:63" x14ac:dyDescent="0.2">
      <c r="A245" s="3" t="s">
        <v>96</v>
      </c>
      <c r="B245" s="3" t="s">
        <v>1169</v>
      </c>
      <c r="C245" s="3" t="s">
        <v>56</v>
      </c>
      <c r="D245" s="3" t="s">
        <v>237</v>
      </c>
      <c r="E245" s="3">
        <v>2018</v>
      </c>
      <c r="F245" s="4">
        <v>43519</v>
      </c>
      <c r="G245" s="3">
        <v>1016</v>
      </c>
      <c r="H245" s="3">
        <v>0</v>
      </c>
      <c r="I245" s="3">
        <v>0</v>
      </c>
      <c r="J245" s="3">
        <v>0</v>
      </c>
      <c r="K245" s="3">
        <v>0</v>
      </c>
      <c r="L245" s="3">
        <v>0</v>
      </c>
      <c r="M245" s="3">
        <v>557.70000000000005</v>
      </c>
      <c r="N245" s="3">
        <v>50</v>
      </c>
      <c r="O245" s="3">
        <v>125</v>
      </c>
      <c r="P245" s="3">
        <v>0</v>
      </c>
      <c r="Q245" s="3">
        <v>0</v>
      </c>
      <c r="R245" s="3">
        <v>0</v>
      </c>
      <c r="S245" s="3">
        <v>0</v>
      </c>
      <c r="T245" s="3">
        <v>120.38</v>
      </c>
      <c r="U245" s="3">
        <v>0</v>
      </c>
      <c r="V245" s="3">
        <v>0</v>
      </c>
      <c r="W245" s="3">
        <f>U245+V245</f>
        <v>0</v>
      </c>
      <c r="X245" s="3">
        <v>0</v>
      </c>
      <c r="Y245" s="3">
        <v>0</v>
      </c>
      <c r="Z245" s="3">
        <v>0</v>
      </c>
      <c r="AA245" s="3">
        <v>0</v>
      </c>
      <c r="AB245" s="3">
        <v>0</v>
      </c>
      <c r="AC245" s="3">
        <v>0</v>
      </c>
      <c r="AD245" s="3">
        <v>0</v>
      </c>
      <c r="AE245" s="3">
        <v>0</v>
      </c>
      <c r="AF245" s="3">
        <v>0</v>
      </c>
      <c r="AG245" s="3">
        <v>0</v>
      </c>
      <c r="AH245" s="3">
        <v>0</v>
      </c>
      <c r="AI245" s="3">
        <v>0</v>
      </c>
      <c r="AJ245" s="3">
        <v>0</v>
      </c>
      <c r="AK245" s="3">
        <v>0</v>
      </c>
      <c r="AL245" s="3">
        <v>0</v>
      </c>
      <c r="AM245" s="3">
        <v>0</v>
      </c>
      <c r="AN245" s="3">
        <f>AK245+AL245+AM245</f>
        <v>0</v>
      </c>
      <c r="AO245" s="3">
        <v>0</v>
      </c>
      <c r="AP245" s="3">
        <v>0</v>
      </c>
      <c r="AQ245" s="3">
        <v>0</v>
      </c>
      <c r="AR245" s="3">
        <f>SUM(AO245:AQ245)</f>
        <v>0</v>
      </c>
      <c r="AS245" s="3">
        <v>0</v>
      </c>
      <c r="AT245" s="3">
        <v>0</v>
      </c>
      <c r="AU245" s="3">
        <v>0</v>
      </c>
      <c r="AV245" s="3">
        <f>SUM(AS245:AU245)</f>
        <v>0</v>
      </c>
      <c r="AW245" s="3">
        <v>0</v>
      </c>
      <c r="AX245" s="3">
        <v>0</v>
      </c>
      <c r="AY245" s="3">
        <v>0</v>
      </c>
      <c r="AZ245" s="3">
        <f>SUM(AW245:AY245)</f>
        <v>0</v>
      </c>
      <c r="BA245" s="3">
        <v>0</v>
      </c>
      <c r="BB245" s="3">
        <v>0</v>
      </c>
      <c r="BC245" s="3">
        <v>0</v>
      </c>
      <c r="BD245" s="3">
        <v>0</v>
      </c>
      <c r="BE245" s="3">
        <f>SUM(BB245:BD245)</f>
        <v>0</v>
      </c>
      <c r="BF245" s="5">
        <f>AK245+AO245+AS245+AW245+BA245+BB245</f>
        <v>0</v>
      </c>
      <c r="BG245" s="5">
        <f>AL245+AP245+AT245+AX245+BC245</f>
        <v>0</v>
      </c>
      <c r="BH245" s="5">
        <f>AM245+AQ245+AU245+AY245+BD245</f>
        <v>0</v>
      </c>
      <c r="BI245" s="3">
        <v>0</v>
      </c>
      <c r="BJ245" s="3">
        <v>403.68</v>
      </c>
      <c r="BK245" s="3">
        <v>0</v>
      </c>
    </row>
    <row r="246" spans="1:63" x14ac:dyDescent="0.2">
      <c r="A246" s="3" t="s">
        <v>96</v>
      </c>
      <c r="B246" s="3" t="s">
        <v>1169</v>
      </c>
      <c r="C246" s="3" t="s">
        <v>56</v>
      </c>
      <c r="D246" s="3" t="s">
        <v>1172</v>
      </c>
      <c r="E246" s="3">
        <v>2018</v>
      </c>
      <c r="F246" s="4">
        <v>43480</v>
      </c>
      <c r="G246" s="3">
        <v>5050</v>
      </c>
      <c r="H246" s="3">
        <v>4721.99</v>
      </c>
      <c r="I246" s="3">
        <v>3227.29</v>
      </c>
      <c r="J246" s="3">
        <v>9979.75</v>
      </c>
      <c r="K246" s="3">
        <v>0</v>
      </c>
      <c r="L246" s="3">
        <v>0</v>
      </c>
      <c r="M246" s="3">
        <v>3602.22</v>
      </c>
      <c r="N246" s="3">
        <v>8780.15</v>
      </c>
      <c r="O246" s="3">
        <v>3677.49</v>
      </c>
      <c r="P246" s="3">
        <v>4510.1000000000004</v>
      </c>
      <c r="Q246" s="3">
        <v>0</v>
      </c>
      <c r="R246" s="3">
        <v>0</v>
      </c>
      <c r="S246" s="3">
        <v>0</v>
      </c>
      <c r="T246" s="3">
        <v>364.29</v>
      </c>
      <c r="U246" s="3">
        <v>0</v>
      </c>
      <c r="V246" s="3">
        <v>0</v>
      </c>
      <c r="W246" s="3">
        <f>U246+V246</f>
        <v>0</v>
      </c>
      <c r="X246" s="3">
        <v>0</v>
      </c>
      <c r="Y246" s="3">
        <v>0</v>
      </c>
      <c r="Z246" s="3">
        <v>0</v>
      </c>
      <c r="AA246" s="3">
        <v>208000</v>
      </c>
      <c r="AB246" s="3">
        <v>0</v>
      </c>
      <c r="AC246" s="3">
        <v>0</v>
      </c>
      <c r="AD246" s="3">
        <v>0</v>
      </c>
      <c r="AE246" s="3">
        <v>4116.38</v>
      </c>
      <c r="AF246" s="3">
        <v>0</v>
      </c>
      <c r="AG246" s="3">
        <v>125765.22</v>
      </c>
      <c r="AH246" s="3">
        <v>0</v>
      </c>
      <c r="AI246" s="3">
        <v>0</v>
      </c>
      <c r="AJ246" s="3">
        <v>2895.03</v>
      </c>
      <c r="AK246" s="3">
        <v>0</v>
      </c>
      <c r="AL246" s="3">
        <v>0</v>
      </c>
      <c r="AM246" s="3">
        <v>0</v>
      </c>
      <c r="AN246" s="3">
        <f>AK246+AL246+AM246</f>
        <v>0</v>
      </c>
      <c r="AO246" s="3">
        <v>0</v>
      </c>
      <c r="AP246" s="3">
        <v>0</v>
      </c>
      <c r="AQ246" s="3">
        <v>0</v>
      </c>
      <c r="AR246" s="3">
        <f>SUM(AO246:AQ246)</f>
        <v>0</v>
      </c>
      <c r="AS246" s="3">
        <v>0</v>
      </c>
      <c r="AT246" s="3">
        <v>0</v>
      </c>
      <c r="AU246" s="3">
        <v>0</v>
      </c>
      <c r="AV246" s="3">
        <f>SUM(AS246:AU246)</f>
        <v>0</v>
      </c>
      <c r="AW246" s="3">
        <v>0</v>
      </c>
      <c r="AX246" s="3">
        <v>0</v>
      </c>
      <c r="AY246" s="3">
        <v>0</v>
      </c>
      <c r="AZ246" s="3">
        <f>SUM(AW246:AY246)</f>
        <v>0</v>
      </c>
      <c r="BA246" s="3">
        <v>0</v>
      </c>
      <c r="BB246" s="3">
        <v>0</v>
      </c>
      <c r="BC246" s="3">
        <v>0</v>
      </c>
      <c r="BD246" s="3">
        <v>0</v>
      </c>
      <c r="BE246" s="3">
        <f>SUM(BB246:BD246)</f>
        <v>0</v>
      </c>
      <c r="BF246" s="5">
        <f>AK246+AO246+AS246+AW246+BA246+BB246</f>
        <v>0</v>
      </c>
      <c r="BG246" s="5">
        <f>AL246+AP246+AT246+AX246+BC246</f>
        <v>0</v>
      </c>
      <c r="BH246" s="5">
        <f>AM246+AQ246+AU246+AY246+BD246</f>
        <v>0</v>
      </c>
      <c r="BI246" s="3">
        <v>30000</v>
      </c>
      <c r="BJ246" s="3">
        <v>83786.789999999994</v>
      </c>
      <c r="BK246" s="3">
        <v>0</v>
      </c>
    </row>
    <row r="247" spans="1:63" x14ac:dyDescent="0.2">
      <c r="A247" s="3" t="s">
        <v>96</v>
      </c>
      <c r="B247" s="3" t="s">
        <v>1169</v>
      </c>
      <c r="C247" s="3" t="s">
        <v>56</v>
      </c>
      <c r="D247" s="3" t="s">
        <v>1173</v>
      </c>
      <c r="E247" s="3">
        <v>2018</v>
      </c>
      <c r="F247" s="4">
        <v>43543</v>
      </c>
      <c r="G247" s="3">
        <v>5737</v>
      </c>
      <c r="H247" s="3">
        <v>9717.02</v>
      </c>
      <c r="I247" s="3">
        <v>3227.12</v>
      </c>
      <c r="J247" s="3">
        <v>11801.72</v>
      </c>
      <c r="K247" s="3">
        <v>0</v>
      </c>
      <c r="L247" s="3">
        <v>0</v>
      </c>
      <c r="M247" s="3">
        <v>34560.29</v>
      </c>
      <c r="N247" s="3">
        <v>35963.550000000003</v>
      </c>
      <c r="O247" s="3">
        <v>1431.78</v>
      </c>
      <c r="P247" s="3">
        <v>4895.3500000000004</v>
      </c>
      <c r="Q247" s="3">
        <v>0</v>
      </c>
      <c r="R247" s="3">
        <v>0</v>
      </c>
      <c r="S247" s="3">
        <v>0</v>
      </c>
      <c r="T247" s="3">
        <v>3297.27</v>
      </c>
      <c r="U247" s="3">
        <v>51259.49</v>
      </c>
      <c r="V247" s="3">
        <v>0</v>
      </c>
      <c r="W247" s="3">
        <f>U247+V247</f>
        <v>51259.49</v>
      </c>
      <c r="X247" s="3">
        <v>0</v>
      </c>
      <c r="Y247" s="3">
        <v>0</v>
      </c>
      <c r="Z247" s="3">
        <v>1056</v>
      </c>
      <c r="AA247" s="3">
        <v>101004.94</v>
      </c>
      <c r="AB247" s="3">
        <v>0</v>
      </c>
      <c r="AC247" s="3">
        <v>0</v>
      </c>
      <c r="AD247" s="3">
        <v>0</v>
      </c>
      <c r="AE247" s="3">
        <v>148331.53</v>
      </c>
      <c r="AF247" s="3">
        <v>0</v>
      </c>
      <c r="AG247" s="3">
        <v>0</v>
      </c>
      <c r="AH247" s="3">
        <v>0</v>
      </c>
      <c r="AI247" s="3">
        <v>0</v>
      </c>
      <c r="AJ247" s="3">
        <v>69937.48</v>
      </c>
      <c r="AK247" s="3">
        <v>0</v>
      </c>
      <c r="AL247" s="3">
        <v>0</v>
      </c>
      <c r="AM247" s="3">
        <v>0</v>
      </c>
      <c r="AN247" s="3">
        <f>AK247+AL247+AM247</f>
        <v>0</v>
      </c>
      <c r="AO247" s="3">
        <v>0</v>
      </c>
      <c r="AP247" s="3">
        <v>0</v>
      </c>
      <c r="AQ247" s="3">
        <v>0</v>
      </c>
      <c r="AR247" s="3">
        <f>SUM(AO247:AQ247)</f>
        <v>0</v>
      </c>
      <c r="AS247" s="3">
        <v>0</v>
      </c>
      <c r="AT247" s="3">
        <v>0</v>
      </c>
      <c r="AU247" s="3">
        <v>0</v>
      </c>
      <c r="AV247" s="3">
        <f>SUM(AS247:AU247)</f>
        <v>0</v>
      </c>
      <c r="AW247" s="3">
        <v>0</v>
      </c>
      <c r="AX247" s="3">
        <v>0</v>
      </c>
      <c r="AY247" s="3">
        <v>0</v>
      </c>
      <c r="AZ247" s="3">
        <f>SUM(AW247:AY247)</f>
        <v>0</v>
      </c>
      <c r="BA247" s="3">
        <v>0</v>
      </c>
      <c r="BB247" s="3">
        <v>0</v>
      </c>
      <c r="BC247" s="3">
        <v>0</v>
      </c>
      <c r="BD247" s="3">
        <v>0</v>
      </c>
      <c r="BE247" s="3">
        <f>SUM(BB247:BD247)</f>
        <v>0</v>
      </c>
      <c r="BF247" s="5">
        <f>AK247+AO247+AS247+AW247+BA247+BB247</f>
        <v>0</v>
      </c>
      <c r="BG247" s="5">
        <f>AL247+AP247+AT247+AX247+BC247</f>
        <v>0</v>
      </c>
      <c r="BH247" s="5">
        <f>AM247+AQ247+AU247+AY247+BD247</f>
        <v>0</v>
      </c>
      <c r="BI247" s="3">
        <v>669684.69999999995</v>
      </c>
      <c r="BJ247" s="3">
        <v>31855.82</v>
      </c>
      <c r="BK247" s="3">
        <v>0</v>
      </c>
    </row>
    <row r="248" spans="1:63" x14ac:dyDescent="0.2">
      <c r="A248" s="3" t="s">
        <v>96</v>
      </c>
      <c r="B248" s="3" t="s">
        <v>1169</v>
      </c>
      <c r="C248" s="3" t="s">
        <v>56</v>
      </c>
      <c r="D248" s="3" t="s">
        <v>206</v>
      </c>
      <c r="E248" s="3">
        <v>2018</v>
      </c>
      <c r="F248" s="4">
        <v>43535</v>
      </c>
      <c r="G248" s="3">
        <v>4590.32</v>
      </c>
      <c r="H248" s="3">
        <v>0</v>
      </c>
      <c r="I248" s="3">
        <v>0</v>
      </c>
      <c r="J248" s="3">
        <v>650</v>
      </c>
      <c r="K248" s="3">
        <v>0</v>
      </c>
      <c r="L248" s="3">
        <v>0</v>
      </c>
      <c r="M248" s="3">
        <v>683.03</v>
      </c>
      <c r="N248" s="3">
        <v>4096.07</v>
      </c>
      <c r="O248" s="3">
        <v>508.29</v>
      </c>
      <c r="P248" s="3">
        <v>0</v>
      </c>
      <c r="Q248" s="3">
        <v>0</v>
      </c>
      <c r="R248" s="3">
        <v>0</v>
      </c>
      <c r="S248" s="3">
        <v>0</v>
      </c>
      <c r="T248" s="3">
        <v>-1216.03</v>
      </c>
      <c r="U248" s="3">
        <v>0</v>
      </c>
      <c r="V248" s="3">
        <v>0</v>
      </c>
      <c r="W248" s="3">
        <f>U248+V248</f>
        <v>0</v>
      </c>
      <c r="X248" s="3">
        <v>0</v>
      </c>
      <c r="Y248" s="3">
        <v>0</v>
      </c>
      <c r="Z248" s="3">
        <v>0</v>
      </c>
      <c r="AA248" s="3">
        <v>0</v>
      </c>
      <c r="AB248" s="3">
        <v>0</v>
      </c>
      <c r="AC248" s="3">
        <v>0</v>
      </c>
      <c r="AD248" s="3">
        <v>0</v>
      </c>
      <c r="AE248" s="3">
        <v>0</v>
      </c>
      <c r="AF248" s="3">
        <v>0</v>
      </c>
      <c r="AG248" s="3">
        <v>0</v>
      </c>
      <c r="AH248" s="3">
        <v>0</v>
      </c>
      <c r="AI248" s="3">
        <v>0</v>
      </c>
      <c r="AJ248" s="3">
        <v>51494.27</v>
      </c>
      <c r="AK248" s="3">
        <v>0</v>
      </c>
      <c r="AL248" s="3">
        <v>0</v>
      </c>
      <c r="AM248" s="3">
        <v>0</v>
      </c>
      <c r="AN248" s="3">
        <f>AK248+AL248+AM248</f>
        <v>0</v>
      </c>
      <c r="AO248" s="3">
        <v>0</v>
      </c>
      <c r="AP248" s="3">
        <v>0</v>
      </c>
      <c r="AQ248" s="3">
        <v>0</v>
      </c>
      <c r="AR248" s="3">
        <f>SUM(AO248:AQ248)</f>
        <v>0</v>
      </c>
      <c r="AS248" s="3">
        <v>0</v>
      </c>
      <c r="AT248" s="3">
        <v>0</v>
      </c>
      <c r="AU248" s="3">
        <v>0</v>
      </c>
      <c r="AV248" s="3">
        <f>SUM(AS248:AU248)</f>
        <v>0</v>
      </c>
      <c r="AW248" s="3">
        <v>0</v>
      </c>
      <c r="AX248" s="3">
        <v>0</v>
      </c>
      <c r="AY248" s="3">
        <v>0</v>
      </c>
      <c r="AZ248" s="3">
        <f>SUM(AW248:AY248)</f>
        <v>0</v>
      </c>
      <c r="BA248" s="3">
        <v>0</v>
      </c>
      <c r="BB248" s="3">
        <v>0</v>
      </c>
      <c r="BC248" s="3">
        <v>0</v>
      </c>
      <c r="BD248" s="3">
        <v>0</v>
      </c>
      <c r="BE248" s="3">
        <f>SUM(BB248:BD248)</f>
        <v>0</v>
      </c>
      <c r="BF248" s="5">
        <f>AK248+AO248+AS248+AW248+BA248+BB248</f>
        <v>0</v>
      </c>
      <c r="BG248" s="5">
        <f>AL248+AP248+AT248+AX248+BC248</f>
        <v>0</v>
      </c>
      <c r="BH248" s="5">
        <f>AM248+AQ248+AU248+AY248+BD248</f>
        <v>0</v>
      </c>
      <c r="BI248" s="3">
        <v>22311</v>
      </c>
      <c r="BJ248" s="3">
        <v>50289.34</v>
      </c>
      <c r="BK248" s="3">
        <v>0</v>
      </c>
    </row>
    <row r="249" spans="1:63" x14ac:dyDescent="0.2">
      <c r="A249" s="3" t="s">
        <v>96</v>
      </c>
      <c r="B249" s="3" t="s">
        <v>1177</v>
      </c>
      <c r="C249" s="3" t="s">
        <v>56</v>
      </c>
      <c r="D249" s="3" t="s">
        <v>1033</v>
      </c>
      <c r="E249" s="3">
        <v>2018</v>
      </c>
      <c r="F249" s="4">
        <v>43502</v>
      </c>
      <c r="G249" s="3">
        <v>8307.7099999999991</v>
      </c>
      <c r="H249" s="3">
        <v>12161.23</v>
      </c>
      <c r="I249" s="3">
        <v>3600</v>
      </c>
      <c r="J249" s="3">
        <v>15679.43</v>
      </c>
      <c r="K249" s="3">
        <v>0</v>
      </c>
      <c r="L249" s="3">
        <v>0</v>
      </c>
      <c r="M249" s="3">
        <v>6456.28</v>
      </c>
      <c r="N249" s="3">
        <v>28190.5</v>
      </c>
      <c r="O249" s="3">
        <v>2380.1</v>
      </c>
      <c r="P249" s="3">
        <v>1009.94</v>
      </c>
      <c r="Q249" s="3">
        <v>0</v>
      </c>
      <c r="R249" s="3">
        <v>0</v>
      </c>
      <c r="S249" s="3">
        <v>0</v>
      </c>
      <c r="T249" s="3">
        <v>20092.05</v>
      </c>
      <c r="U249" s="3">
        <v>28901.4</v>
      </c>
      <c r="V249" s="3">
        <v>0</v>
      </c>
      <c r="W249" s="3">
        <f>U249+V249</f>
        <v>28901.4</v>
      </c>
      <c r="X249" s="3">
        <v>0</v>
      </c>
      <c r="Y249" s="3">
        <v>0</v>
      </c>
      <c r="Z249" s="3">
        <v>0</v>
      </c>
      <c r="AA249" s="3">
        <v>40000</v>
      </c>
      <c r="AB249" s="3">
        <v>0</v>
      </c>
      <c r="AC249" s="3">
        <v>0</v>
      </c>
      <c r="AD249" s="3">
        <v>0</v>
      </c>
      <c r="AE249" s="3">
        <v>0</v>
      </c>
      <c r="AF249" s="3">
        <v>0</v>
      </c>
      <c r="AG249" s="3">
        <v>40000</v>
      </c>
      <c r="AH249" s="3">
        <v>0</v>
      </c>
      <c r="AI249" s="3">
        <v>0</v>
      </c>
      <c r="AJ249" s="3">
        <v>0</v>
      </c>
      <c r="AK249" s="3">
        <v>0</v>
      </c>
      <c r="AL249" s="3">
        <v>0</v>
      </c>
      <c r="AM249" s="3">
        <v>0</v>
      </c>
      <c r="AN249" s="3">
        <f>AK249+AL249+AM249</f>
        <v>0</v>
      </c>
      <c r="AO249" s="3">
        <v>0</v>
      </c>
      <c r="AP249" s="3">
        <v>0</v>
      </c>
      <c r="AQ249" s="3">
        <v>0</v>
      </c>
      <c r="AR249" s="3">
        <f>SUM(AO249:AQ249)</f>
        <v>0</v>
      </c>
      <c r="AS249" s="3">
        <v>0</v>
      </c>
      <c r="AT249" s="3">
        <v>0</v>
      </c>
      <c r="AU249" s="3">
        <v>0</v>
      </c>
      <c r="AV249" s="3">
        <f>SUM(AS249:AU249)</f>
        <v>0</v>
      </c>
      <c r="AW249" s="3">
        <v>0</v>
      </c>
      <c r="AX249" s="3">
        <v>0</v>
      </c>
      <c r="AY249" s="3">
        <v>0</v>
      </c>
      <c r="AZ249" s="3">
        <f>SUM(AW249:AY249)</f>
        <v>0</v>
      </c>
      <c r="BA249" s="3">
        <v>0</v>
      </c>
      <c r="BB249" s="3">
        <v>0</v>
      </c>
      <c r="BC249" s="3">
        <v>0</v>
      </c>
      <c r="BD249" s="3">
        <v>0</v>
      </c>
      <c r="BE249" s="3">
        <f>SUM(BB249:BD249)</f>
        <v>0</v>
      </c>
      <c r="BF249" s="5">
        <f>AK249+AO249+AS249+AW249+BA249+BB249</f>
        <v>0</v>
      </c>
      <c r="BG249" s="5">
        <f>AL249+AP249+AT249+AX249+BC249</f>
        <v>0</v>
      </c>
      <c r="BH249" s="5">
        <f>AM249+AQ249+AU249+AY249+BD249</f>
        <v>0</v>
      </c>
      <c r="BI249" s="3">
        <v>792393.94</v>
      </c>
      <c r="BJ249" s="3">
        <v>50705</v>
      </c>
      <c r="BK249" s="3">
        <v>0</v>
      </c>
    </row>
    <row r="250" spans="1:63" x14ac:dyDescent="0.2">
      <c r="A250" s="3" t="s">
        <v>96</v>
      </c>
      <c r="B250" s="3" t="s">
        <v>1177</v>
      </c>
      <c r="C250" s="3" t="s">
        <v>56</v>
      </c>
      <c r="D250" s="3" t="s">
        <v>1178</v>
      </c>
      <c r="E250" s="3">
        <v>2018</v>
      </c>
      <c r="F250" s="4">
        <v>43517</v>
      </c>
      <c r="G250" s="3">
        <v>4532.17</v>
      </c>
      <c r="H250" s="3">
        <v>18842.53</v>
      </c>
      <c r="I250" s="3">
        <v>0</v>
      </c>
      <c r="J250" s="3">
        <v>2251.44</v>
      </c>
      <c r="K250" s="3">
        <v>0</v>
      </c>
      <c r="L250" s="3">
        <v>0</v>
      </c>
      <c r="M250" s="3">
        <v>5707.44</v>
      </c>
      <c r="N250" s="3">
        <v>26028.11</v>
      </c>
      <c r="O250" s="3">
        <v>1611.7</v>
      </c>
      <c r="P250" s="3">
        <v>95.45</v>
      </c>
      <c r="Q250" s="3">
        <v>0</v>
      </c>
      <c r="R250" s="3">
        <v>6808.95</v>
      </c>
      <c r="S250" s="3">
        <v>0</v>
      </c>
      <c r="T250" s="3">
        <v>-3844.42</v>
      </c>
      <c r="U250" s="3">
        <v>35789.660000000003</v>
      </c>
      <c r="V250" s="3">
        <v>0</v>
      </c>
      <c r="W250" s="3">
        <f>U250+V250</f>
        <v>35789.660000000003</v>
      </c>
      <c r="X250" s="3">
        <v>0</v>
      </c>
      <c r="Y250" s="3">
        <v>19298.22</v>
      </c>
      <c r="Z250" s="3">
        <v>0</v>
      </c>
      <c r="AA250" s="3">
        <v>0</v>
      </c>
      <c r="AB250" s="3">
        <v>0</v>
      </c>
      <c r="AC250" s="3">
        <v>0</v>
      </c>
      <c r="AD250" s="3">
        <v>0</v>
      </c>
      <c r="AE250" s="3">
        <v>42056.29</v>
      </c>
      <c r="AF250" s="3">
        <v>0</v>
      </c>
      <c r="AG250" s="3">
        <v>0</v>
      </c>
      <c r="AH250" s="3">
        <v>0</v>
      </c>
      <c r="AI250" s="3">
        <v>0</v>
      </c>
      <c r="AJ250" s="3">
        <v>11537.27</v>
      </c>
      <c r="AK250" s="3">
        <v>0</v>
      </c>
      <c r="AL250" s="3">
        <v>0</v>
      </c>
      <c r="AM250" s="3">
        <v>0</v>
      </c>
      <c r="AN250" s="3">
        <f>AK250+AL250+AM250</f>
        <v>0</v>
      </c>
      <c r="AO250" s="3">
        <v>11417.53</v>
      </c>
      <c r="AP250" s="3">
        <v>0</v>
      </c>
      <c r="AQ250" s="3">
        <v>7880.69</v>
      </c>
      <c r="AR250" s="3">
        <f>SUM(AO250:AQ250)</f>
        <v>19298.22</v>
      </c>
      <c r="AS250" s="3">
        <v>0</v>
      </c>
      <c r="AT250" s="3">
        <v>0</v>
      </c>
      <c r="AU250" s="3">
        <v>0</v>
      </c>
      <c r="AV250" s="3">
        <f>SUM(AS250:AU250)</f>
        <v>0</v>
      </c>
      <c r="AW250" s="3">
        <v>0</v>
      </c>
      <c r="AX250" s="3">
        <v>0</v>
      </c>
      <c r="AY250" s="3">
        <v>0</v>
      </c>
      <c r="AZ250" s="3">
        <f>SUM(AW250:AY250)</f>
        <v>0</v>
      </c>
      <c r="BA250" s="3">
        <v>0</v>
      </c>
      <c r="BB250" s="3">
        <v>0</v>
      </c>
      <c r="BC250" s="3">
        <v>0</v>
      </c>
      <c r="BD250" s="3">
        <v>0</v>
      </c>
      <c r="BE250" s="3">
        <f>SUM(BB250:BD250)</f>
        <v>0</v>
      </c>
      <c r="BF250" s="5">
        <f>AK250+AO250+AS250+AW250+BA250+BB250</f>
        <v>11417.53</v>
      </c>
      <c r="BG250" s="5">
        <f>AL250+AP250+AT250+AX250+BC250</f>
        <v>0</v>
      </c>
      <c r="BH250" s="5">
        <f>AM250+AQ250+AU250+AY250+BD250</f>
        <v>7880.69</v>
      </c>
      <c r="BI250" s="3">
        <v>26524.61</v>
      </c>
      <c r="BJ250" s="3">
        <v>6098.93</v>
      </c>
      <c r="BK250" s="3">
        <v>68155.42</v>
      </c>
    </row>
    <row r="251" spans="1:63" x14ac:dyDescent="0.2">
      <c r="A251" s="3" t="s">
        <v>96</v>
      </c>
      <c r="B251" s="3" t="s">
        <v>1177</v>
      </c>
      <c r="C251" s="3" t="s">
        <v>56</v>
      </c>
      <c r="D251" s="3" t="s">
        <v>1179</v>
      </c>
      <c r="E251" s="3">
        <v>2018</v>
      </c>
      <c r="F251" s="4">
        <v>43522</v>
      </c>
      <c r="G251" s="3">
        <v>15821.8</v>
      </c>
      <c r="H251" s="3">
        <v>5754.9</v>
      </c>
      <c r="I251" s="3">
        <v>0.27</v>
      </c>
      <c r="J251" s="3">
        <v>651</v>
      </c>
      <c r="K251" s="3">
        <v>52.5</v>
      </c>
      <c r="L251" s="3">
        <v>0</v>
      </c>
      <c r="M251" s="3">
        <v>21153.95</v>
      </c>
      <c r="N251" s="3">
        <v>46585.59</v>
      </c>
      <c r="O251" s="3">
        <v>3867.99</v>
      </c>
      <c r="P251" s="3">
        <v>708.09</v>
      </c>
      <c r="Q251" s="3">
        <v>0</v>
      </c>
      <c r="R251" s="3">
        <v>0</v>
      </c>
      <c r="S251" s="3">
        <v>0</v>
      </c>
      <c r="T251" s="3">
        <v>3647.06</v>
      </c>
      <c r="U251" s="3">
        <v>41813.75</v>
      </c>
      <c r="V251" s="3">
        <v>9500</v>
      </c>
      <c r="W251" s="3">
        <f>U251+V251</f>
        <v>51313.75</v>
      </c>
      <c r="X251" s="3">
        <v>0</v>
      </c>
      <c r="Y251" s="3">
        <v>30847.37</v>
      </c>
      <c r="Z251" s="3">
        <v>0</v>
      </c>
      <c r="AA251" s="3">
        <v>53600</v>
      </c>
      <c r="AB251" s="3">
        <v>0</v>
      </c>
      <c r="AC251" s="3">
        <v>0</v>
      </c>
      <c r="AD251" s="3">
        <v>7299.5</v>
      </c>
      <c r="AE251" s="3">
        <v>66378.179999999993</v>
      </c>
      <c r="AF251" s="3">
        <v>0</v>
      </c>
      <c r="AG251" s="3">
        <v>10769.69</v>
      </c>
      <c r="AH251" s="3">
        <v>0</v>
      </c>
      <c r="AI251" s="3">
        <v>0</v>
      </c>
      <c r="AJ251" s="3">
        <v>0</v>
      </c>
      <c r="AK251" s="3">
        <v>0</v>
      </c>
      <c r="AL251" s="3">
        <v>0</v>
      </c>
      <c r="AM251" s="3">
        <v>0</v>
      </c>
      <c r="AN251" s="3">
        <f>AK251+AL251+AM251</f>
        <v>0</v>
      </c>
      <c r="AO251" s="3">
        <v>30847.37</v>
      </c>
      <c r="AP251" s="3">
        <v>0</v>
      </c>
      <c r="AQ251" s="3">
        <v>0</v>
      </c>
      <c r="AR251" s="3">
        <f>SUM(AO251:AQ251)</f>
        <v>30847.37</v>
      </c>
      <c r="AS251" s="3">
        <v>0</v>
      </c>
      <c r="AT251" s="3">
        <v>0</v>
      </c>
      <c r="AU251" s="3">
        <v>0</v>
      </c>
      <c r="AV251" s="3">
        <f>SUM(AS251:AU251)</f>
        <v>0</v>
      </c>
      <c r="AW251" s="3">
        <v>0</v>
      </c>
      <c r="AX251" s="3">
        <v>0</v>
      </c>
      <c r="AY251" s="3">
        <v>0</v>
      </c>
      <c r="AZ251" s="3">
        <f>SUM(AW251:AY251)</f>
        <v>0</v>
      </c>
      <c r="BA251" s="3">
        <v>0</v>
      </c>
      <c r="BB251" s="3">
        <v>0</v>
      </c>
      <c r="BC251" s="3">
        <v>0</v>
      </c>
      <c r="BD251" s="3">
        <v>0</v>
      </c>
      <c r="BE251" s="3">
        <f>SUM(BB251:BD251)</f>
        <v>0</v>
      </c>
      <c r="BF251" s="5">
        <f>AK251+AO251+AS251+AW251+BA251+BB251</f>
        <v>30847.37</v>
      </c>
      <c r="BG251" s="5">
        <f>AL251+AP251+AT251+AX251+BC251</f>
        <v>0</v>
      </c>
      <c r="BH251" s="5">
        <f>AM251+AQ251+AU251+AY251+BD251</f>
        <v>0</v>
      </c>
      <c r="BI251" s="3">
        <v>507548.32</v>
      </c>
      <c r="BJ251" s="3">
        <v>4925.66</v>
      </c>
      <c r="BK251" s="3">
        <v>0</v>
      </c>
    </row>
    <row r="252" spans="1:63" x14ac:dyDescent="0.2">
      <c r="A252" s="3" t="s">
        <v>96</v>
      </c>
      <c r="B252" s="3" t="s">
        <v>1177</v>
      </c>
      <c r="C252" s="3" t="s">
        <v>56</v>
      </c>
      <c r="D252" s="3" t="s">
        <v>220</v>
      </c>
      <c r="E252" s="3">
        <v>2018</v>
      </c>
      <c r="F252" s="4">
        <v>43503</v>
      </c>
      <c r="G252" s="3">
        <v>5115.03</v>
      </c>
      <c r="H252" s="3">
        <v>2158.1799999999998</v>
      </c>
      <c r="I252" s="3">
        <v>3631.96</v>
      </c>
      <c r="J252" s="3">
        <v>0</v>
      </c>
      <c r="K252" s="3">
        <v>0</v>
      </c>
      <c r="L252" s="3">
        <v>0</v>
      </c>
      <c r="M252" s="3">
        <v>11298.17</v>
      </c>
      <c r="N252" s="3">
        <v>26683.49</v>
      </c>
      <c r="O252" s="3">
        <v>1721.9</v>
      </c>
      <c r="P252" s="3">
        <v>0</v>
      </c>
      <c r="Q252" s="3">
        <v>0</v>
      </c>
      <c r="R252" s="3">
        <v>0</v>
      </c>
      <c r="S252" s="3">
        <v>0</v>
      </c>
      <c r="T252" s="3">
        <v>10178.66</v>
      </c>
      <c r="U252" s="3">
        <v>30589.35</v>
      </c>
      <c r="V252" s="3">
        <v>0</v>
      </c>
      <c r="W252" s="3">
        <f>U252+V252</f>
        <v>30589.35</v>
      </c>
      <c r="X252" s="3">
        <v>0</v>
      </c>
      <c r="Y252" s="3">
        <v>0</v>
      </c>
      <c r="Z252" s="3">
        <v>0</v>
      </c>
      <c r="AA252" s="3">
        <v>0</v>
      </c>
      <c r="AB252" s="3">
        <v>0</v>
      </c>
      <c r="AC252" s="3">
        <v>0</v>
      </c>
      <c r="AD252" s="3">
        <v>0</v>
      </c>
      <c r="AE252" s="3">
        <v>0</v>
      </c>
      <c r="AF252" s="3">
        <v>0</v>
      </c>
      <c r="AG252" s="3">
        <v>0</v>
      </c>
      <c r="AH252" s="3">
        <v>0</v>
      </c>
      <c r="AI252" s="3">
        <v>0</v>
      </c>
      <c r="AJ252" s="3">
        <v>0</v>
      </c>
      <c r="AK252" s="3">
        <v>0</v>
      </c>
      <c r="AL252" s="3">
        <v>0</v>
      </c>
      <c r="AM252" s="3">
        <v>0</v>
      </c>
      <c r="AN252" s="3">
        <f>AK252+AL252+AM252</f>
        <v>0</v>
      </c>
      <c r="AO252" s="3">
        <v>0</v>
      </c>
      <c r="AP252" s="3">
        <v>0</v>
      </c>
      <c r="AQ252" s="3">
        <v>0</v>
      </c>
      <c r="AR252" s="3">
        <f>SUM(AO252:AQ252)</f>
        <v>0</v>
      </c>
      <c r="AS252" s="3">
        <v>0</v>
      </c>
      <c r="AT252" s="3">
        <v>0</v>
      </c>
      <c r="AU252" s="3">
        <v>0</v>
      </c>
      <c r="AV252" s="3">
        <f>SUM(AS252:AU252)</f>
        <v>0</v>
      </c>
      <c r="AW252" s="3">
        <v>0</v>
      </c>
      <c r="AX252" s="3">
        <v>0</v>
      </c>
      <c r="AY252" s="3">
        <v>0</v>
      </c>
      <c r="AZ252" s="3">
        <f>SUM(AW252:AY252)</f>
        <v>0</v>
      </c>
      <c r="BA252" s="3">
        <v>0</v>
      </c>
      <c r="BB252" s="3">
        <v>0</v>
      </c>
      <c r="BC252" s="3">
        <v>0</v>
      </c>
      <c r="BD252" s="3">
        <v>0</v>
      </c>
      <c r="BE252" s="3">
        <f>SUM(BB252:BD252)</f>
        <v>0</v>
      </c>
      <c r="BF252" s="5">
        <f>AK252+AO252+AS252+AW252+BA252+BB252</f>
        <v>0</v>
      </c>
      <c r="BG252" s="5">
        <f>AL252+AP252+AT252+AX252+BC252</f>
        <v>0</v>
      </c>
      <c r="BH252" s="5">
        <f>AM252+AQ252+AU252+AY252+BD252</f>
        <v>0</v>
      </c>
      <c r="BI252" s="3">
        <v>800</v>
      </c>
      <c r="BJ252" s="3">
        <v>11969.62</v>
      </c>
      <c r="BK252" s="3">
        <v>0</v>
      </c>
    </row>
    <row r="253" spans="1:63" x14ac:dyDescent="0.2">
      <c r="A253" s="3" t="s">
        <v>96</v>
      </c>
      <c r="B253" s="3" t="s">
        <v>1177</v>
      </c>
      <c r="C253" s="3" t="s">
        <v>56</v>
      </c>
      <c r="D253" s="3" t="s">
        <v>1180</v>
      </c>
      <c r="E253" s="3">
        <v>2018</v>
      </c>
      <c r="F253" s="4">
        <v>43517</v>
      </c>
      <c r="G253" s="3">
        <v>4555.3</v>
      </c>
      <c r="H253" s="3">
        <v>1450</v>
      </c>
      <c r="I253" s="3">
        <v>0</v>
      </c>
      <c r="J253" s="3">
        <v>8.6</v>
      </c>
      <c r="K253" s="3">
        <v>0</v>
      </c>
      <c r="L253" s="3">
        <v>0</v>
      </c>
      <c r="M253" s="3">
        <v>3658.81</v>
      </c>
      <c r="N253" s="3">
        <v>10777.24</v>
      </c>
      <c r="O253" s="3">
        <v>1456.98</v>
      </c>
      <c r="P253" s="3">
        <v>15.72</v>
      </c>
      <c r="Q253" s="3">
        <v>0</v>
      </c>
      <c r="R253" s="3">
        <v>1738.54</v>
      </c>
      <c r="S253" s="3">
        <v>0</v>
      </c>
      <c r="T253" s="3">
        <v>16522.490000000002</v>
      </c>
      <c r="U253" s="3">
        <v>27098.37</v>
      </c>
      <c r="V253" s="3">
        <v>0</v>
      </c>
      <c r="W253" s="3">
        <f>U253+V253</f>
        <v>27098.37</v>
      </c>
      <c r="X253" s="3">
        <v>0</v>
      </c>
      <c r="Y253" s="3">
        <v>0</v>
      </c>
      <c r="Z253" s="3">
        <v>0</v>
      </c>
      <c r="AA253" s="3">
        <v>43477.88</v>
      </c>
      <c r="AB253" s="3">
        <v>0</v>
      </c>
      <c r="AC253" s="3">
        <v>0</v>
      </c>
      <c r="AD253" s="3">
        <v>0</v>
      </c>
      <c r="AE253" s="3">
        <v>0</v>
      </c>
      <c r="AF253" s="3">
        <v>0</v>
      </c>
      <c r="AG253" s="3">
        <v>43478</v>
      </c>
      <c r="AH253" s="3">
        <v>0</v>
      </c>
      <c r="AI253" s="3">
        <v>0</v>
      </c>
      <c r="AJ253" s="3">
        <v>0</v>
      </c>
      <c r="AK253" s="3">
        <v>0</v>
      </c>
      <c r="AL253" s="3">
        <v>0</v>
      </c>
      <c r="AM253" s="3">
        <v>0</v>
      </c>
      <c r="AN253" s="3">
        <f>AK253+AL253+AM253</f>
        <v>0</v>
      </c>
      <c r="AO253" s="3">
        <v>0</v>
      </c>
      <c r="AP253" s="3">
        <v>0</v>
      </c>
      <c r="AQ253" s="3">
        <v>0</v>
      </c>
      <c r="AR253" s="3">
        <f>SUM(AO253:AQ253)</f>
        <v>0</v>
      </c>
      <c r="AS253" s="3">
        <v>0</v>
      </c>
      <c r="AT253" s="3">
        <v>0</v>
      </c>
      <c r="AU253" s="3">
        <v>0</v>
      </c>
      <c r="AV253" s="3">
        <f>SUM(AS253:AU253)</f>
        <v>0</v>
      </c>
      <c r="AW253" s="3">
        <v>0</v>
      </c>
      <c r="AX253" s="3">
        <v>0</v>
      </c>
      <c r="AY253" s="3">
        <v>0</v>
      </c>
      <c r="AZ253" s="3">
        <f>SUM(AW253:AY253)</f>
        <v>0</v>
      </c>
      <c r="BA253" s="3">
        <v>0</v>
      </c>
      <c r="BB253" s="3">
        <v>0</v>
      </c>
      <c r="BC253" s="3">
        <v>0</v>
      </c>
      <c r="BD253" s="3">
        <v>0</v>
      </c>
      <c r="BE253" s="3">
        <f>SUM(BB253:BD253)</f>
        <v>0</v>
      </c>
      <c r="BF253" s="5">
        <f>AK253+AO253+AS253+AW253+BA253+BB253</f>
        <v>0</v>
      </c>
      <c r="BG253" s="5">
        <f>AL253+AP253+AT253+AX253+BC253</f>
        <v>0</v>
      </c>
      <c r="BH253" s="5">
        <f>AM253+AQ253+AU253+AY253+BD253</f>
        <v>0</v>
      </c>
      <c r="BI253" s="3">
        <v>43566.55</v>
      </c>
      <c r="BJ253" s="3">
        <v>31987.35</v>
      </c>
      <c r="BK253" s="3">
        <v>4674.04</v>
      </c>
    </row>
    <row r="254" spans="1:63" x14ac:dyDescent="0.2">
      <c r="A254" s="3" t="s">
        <v>96</v>
      </c>
      <c r="B254" s="3" t="s">
        <v>1195</v>
      </c>
      <c r="C254" s="3" t="s">
        <v>56</v>
      </c>
      <c r="D254" s="3" t="s">
        <v>528</v>
      </c>
      <c r="E254" s="3">
        <v>2018</v>
      </c>
      <c r="F254" s="4">
        <v>43495</v>
      </c>
      <c r="G254" s="3">
        <v>5049.01</v>
      </c>
      <c r="H254" s="3">
        <v>10174.540000000001</v>
      </c>
      <c r="I254" s="3">
        <v>0</v>
      </c>
      <c r="J254" s="3">
        <v>63149.64</v>
      </c>
      <c r="K254" s="3">
        <v>2041.58</v>
      </c>
      <c r="L254" s="3">
        <v>0</v>
      </c>
      <c r="M254" s="3">
        <v>5562.97</v>
      </c>
      <c r="N254" s="3">
        <v>22801.42</v>
      </c>
      <c r="O254" s="3">
        <v>3775.53</v>
      </c>
      <c r="P254" s="3">
        <v>17712.88</v>
      </c>
      <c r="Q254" s="3">
        <v>1250</v>
      </c>
      <c r="R254" s="3">
        <v>8000</v>
      </c>
      <c r="S254" s="3">
        <v>62900.06</v>
      </c>
      <c r="T254" s="3">
        <v>44531.54</v>
      </c>
      <c r="U254" s="3">
        <v>0</v>
      </c>
      <c r="V254" s="3">
        <v>0</v>
      </c>
      <c r="W254" s="3">
        <f>U254+V254</f>
        <v>0</v>
      </c>
      <c r="X254" s="3">
        <v>0</v>
      </c>
      <c r="Y254" s="3">
        <v>0</v>
      </c>
      <c r="Z254" s="3">
        <v>0</v>
      </c>
      <c r="AA254" s="3">
        <v>150</v>
      </c>
      <c r="AB254" s="3">
        <v>15865</v>
      </c>
      <c r="AC254" s="3">
        <v>0</v>
      </c>
      <c r="AD254" s="3">
        <v>0</v>
      </c>
      <c r="AE254" s="3">
        <v>10603</v>
      </c>
      <c r="AF254" s="3">
        <v>0</v>
      </c>
      <c r="AG254" s="3">
        <v>52447.06</v>
      </c>
      <c r="AH254" s="3">
        <v>15865</v>
      </c>
      <c r="AI254" s="3">
        <v>0</v>
      </c>
      <c r="AJ254" s="3">
        <v>0</v>
      </c>
      <c r="AK254" s="3">
        <v>0</v>
      </c>
      <c r="AL254" s="3">
        <v>0</v>
      </c>
      <c r="AM254" s="3">
        <v>0</v>
      </c>
      <c r="AN254" s="3">
        <f>AK254+AL254+AM254</f>
        <v>0</v>
      </c>
      <c r="AO254" s="3">
        <v>0</v>
      </c>
      <c r="AP254" s="3">
        <v>0</v>
      </c>
      <c r="AQ254" s="3">
        <v>0</v>
      </c>
      <c r="AR254" s="3">
        <f>SUM(AO254:AQ254)</f>
        <v>0</v>
      </c>
      <c r="AS254" s="3">
        <v>0</v>
      </c>
      <c r="AT254" s="3">
        <v>0</v>
      </c>
      <c r="AU254" s="3">
        <v>0</v>
      </c>
      <c r="AV254" s="3">
        <f>SUM(AS254:AU254)</f>
        <v>0</v>
      </c>
      <c r="AW254" s="3">
        <v>0</v>
      </c>
      <c r="AX254" s="3">
        <v>0</v>
      </c>
      <c r="AY254" s="3">
        <v>0</v>
      </c>
      <c r="AZ254" s="3">
        <f>SUM(AW254:AY254)</f>
        <v>0</v>
      </c>
      <c r="BA254" s="3">
        <v>0</v>
      </c>
      <c r="BB254" s="3">
        <v>0</v>
      </c>
      <c r="BC254" s="3">
        <v>0</v>
      </c>
      <c r="BD254" s="3">
        <v>0</v>
      </c>
      <c r="BE254" s="3">
        <f>SUM(BB254:BD254)</f>
        <v>0</v>
      </c>
      <c r="BF254" s="5">
        <f>AK254+AO254+AS254+AW254+BA254+BB254</f>
        <v>0</v>
      </c>
      <c r="BG254" s="5">
        <f>AL254+AP254+AT254+AX254+BC254</f>
        <v>0</v>
      </c>
      <c r="BH254" s="5">
        <f>AM254+AQ254+AU254+AY254+BD254</f>
        <v>0</v>
      </c>
      <c r="BI254" s="3">
        <v>283467.11</v>
      </c>
      <c r="BJ254" s="3">
        <v>2943.45</v>
      </c>
      <c r="BK254" s="3">
        <v>68000</v>
      </c>
    </row>
    <row r="255" spans="1:63" x14ac:dyDescent="0.2">
      <c r="A255" s="3" t="s">
        <v>96</v>
      </c>
      <c r="B255" s="3" t="s">
        <v>1201</v>
      </c>
      <c r="C255" s="3" t="s">
        <v>56</v>
      </c>
      <c r="D255" s="3" t="s">
        <v>91</v>
      </c>
      <c r="E255" s="3">
        <v>2018</v>
      </c>
      <c r="F255" s="4">
        <v>43531</v>
      </c>
      <c r="G255" s="3">
        <v>1073.8800000000001</v>
      </c>
      <c r="H255" s="3">
        <v>4200</v>
      </c>
      <c r="I255" s="3">
        <v>0</v>
      </c>
      <c r="J255" s="3">
        <v>0</v>
      </c>
      <c r="K255" s="3">
        <v>0</v>
      </c>
      <c r="L255" s="3">
        <v>0</v>
      </c>
      <c r="M255" s="3">
        <v>1032.46</v>
      </c>
      <c r="N255" s="3">
        <v>8044.67</v>
      </c>
      <c r="O255" s="3">
        <v>336.71</v>
      </c>
      <c r="P255" s="3">
        <v>0</v>
      </c>
      <c r="Q255" s="3">
        <v>0</v>
      </c>
      <c r="R255" s="3">
        <v>0</v>
      </c>
      <c r="S255" s="3">
        <v>0</v>
      </c>
      <c r="T255" s="3">
        <v>-8733.15</v>
      </c>
      <c r="U255" s="3">
        <v>3797</v>
      </c>
      <c r="V255" s="3">
        <v>3517.96</v>
      </c>
      <c r="W255" s="3">
        <f>U255+V255</f>
        <v>7314.96</v>
      </c>
      <c r="X255" s="3">
        <v>0</v>
      </c>
      <c r="Y255" s="3">
        <v>0</v>
      </c>
      <c r="Z255" s="3">
        <v>0</v>
      </c>
      <c r="AA255" s="3">
        <v>0</v>
      </c>
      <c r="AB255" s="3">
        <v>0</v>
      </c>
      <c r="AC255" s="3">
        <v>0</v>
      </c>
      <c r="AD255" s="3">
        <v>0</v>
      </c>
      <c r="AE255" s="3">
        <v>0</v>
      </c>
      <c r="AF255" s="3">
        <v>0</v>
      </c>
      <c r="AG255" s="3">
        <v>0</v>
      </c>
      <c r="AH255" s="3">
        <v>0</v>
      </c>
      <c r="AI255" s="3">
        <v>0</v>
      </c>
      <c r="AJ255" s="3">
        <v>34942.32</v>
      </c>
      <c r="AK255" s="3">
        <v>0</v>
      </c>
      <c r="AL255" s="3">
        <v>0</v>
      </c>
      <c r="AM255" s="3">
        <v>0</v>
      </c>
      <c r="AN255" s="3">
        <f>AK255+AL255+AM255</f>
        <v>0</v>
      </c>
      <c r="AO255" s="3">
        <v>0</v>
      </c>
      <c r="AP255" s="3">
        <v>0</v>
      </c>
      <c r="AQ255" s="3">
        <v>0</v>
      </c>
      <c r="AR255" s="3">
        <f>SUM(AO255:AQ255)</f>
        <v>0</v>
      </c>
      <c r="AS255" s="3">
        <v>0</v>
      </c>
      <c r="AT255" s="3">
        <v>0</v>
      </c>
      <c r="AU255" s="3">
        <v>0</v>
      </c>
      <c r="AV255" s="3">
        <f>SUM(AS255:AU255)</f>
        <v>0</v>
      </c>
      <c r="AW255" s="3">
        <v>0</v>
      </c>
      <c r="AX255" s="3">
        <v>0</v>
      </c>
      <c r="AY255" s="3">
        <v>0</v>
      </c>
      <c r="AZ255" s="3">
        <f>SUM(AW255:AY255)</f>
        <v>0</v>
      </c>
      <c r="BA255" s="3">
        <v>0</v>
      </c>
      <c r="BB255" s="3">
        <v>0</v>
      </c>
      <c r="BC255" s="3">
        <v>0</v>
      </c>
      <c r="BD255" s="3">
        <v>0</v>
      </c>
      <c r="BE255" s="3">
        <f>SUM(BB255:BD255)</f>
        <v>0</v>
      </c>
      <c r="BF255" s="5">
        <f>AK255+AO255+AS255+AW255+BA255+BB255</f>
        <v>0</v>
      </c>
      <c r="BG255" s="5">
        <f>AL255+AP255+AT255+AX255+BC255</f>
        <v>0</v>
      </c>
      <c r="BH255" s="5">
        <f>AM255+AQ255+AU255+AY255+BD255</f>
        <v>0</v>
      </c>
      <c r="BI255" s="3">
        <v>0</v>
      </c>
      <c r="BJ255" s="3">
        <v>29384.17</v>
      </c>
      <c r="BK255" s="3">
        <v>0</v>
      </c>
    </row>
    <row r="256" spans="1:63" x14ac:dyDescent="0.2">
      <c r="A256" s="3" t="s">
        <v>96</v>
      </c>
      <c r="B256" s="3" t="s">
        <v>1201</v>
      </c>
      <c r="C256" s="3" t="s">
        <v>56</v>
      </c>
      <c r="D256" s="3" t="s">
        <v>743</v>
      </c>
      <c r="E256" s="3">
        <v>2018</v>
      </c>
      <c r="F256" s="4">
        <v>43496</v>
      </c>
      <c r="G256" s="3">
        <v>1493.88</v>
      </c>
      <c r="H256" s="3">
        <v>17006.13</v>
      </c>
      <c r="I256" s="3">
        <v>0</v>
      </c>
      <c r="J256" s="3">
        <v>617.58000000000004</v>
      </c>
      <c r="K256" s="3">
        <v>0</v>
      </c>
      <c r="L256" s="3">
        <v>0</v>
      </c>
      <c r="M256" s="3">
        <v>3541.45</v>
      </c>
      <c r="N256" s="3">
        <v>4202.38</v>
      </c>
      <c r="O256" s="3">
        <v>1212.43</v>
      </c>
      <c r="P256" s="3">
        <v>11.21</v>
      </c>
      <c r="Q256" s="3">
        <v>0</v>
      </c>
      <c r="R256" s="3">
        <v>0</v>
      </c>
      <c r="S256" s="3">
        <v>0</v>
      </c>
      <c r="T256" s="3">
        <v>47339.78</v>
      </c>
      <c r="U256" s="3">
        <v>124</v>
      </c>
      <c r="V256" s="3">
        <v>0</v>
      </c>
      <c r="W256" s="3">
        <f>U256+V256</f>
        <v>124</v>
      </c>
      <c r="X256" s="3">
        <v>0</v>
      </c>
      <c r="Y256" s="3">
        <v>0</v>
      </c>
      <c r="Z256" s="3">
        <v>0</v>
      </c>
      <c r="AA256" s="3">
        <v>0</v>
      </c>
      <c r="AB256" s="3">
        <v>0</v>
      </c>
      <c r="AC256" s="3">
        <v>0</v>
      </c>
      <c r="AD256" s="3">
        <v>0</v>
      </c>
      <c r="AE256" s="3">
        <v>0</v>
      </c>
      <c r="AF256" s="3">
        <v>0</v>
      </c>
      <c r="AG256" s="3">
        <v>0</v>
      </c>
      <c r="AH256" s="3">
        <v>0</v>
      </c>
      <c r="AI256" s="3">
        <v>0</v>
      </c>
      <c r="AJ256" s="3">
        <v>2149.4899999999998</v>
      </c>
      <c r="AK256" s="3">
        <v>0</v>
      </c>
      <c r="AL256" s="3">
        <v>0</v>
      </c>
      <c r="AM256" s="3">
        <v>0</v>
      </c>
      <c r="AN256" s="3">
        <f>AK256+AL256+AM256</f>
        <v>0</v>
      </c>
      <c r="AO256" s="3">
        <v>0</v>
      </c>
      <c r="AP256" s="3">
        <v>0</v>
      </c>
      <c r="AQ256" s="3">
        <v>0</v>
      </c>
      <c r="AR256" s="3">
        <f>SUM(AO256:AQ256)</f>
        <v>0</v>
      </c>
      <c r="AS256" s="3">
        <v>0</v>
      </c>
      <c r="AT256" s="3">
        <v>0</v>
      </c>
      <c r="AU256" s="3">
        <v>0</v>
      </c>
      <c r="AV256" s="3">
        <f>SUM(AS256:AU256)</f>
        <v>0</v>
      </c>
      <c r="AW256" s="3">
        <v>0</v>
      </c>
      <c r="AX256" s="3">
        <v>0</v>
      </c>
      <c r="AY256" s="3">
        <v>0</v>
      </c>
      <c r="AZ256" s="3">
        <f>SUM(AW256:AY256)</f>
        <v>0</v>
      </c>
      <c r="BA256" s="3">
        <v>0</v>
      </c>
      <c r="BB256" s="3">
        <v>0</v>
      </c>
      <c r="BC256" s="3">
        <v>0</v>
      </c>
      <c r="BD256" s="3">
        <v>0</v>
      </c>
      <c r="BE256" s="3">
        <f>SUM(BB256:BD256)</f>
        <v>0</v>
      </c>
      <c r="BF256" s="5">
        <f>AK256+AO256+AS256+AW256+BA256+BB256</f>
        <v>0</v>
      </c>
      <c r="BG256" s="5">
        <f>AL256+AP256+AT256+AX256+BC256</f>
        <v>0</v>
      </c>
      <c r="BH256" s="5">
        <f>AM256+AQ256+AU256+AY256+BD256</f>
        <v>0</v>
      </c>
      <c r="BI256" s="3">
        <v>152468.63</v>
      </c>
      <c r="BJ256" s="3">
        <v>59740.53</v>
      </c>
      <c r="BK256" s="3">
        <v>0</v>
      </c>
    </row>
    <row r="257" spans="1:63" x14ac:dyDescent="0.2">
      <c r="A257" s="3" t="s">
        <v>96</v>
      </c>
      <c r="B257" s="3" t="s">
        <v>1201</v>
      </c>
      <c r="C257" s="3" t="s">
        <v>56</v>
      </c>
      <c r="D257" s="3" t="s">
        <v>1202</v>
      </c>
      <c r="E257" s="3">
        <v>2018</v>
      </c>
      <c r="F257" s="4">
        <v>43535</v>
      </c>
      <c r="G257" s="3">
        <v>1716.24</v>
      </c>
      <c r="H257" s="3">
        <v>18217.13</v>
      </c>
      <c r="I257" s="3">
        <v>47.01</v>
      </c>
      <c r="J257" s="3">
        <v>6050</v>
      </c>
      <c r="K257" s="3">
        <v>0</v>
      </c>
      <c r="L257" s="3">
        <v>0</v>
      </c>
      <c r="M257" s="3">
        <v>4195.28</v>
      </c>
      <c r="N257" s="3">
        <v>26685.13</v>
      </c>
      <c r="O257" s="3">
        <v>2044.2</v>
      </c>
      <c r="P257" s="3">
        <v>0</v>
      </c>
      <c r="Q257" s="3">
        <v>0</v>
      </c>
      <c r="R257" s="3">
        <v>0</v>
      </c>
      <c r="S257" s="3">
        <v>0</v>
      </c>
      <c r="T257" s="3">
        <v>120412.87</v>
      </c>
      <c r="U257" s="3">
        <v>124</v>
      </c>
      <c r="V257" s="3">
        <v>0</v>
      </c>
      <c r="W257" s="3">
        <f>U257+V257</f>
        <v>124</v>
      </c>
      <c r="X257" s="3">
        <v>0</v>
      </c>
      <c r="Y257" s="3">
        <v>0</v>
      </c>
      <c r="Z257" s="3">
        <v>0</v>
      </c>
      <c r="AA257" s="3">
        <v>0</v>
      </c>
      <c r="AB257" s="3">
        <v>0</v>
      </c>
      <c r="AC257" s="3">
        <v>0</v>
      </c>
      <c r="AD257" s="3">
        <v>0</v>
      </c>
      <c r="AE257" s="3">
        <v>0</v>
      </c>
      <c r="AF257" s="3">
        <v>0</v>
      </c>
      <c r="AG257" s="3">
        <v>0</v>
      </c>
      <c r="AH257" s="3">
        <v>0</v>
      </c>
      <c r="AI257" s="3">
        <v>0</v>
      </c>
      <c r="AJ257" s="3">
        <v>27987.38</v>
      </c>
      <c r="AK257" s="3">
        <v>0</v>
      </c>
      <c r="AL257" s="3">
        <v>0</v>
      </c>
      <c r="AM257" s="3">
        <v>0</v>
      </c>
      <c r="AN257" s="3">
        <f>AK257+AL257+AM257</f>
        <v>0</v>
      </c>
      <c r="AO257" s="3">
        <v>0</v>
      </c>
      <c r="AP257" s="3">
        <v>0</v>
      </c>
      <c r="AQ257" s="3">
        <v>0</v>
      </c>
      <c r="AR257" s="3">
        <f>SUM(AO257:AQ257)</f>
        <v>0</v>
      </c>
      <c r="AS257" s="3">
        <v>0</v>
      </c>
      <c r="AT257" s="3">
        <v>0</v>
      </c>
      <c r="AU257" s="3">
        <v>0</v>
      </c>
      <c r="AV257" s="3">
        <f>SUM(AS257:AU257)</f>
        <v>0</v>
      </c>
      <c r="AW257" s="3">
        <v>0</v>
      </c>
      <c r="AX257" s="3">
        <v>0</v>
      </c>
      <c r="AY257" s="3">
        <v>0</v>
      </c>
      <c r="AZ257" s="3">
        <f>SUM(AW257:AY257)</f>
        <v>0</v>
      </c>
      <c r="BA257" s="3">
        <v>0</v>
      </c>
      <c r="BB257" s="3">
        <v>0</v>
      </c>
      <c r="BC257" s="3">
        <v>0</v>
      </c>
      <c r="BD257" s="3">
        <v>0</v>
      </c>
      <c r="BE257" s="3">
        <f>SUM(BB257:BD257)</f>
        <v>0</v>
      </c>
      <c r="BF257" s="5">
        <f>AK257+AO257+AS257+AW257+BA257+BB257</f>
        <v>0</v>
      </c>
      <c r="BG257" s="5">
        <f>AL257+AP257+AT257+AX257+BC257</f>
        <v>0</v>
      </c>
      <c r="BH257" s="5">
        <f>AM257+AQ257+AU257+AY257+BD257</f>
        <v>0</v>
      </c>
      <c r="BI257" s="3">
        <v>0</v>
      </c>
      <c r="BJ257" s="3">
        <v>141630.01999999999</v>
      </c>
      <c r="BK257" s="3">
        <v>0</v>
      </c>
    </row>
    <row r="258" spans="1:63" x14ac:dyDescent="0.2">
      <c r="A258" s="3" t="s">
        <v>96</v>
      </c>
      <c r="B258" s="3" t="s">
        <v>1201</v>
      </c>
      <c r="C258" s="3" t="s">
        <v>56</v>
      </c>
      <c r="D258" s="3" t="s">
        <v>193</v>
      </c>
      <c r="E258" s="3">
        <v>2018</v>
      </c>
      <c r="F258" s="4">
        <v>43500</v>
      </c>
      <c r="G258" s="3">
        <v>2148.17</v>
      </c>
      <c r="H258" s="3">
        <v>0</v>
      </c>
      <c r="I258" s="3">
        <v>4252.38</v>
      </c>
      <c r="J258" s="3">
        <v>21546.29</v>
      </c>
      <c r="K258" s="3">
        <v>4180.08</v>
      </c>
      <c r="L258" s="3">
        <v>0</v>
      </c>
      <c r="M258" s="3">
        <v>5121.8900000000003</v>
      </c>
      <c r="N258" s="3">
        <v>15046.5</v>
      </c>
      <c r="O258" s="3">
        <v>616.94000000000005</v>
      </c>
      <c r="P258" s="3">
        <v>10323.969999999999</v>
      </c>
      <c r="Q258" s="3">
        <v>0</v>
      </c>
      <c r="R258" s="3">
        <v>0</v>
      </c>
      <c r="S258" s="3">
        <v>0</v>
      </c>
      <c r="T258" s="3">
        <v>44907.83</v>
      </c>
      <c r="U258" s="3">
        <v>124</v>
      </c>
      <c r="V258" s="3">
        <v>0</v>
      </c>
      <c r="W258" s="3">
        <f>U258+V258</f>
        <v>124</v>
      </c>
      <c r="X258" s="3">
        <v>0</v>
      </c>
      <c r="Y258" s="3">
        <v>0</v>
      </c>
      <c r="Z258" s="3">
        <v>0</v>
      </c>
      <c r="AA258" s="3">
        <v>0</v>
      </c>
      <c r="AB258" s="3">
        <v>0</v>
      </c>
      <c r="AC258" s="3">
        <v>0</v>
      </c>
      <c r="AD258" s="3">
        <v>0</v>
      </c>
      <c r="AE258" s="3">
        <v>0</v>
      </c>
      <c r="AF258" s="3">
        <v>0</v>
      </c>
      <c r="AG258" s="3">
        <v>0</v>
      </c>
      <c r="AH258" s="3">
        <v>0</v>
      </c>
      <c r="AI258" s="3">
        <v>0</v>
      </c>
      <c r="AJ258" s="3">
        <v>18574</v>
      </c>
      <c r="AK258" s="3">
        <v>0</v>
      </c>
      <c r="AL258" s="3">
        <v>0</v>
      </c>
      <c r="AM258" s="3">
        <v>0</v>
      </c>
      <c r="AN258" s="3">
        <f>AK258+AL258+AM258</f>
        <v>0</v>
      </c>
      <c r="AO258" s="3">
        <v>0</v>
      </c>
      <c r="AP258" s="3">
        <v>0</v>
      </c>
      <c r="AQ258" s="3">
        <v>0</v>
      </c>
      <c r="AR258" s="3">
        <f>SUM(AO258:AQ258)</f>
        <v>0</v>
      </c>
      <c r="AS258" s="3">
        <v>0</v>
      </c>
      <c r="AT258" s="3">
        <v>0</v>
      </c>
      <c r="AU258" s="3">
        <v>0</v>
      </c>
      <c r="AV258" s="3">
        <f>SUM(AS258:AU258)</f>
        <v>0</v>
      </c>
      <c r="AW258" s="3">
        <v>0</v>
      </c>
      <c r="AX258" s="3">
        <v>0</v>
      </c>
      <c r="AY258" s="3">
        <v>0</v>
      </c>
      <c r="AZ258" s="3">
        <f>SUM(AW258:AY258)</f>
        <v>0</v>
      </c>
      <c r="BA258" s="3">
        <v>0</v>
      </c>
      <c r="BB258" s="3">
        <v>0</v>
      </c>
      <c r="BC258" s="3">
        <v>0</v>
      </c>
      <c r="BD258" s="3">
        <v>0</v>
      </c>
      <c r="BE258" s="3">
        <f>SUM(BB258:BD258)</f>
        <v>0</v>
      </c>
      <c r="BF258" s="5">
        <f>AK258+AO258+AS258+AW258+BA258+BB258</f>
        <v>0</v>
      </c>
      <c r="BG258" s="5">
        <f>AL258+AP258+AT258+AX258+BC258</f>
        <v>0</v>
      </c>
      <c r="BH258" s="5">
        <f>AM258+AQ258+AU258+AY258+BD258</f>
        <v>0</v>
      </c>
      <c r="BI258" s="3">
        <v>15173.59</v>
      </c>
      <c r="BJ258" s="3">
        <v>64623.45</v>
      </c>
      <c r="BK258" s="3">
        <v>0</v>
      </c>
    </row>
    <row r="259" spans="1:63" x14ac:dyDescent="0.2">
      <c r="A259" s="3" t="s">
        <v>96</v>
      </c>
      <c r="B259" s="3" t="s">
        <v>1201</v>
      </c>
      <c r="C259" s="3" t="s">
        <v>56</v>
      </c>
      <c r="D259" s="3" t="s">
        <v>206</v>
      </c>
      <c r="E259" s="3">
        <v>2018</v>
      </c>
      <c r="F259" s="4">
        <v>43585</v>
      </c>
      <c r="G259" s="3">
        <v>7178.69</v>
      </c>
      <c r="H259" s="3">
        <v>375</v>
      </c>
      <c r="I259" s="3">
        <v>28.9</v>
      </c>
      <c r="J259" s="3">
        <v>6182.61</v>
      </c>
      <c r="K259" s="3">
        <v>34531.68</v>
      </c>
      <c r="L259" s="3">
        <v>0</v>
      </c>
      <c r="M259" s="3">
        <v>9018.81</v>
      </c>
      <c r="N259" s="3">
        <v>43047.56</v>
      </c>
      <c r="O259" s="3">
        <v>2064.98</v>
      </c>
      <c r="P259" s="3">
        <v>10720.36</v>
      </c>
      <c r="Q259" s="3">
        <v>0</v>
      </c>
      <c r="R259" s="3">
        <v>0</v>
      </c>
      <c r="S259" s="3">
        <v>0</v>
      </c>
      <c r="T259" s="3">
        <v>89123.14</v>
      </c>
      <c r="U259" s="3">
        <v>124</v>
      </c>
      <c r="V259" s="3">
        <v>0</v>
      </c>
      <c r="W259" s="3">
        <f>U259+V259</f>
        <v>124</v>
      </c>
      <c r="X259" s="3">
        <v>0</v>
      </c>
      <c r="Y259" s="3">
        <v>0</v>
      </c>
      <c r="Z259" s="3">
        <v>0</v>
      </c>
      <c r="AA259" s="3">
        <v>608429.6</v>
      </c>
      <c r="AB259" s="3">
        <v>0</v>
      </c>
      <c r="AC259" s="3">
        <v>676.05</v>
      </c>
      <c r="AD259" s="3">
        <v>0</v>
      </c>
      <c r="AE259" s="3">
        <v>0</v>
      </c>
      <c r="AF259" s="3">
        <v>0</v>
      </c>
      <c r="AG259" s="3">
        <v>537039.59</v>
      </c>
      <c r="AH259" s="3">
        <v>0</v>
      </c>
      <c r="AI259" s="3">
        <v>0</v>
      </c>
      <c r="AJ259" s="3">
        <v>-65304.55</v>
      </c>
      <c r="AK259" s="3">
        <v>0</v>
      </c>
      <c r="AL259" s="3">
        <v>0</v>
      </c>
      <c r="AM259" s="3">
        <v>0</v>
      </c>
      <c r="AN259" s="3">
        <f>AK259+AL259+AM259</f>
        <v>0</v>
      </c>
      <c r="AO259" s="3">
        <v>0</v>
      </c>
      <c r="AP259" s="3">
        <v>0</v>
      </c>
      <c r="AQ259" s="3">
        <v>0</v>
      </c>
      <c r="AR259" s="3">
        <f>SUM(AO259:AQ259)</f>
        <v>0</v>
      </c>
      <c r="AS259" s="3">
        <v>0</v>
      </c>
      <c r="AT259" s="3">
        <v>0</v>
      </c>
      <c r="AU259" s="3">
        <v>0</v>
      </c>
      <c r="AV259" s="3">
        <f>SUM(AS259:AU259)</f>
        <v>0</v>
      </c>
      <c r="AW259" s="3">
        <v>0</v>
      </c>
      <c r="AX259" s="3">
        <v>0</v>
      </c>
      <c r="AY259" s="3">
        <v>0</v>
      </c>
      <c r="AZ259" s="3">
        <f>SUM(AW259:AY259)</f>
        <v>0</v>
      </c>
      <c r="BA259" s="3">
        <v>0</v>
      </c>
      <c r="BB259" s="3">
        <v>0</v>
      </c>
      <c r="BC259" s="3">
        <v>0</v>
      </c>
      <c r="BD259" s="3">
        <v>0</v>
      </c>
      <c r="BE259" s="3">
        <f>SUM(BB259:BD259)</f>
        <v>0</v>
      </c>
      <c r="BF259" s="5">
        <f>AK259+AO259+AS259+AW259+BA259+BB259</f>
        <v>0</v>
      </c>
      <c r="BG259" s="5">
        <f>AL259+AP259+AT259+AX259+BC259</f>
        <v>0</v>
      </c>
      <c r="BH259" s="5">
        <f>AM259+AQ259+AU259+AY259+BD259</f>
        <v>0</v>
      </c>
      <c r="BI259" s="3">
        <v>535973.36</v>
      </c>
      <c r="BJ259" s="3">
        <v>79453.820000000007</v>
      </c>
      <c r="BK259" s="3">
        <v>0</v>
      </c>
    </row>
    <row r="260" spans="1:63" x14ac:dyDescent="0.2">
      <c r="A260" s="3" t="s">
        <v>96</v>
      </c>
      <c r="B260" s="3" t="s">
        <v>1218</v>
      </c>
      <c r="C260" s="3" t="s">
        <v>56</v>
      </c>
      <c r="D260" s="3" t="s">
        <v>528</v>
      </c>
      <c r="E260" s="3">
        <v>2018</v>
      </c>
      <c r="F260" s="4">
        <v>43557</v>
      </c>
      <c r="G260" s="3">
        <v>5982.51</v>
      </c>
      <c r="H260" s="3">
        <v>0</v>
      </c>
      <c r="I260" s="3">
        <v>0</v>
      </c>
      <c r="J260" s="3">
        <v>9427.77</v>
      </c>
      <c r="K260" s="3">
        <v>0</v>
      </c>
      <c r="L260" s="3">
        <v>0</v>
      </c>
      <c r="M260" s="3">
        <v>2440.87</v>
      </c>
      <c r="N260" s="3">
        <v>6651.18</v>
      </c>
      <c r="O260" s="3">
        <v>358.71</v>
      </c>
      <c r="P260" s="3">
        <v>989.07</v>
      </c>
      <c r="Q260" s="3">
        <v>0</v>
      </c>
      <c r="R260" s="3">
        <v>0</v>
      </c>
      <c r="S260" s="3">
        <v>0</v>
      </c>
      <c r="T260" s="3">
        <v>39400.839999999997</v>
      </c>
      <c r="U260" s="3">
        <v>0</v>
      </c>
      <c r="V260" s="3">
        <v>0</v>
      </c>
      <c r="W260" s="3">
        <f>U260+V260</f>
        <v>0</v>
      </c>
      <c r="X260" s="3">
        <v>0</v>
      </c>
      <c r="Y260" s="3">
        <v>0</v>
      </c>
      <c r="Z260" s="3">
        <v>0</v>
      </c>
      <c r="AA260" s="3">
        <v>0</v>
      </c>
      <c r="AB260" s="3">
        <v>0</v>
      </c>
      <c r="AC260" s="3">
        <v>0</v>
      </c>
      <c r="AD260" s="3">
        <v>0</v>
      </c>
      <c r="AE260" s="3">
        <v>0</v>
      </c>
      <c r="AF260" s="3">
        <v>0</v>
      </c>
      <c r="AG260" s="3">
        <v>0</v>
      </c>
      <c r="AH260" s="3">
        <v>0</v>
      </c>
      <c r="AI260" s="3">
        <v>0</v>
      </c>
      <c r="AJ260" s="3">
        <v>18260.55</v>
      </c>
      <c r="AK260" s="3">
        <v>0</v>
      </c>
      <c r="AL260" s="3">
        <v>0</v>
      </c>
      <c r="AM260" s="3">
        <v>0</v>
      </c>
      <c r="AN260" s="3">
        <f>AK260+AL260+AM260</f>
        <v>0</v>
      </c>
      <c r="AO260" s="3">
        <v>0</v>
      </c>
      <c r="AP260" s="3">
        <v>0</v>
      </c>
      <c r="AQ260" s="3">
        <v>0</v>
      </c>
      <c r="AR260" s="3">
        <f>SUM(AO260:AQ260)</f>
        <v>0</v>
      </c>
      <c r="AS260" s="3">
        <v>0</v>
      </c>
      <c r="AT260" s="3">
        <v>0</v>
      </c>
      <c r="AU260" s="3">
        <v>0</v>
      </c>
      <c r="AV260" s="3">
        <f>SUM(AS260:AU260)</f>
        <v>0</v>
      </c>
      <c r="AW260" s="3">
        <v>0</v>
      </c>
      <c r="AX260" s="3">
        <v>0</v>
      </c>
      <c r="AY260" s="3">
        <v>0</v>
      </c>
      <c r="AZ260" s="3">
        <f>SUM(AW260:AY260)</f>
        <v>0</v>
      </c>
      <c r="BA260" s="3">
        <v>0</v>
      </c>
      <c r="BB260" s="3">
        <v>0</v>
      </c>
      <c r="BC260" s="3">
        <v>0</v>
      </c>
      <c r="BD260" s="3">
        <v>0</v>
      </c>
      <c r="BE260" s="3">
        <f>SUM(BB260:BD260)</f>
        <v>0</v>
      </c>
      <c r="BF260" s="5">
        <f>AK260+AO260+AS260+AW260+BA260+BB260</f>
        <v>0</v>
      </c>
      <c r="BG260" s="5">
        <f>AL260+AP260+AT260+AX260+BC260</f>
        <v>0</v>
      </c>
      <c r="BH260" s="5">
        <f>AM260+AQ260+AU260+AY260+BD260</f>
        <v>0</v>
      </c>
      <c r="BI260" s="3">
        <v>14887.25</v>
      </c>
      <c r="BJ260" s="3">
        <v>62631.839999999997</v>
      </c>
      <c r="BK260" s="3">
        <v>0</v>
      </c>
    </row>
    <row r="261" spans="1:63" x14ac:dyDescent="0.2">
      <c r="A261" s="3" t="s">
        <v>96</v>
      </c>
      <c r="B261" s="3" t="s">
        <v>1218</v>
      </c>
      <c r="C261" s="3" t="s">
        <v>56</v>
      </c>
      <c r="D261" s="3" t="s">
        <v>220</v>
      </c>
      <c r="E261" s="3">
        <v>2018</v>
      </c>
      <c r="F261" s="4">
        <v>43481</v>
      </c>
      <c r="G261" s="3">
        <v>3507.56</v>
      </c>
      <c r="H261" s="3">
        <v>0</v>
      </c>
      <c r="I261" s="3">
        <v>0</v>
      </c>
      <c r="J261" s="3">
        <v>70</v>
      </c>
      <c r="K261" s="3">
        <v>0</v>
      </c>
      <c r="L261" s="3">
        <v>0</v>
      </c>
      <c r="M261" s="3">
        <v>1246.8800000000001</v>
      </c>
      <c r="N261" s="3">
        <v>7250.32</v>
      </c>
      <c r="O261" s="3">
        <v>596.9</v>
      </c>
      <c r="P261" s="3">
        <v>0</v>
      </c>
      <c r="Q261" s="3">
        <v>0</v>
      </c>
      <c r="R261" s="3">
        <v>0</v>
      </c>
      <c r="S261" s="3">
        <v>0</v>
      </c>
      <c r="T261" s="3">
        <v>2327</v>
      </c>
      <c r="U261" s="3">
        <v>7000</v>
      </c>
      <c r="V261" s="3">
        <v>0</v>
      </c>
      <c r="W261" s="3">
        <f>U261+V261</f>
        <v>7000</v>
      </c>
      <c r="X261" s="3">
        <v>0</v>
      </c>
      <c r="Y261" s="3">
        <v>0</v>
      </c>
      <c r="Z261" s="3">
        <v>0</v>
      </c>
      <c r="AA261" s="3">
        <v>0</v>
      </c>
      <c r="AB261" s="3">
        <v>0</v>
      </c>
      <c r="AC261" s="3">
        <v>0</v>
      </c>
      <c r="AD261" s="3">
        <v>0</v>
      </c>
      <c r="AE261" s="3">
        <v>0</v>
      </c>
      <c r="AF261" s="3">
        <v>0</v>
      </c>
      <c r="AG261" s="3">
        <v>0</v>
      </c>
      <c r="AH261" s="3">
        <v>0</v>
      </c>
      <c r="AI261" s="3">
        <v>0</v>
      </c>
      <c r="AJ261" s="3">
        <v>21450.33</v>
      </c>
      <c r="AK261" s="3">
        <v>0</v>
      </c>
      <c r="AL261" s="3">
        <v>0</v>
      </c>
      <c r="AM261" s="3">
        <v>0</v>
      </c>
      <c r="AN261" s="3">
        <f>AK261+AL261+AM261</f>
        <v>0</v>
      </c>
      <c r="AO261" s="3">
        <v>0</v>
      </c>
      <c r="AP261" s="3">
        <v>0</v>
      </c>
      <c r="AQ261" s="3">
        <v>0</v>
      </c>
      <c r="AR261" s="3">
        <f>SUM(AO261:AQ261)</f>
        <v>0</v>
      </c>
      <c r="AS261" s="3">
        <v>0</v>
      </c>
      <c r="AT261" s="3">
        <v>0</v>
      </c>
      <c r="AU261" s="3">
        <v>0</v>
      </c>
      <c r="AV261" s="3">
        <f>SUM(AS261:AU261)</f>
        <v>0</v>
      </c>
      <c r="AW261" s="3">
        <v>0</v>
      </c>
      <c r="AX261" s="3">
        <v>0</v>
      </c>
      <c r="AY261" s="3">
        <v>0</v>
      </c>
      <c r="AZ261" s="3">
        <f>SUM(AW261:AY261)</f>
        <v>0</v>
      </c>
      <c r="BA261" s="3">
        <v>0</v>
      </c>
      <c r="BB261" s="3">
        <v>0</v>
      </c>
      <c r="BC261" s="3">
        <v>0</v>
      </c>
      <c r="BD261" s="3">
        <v>0</v>
      </c>
      <c r="BE261" s="3">
        <f>SUM(BB261:BD261)</f>
        <v>0</v>
      </c>
      <c r="BF261" s="5">
        <f>AK261+AO261+AS261+AW261+BA261+BB261</f>
        <v>0</v>
      </c>
      <c r="BG261" s="5">
        <f>AL261+AP261+AT261+AX261+BC261</f>
        <v>0</v>
      </c>
      <c r="BH261" s="5">
        <f>AM261+AQ261+AU261+AY261+BD261</f>
        <v>0</v>
      </c>
      <c r="BI261" s="3">
        <v>0</v>
      </c>
      <c r="BJ261" s="3">
        <v>25260.79</v>
      </c>
      <c r="BK261" s="3">
        <v>0</v>
      </c>
    </row>
    <row r="262" spans="1:63" x14ac:dyDescent="0.2">
      <c r="A262" s="3" t="s">
        <v>96</v>
      </c>
      <c r="B262" s="3" t="s">
        <v>1218</v>
      </c>
      <c r="C262" s="3" t="s">
        <v>56</v>
      </c>
      <c r="D262" s="3" t="s">
        <v>322</v>
      </c>
      <c r="E262" s="3">
        <v>2018</v>
      </c>
      <c r="F262" s="4">
        <v>43537</v>
      </c>
      <c r="G262" s="3">
        <v>3722.46</v>
      </c>
      <c r="H262" s="3">
        <v>0</v>
      </c>
      <c r="I262" s="3">
        <v>0</v>
      </c>
      <c r="J262" s="3">
        <v>24062.97</v>
      </c>
      <c r="K262" s="3">
        <v>0</v>
      </c>
      <c r="L262" s="3">
        <v>0</v>
      </c>
      <c r="M262" s="3">
        <v>4723.53</v>
      </c>
      <c r="N262" s="3">
        <v>10069.549999999999</v>
      </c>
      <c r="O262" s="3">
        <v>1719.12</v>
      </c>
      <c r="P262" s="3">
        <v>1349.74</v>
      </c>
      <c r="Q262" s="3">
        <v>0</v>
      </c>
      <c r="R262" s="3">
        <v>0</v>
      </c>
      <c r="S262" s="3">
        <v>0</v>
      </c>
      <c r="T262" s="3">
        <v>70267.240000000005</v>
      </c>
      <c r="U262" s="3">
        <v>0</v>
      </c>
      <c r="V262" s="3">
        <v>0</v>
      </c>
      <c r="W262" s="3">
        <f>U262+V262</f>
        <v>0</v>
      </c>
      <c r="X262" s="3">
        <v>0</v>
      </c>
      <c r="Y262" s="3">
        <v>0</v>
      </c>
      <c r="Z262" s="3">
        <v>0</v>
      </c>
      <c r="AA262" s="3">
        <v>14411.1</v>
      </c>
      <c r="AB262" s="3">
        <v>0</v>
      </c>
      <c r="AC262" s="3">
        <v>0</v>
      </c>
      <c r="AD262" s="3">
        <v>0</v>
      </c>
      <c r="AE262" s="3">
        <v>7205.55</v>
      </c>
      <c r="AF262" s="3">
        <v>0</v>
      </c>
      <c r="AG262" s="3">
        <v>0</v>
      </c>
      <c r="AH262" s="3">
        <v>0</v>
      </c>
      <c r="AI262" s="3">
        <v>0</v>
      </c>
      <c r="AJ262" s="3">
        <v>-7205.55</v>
      </c>
      <c r="AK262" s="3">
        <v>0</v>
      </c>
      <c r="AL262" s="3">
        <v>0</v>
      </c>
      <c r="AM262" s="3">
        <v>0</v>
      </c>
      <c r="AN262" s="3">
        <f>AK262+AL262+AM262</f>
        <v>0</v>
      </c>
      <c r="AO262" s="3">
        <v>0</v>
      </c>
      <c r="AP262" s="3">
        <v>0</v>
      </c>
      <c r="AQ262" s="3">
        <v>0</v>
      </c>
      <c r="AR262" s="3">
        <f>SUM(AO262:AQ262)</f>
        <v>0</v>
      </c>
      <c r="AS262" s="3">
        <v>0</v>
      </c>
      <c r="AT262" s="3">
        <v>0</v>
      </c>
      <c r="AU262" s="3">
        <v>0</v>
      </c>
      <c r="AV262" s="3">
        <f>SUM(AS262:AU262)</f>
        <v>0</v>
      </c>
      <c r="AW262" s="3">
        <v>0</v>
      </c>
      <c r="AX262" s="3">
        <v>0</v>
      </c>
      <c r="AY262" s="3">
        <v>0</v>
      </c>
      <c r="AZ262" s="3">
        <f>SUM(AW262:AY262)</f>
        <v>0</v>
      </c>
      <c r="BA262" s="3">
        <v>0</v>
      </c>
      <c r="BB262" s="3">
        <v>0</v>
      </c>
      <c r="BC262" s="3">
        <v>0</v>
      </c>
      <c r="BD262" s="3">
        <v>0</v>
      </c>
      <c r="BE262" s="3">
        <f>SUM(BB262:BD262)</f>
        <v>0</v>
      </c>
      <c r="BF262" s="5">
        <f>AK262+AO262+AS262+AW262+BA262+BB262</f>
        <v>0</v>
      </c>
      <c r="BG262" s="5">
        <f>AL262+AP262+AT262+AX262+BC262</f>
        <v>0</v>
      </c>
      <c r="BH262" s="5">
        <f>AM262+AQ262+AU262+AY262+BD262</f>
        <v>0</v>
      </c>
      <c r="BI262" s="3">
        <v>208207.98</v>
      </c>
      <c r="BJ262" s="3">
        <v>80190.73</v>
      </c>
      <c r="BK262" s="3">
        <v>0</v>
      </c>
    </row>
    <row r="263" spans="1:63" x14ac:dyDescent="0.2">
      <c r="A263" s="3" t="s">
        <v>96</v>
      </c>
      <c r="B263" s="3" t="s">
        <v>1269</v>
      </c>
      <c r="C263" s="3" t="s">
        <v>56</v>
      </c>
      <c r="D263" s="3" t="s">
        <v>98</v>
      </c>
      <c r="E263" s="3">
        <v>2018</v>
      </c>
      <c r="F263" s="4">
        <v>43490</v>
      </c>
      <c r="G263" s="3">
        <v>0</v>
      </c>
      <c r="H263" s="3">
        <v>5735.13</v>
      </c>
      <c r="I263" s="3">
        <v>22205.24</v>
      </c>
      <c r="J263" s="3">
        <v>29.26</v>
      </c>
      <c r="K263" s="3">
        <v>3720.13</v>
      </c>
      <c r="L263" s="3">
        <v>0</v>
      </c>
      <c r="M263" s="3">
        <v>5340.18</v>
      </c>
      <c r="N263" s="3">
        <v>16059.52</v>
      </c>
      <c r="O263" s="3">
        <v>2284.4499999999998</v>
      </c>
      <c r="P263" s="3">
        <v>2514.5300000000002</v>
      </c>
      <c r="Q263" s="3">
        <v>0</v>
      </c>
      <c r="R263" s="3">
        <v>0</v>
      </c>
      <c r="S263" s="3">
        <v>0</v>
      </c>
      <c r="T263" s="3">
        <v>41696.18</v>
      </c>
      <c r="U263" s="3">
        <v>0</v>
      </c>
      <c r="V263" s="3">
        <v>0</v>
      </c>
      <c r="W263" s="3">
        <f>U263+V263</f>
        <v>0</v>
      </c>
      <c r="X263" s="3">
        <v>0</v>
      </c>
      <c r="Y263" s="3">
        <v>9896.33</v>
      </c>
      <c r="Z263" s="3">
        <v>0</v>
      </c>
      <c r="AA263" s="3">
        <v>0</v>
      </c>
      <c r="AB263" s="3">
        <v>0</v>
      </c>
      <c r="AC263" s="3">
        <v>0</v>
      </c>
      <c r="AD263" s="3">
        <v>0</v>
      </c>
      <c r="AE263" s="3">
        <v>0</v>
      </c>
      <c r="AF263" s="3">
        <v>0</v>
      </c>
      <c r="AG263" s="3">
        <v>0</v>
      </c>
      <c r="AH263" s="3">
        <v>0</v>
      </c>
      <c r="AI263" s="3">
        <v>0</v>
      </c>
      <c r="AJ263" s="3">
        <v>-9896.33</v>
      </c>
      <c r="AK263" s="3">
        <v>0</v>
      </c>
      <c r="AL263" s="3">
        <v>0</v>
      </c>
      <c r="AM263" s="3">
        <v>0</v>
      </c>
      <c r="AN263" s="3">
        <f>AK263+AL263+AM263</f>
        <v>0</v>
      </c>
      <c r="AO263" s="3">
        <v>9896.33</v>
      </c>
      <c r="AP263" s="3">
        <v>0</v>
      </c>
      <c r="AQ263" s="3">
        <v>0</v>
      </c>
      <c r="AR263" s="3">
        <f>SUM(AO263:AQ263)</f>
        <v>9896.33</v>
      </c>
      <c r="AS263" s="3">
        <v>0</v>
      </c>
      <c r="AT263" s="3">
        <v>0</v>
      </c>
      <c r="AU263" s="3">
        <v>0</v>
      </c>
      <c r="AV263" s="3">
        <f>SUM(AS263:AU263)</f>
        <v>0</v>
      </c>
      <c r="AW263" s="3">
        <v>0</v>
      </c>
      <c r="AX263" s="3">
        <v>0</v>
      </c>
      <c r="AY263" s="3">
        <v>0</v>
      </c>
      <c r="AZ263" s="3">
        <f>SUM(AW263:AY263)</f>
        <v>0</v>
      </c>
      <c r="BA263" s="3">
        <v>0</v>
      </c>
      <c r="BB263" s="3">
        <v>0</v>
      </c>
      <c r="BC263" s="3">
        <v>0</v>
      </c>
      <c r="BD263" s="3">
        <v>0</v>
      </c>
      <c r="BE263" s="3">
        <f>SUM(BB263:BD263)</f>
        <v>0</v>
      </c>
      <c r="BF263" s="5">
        <f>AK263+AO263+AS263+AW263+BA263+BB263</f>
        <v>9896.33</v>
      </c>
      <c r="BG263" s="5">
        <f>AL263+AP263+AT263+AX263+BC263</f>
        <v>0</v>
      </c>
      <c r="BH263" s="5">
        <f>AM263+AQ263+AU263+AY263+BD263</f>
        <v>0</v>
      </c>
      <c r="BI263" s="3">
        <v>35569.440000000002</v>
      </c>
      <c r="BJ263" s="3">
        <v>47187.26</v>
      </c>
      <c r="BK263" s="3">
        <v>0</v>
      </c>
    </row>
    <row r="264" spans="1:63" x14ac:dyDescent="0.2">
      <c r="A264" s="3" t="s">
        <v>96</v>
      </c>
      <c r="B264" s="3" t="s">
        <v>1269</v>
      </c>
      <c r="C264" s="3" t="s">
        <v>56</v>
      </c>
      <c r="D264" s="3" t="s">
        <v>365</v>
      </c>
      <c r="E264" s="3">
        <v>2018</v>
      </c>
      <c r="F264" s="4">
        <v>43481</v>
      </c>
      <c r="G264" s="3">
        <v>5179.0200000000004</v>
      </c>
      <c r="H264" s="3">
        <v>5459.1</v>
      </c>
      <c r="I264" s="3">
        <v>0</v>
      </c>
      <c r="J264" s="3">
        <v>636.88</v>
      </c>
      <c r="K264" s="3">
        <v>0</v>
      </c>
      <c r="L264" s="3">
        <v>0</v>
      </c>
      <c r="M264" s="3">
        <v>2380.9499999999998</v>
      </c>
      <c r="N264" s="3">
        <v>4776.82</v>
      </c>
      <c r="O264" s="3">
        <v>1266.3</v>
      </c>
      <c r="P264" s="3">
        <v>22.54</v>
      </c>
      <c r="Q264" s="3">
        <v>0</v>
      </c>
      <c r="R264" s="3">
        <v>0</v>
      </c>
      <c r="S264" s="3">
        <v>0</v>
      </c>
      <c r="T264" s="3">
        <v>17685.73</v>
      </c>
      <c r="U264" s="3">
        <v>0</v>
      </c>
      <c r="V264" s="3">
        <v>0</v>
      </c>
      <c r="W264" s="3">
        <f>U264+V264</f>
        <v>0</v>
      </c>
      <c r="X264" s="3">
        <v>0</v>
      </c>
      <c r="Y264" s="3">
        <v>18682.400000000001</v>
      </c>
      <c r="Z264" s="3">
        <v>0</v>
      </c>
      <c r="AA264" s="3">
        <v>11500</v>
      </c>
      <c r="AB264" s="3">
        <v>0</v>
      </c>
      <c r="AC264" s="3">
        <v>0</v>
      </c>
      <c r="AD264" s="3">
        <v>0</v>
      </c>
      <c r="AE264" s="3">
        <v>17787</v>
      </c>
      <c r="AF264" s="3">
        <v>0</v>
      </c>
      <c r="AG264" s="3">
        <v>11500</v>
      </c>
      <c r="AH264" s="3">
        <v>0</v>
      </c>
      <c r="AI264" s="3">
        <v>0</v>
      </c>
      <c r="AJ264" s="3">
        <v>2977.48</v>
      </c>
      <c r="AK264" s="3">
        <v>0</v>
      </c>
      <c r="AL264" s="3">
        <v>0</v>
      </c>
      <c r="AM264" s="3">
        <v>0</v>
      </c>
      <c r="AN264" s="3">
        <f>AK264+AL264+AM264</f>
        <v>0</v>
      </c>
      <c r="AO264" s="3">
        <v>0</v>
      </c>
      <c r="AP264" s="3">
        <v>0</v>
      </c>
      <c r="AQ264" s="3">
        <v>18682.400000000001</v>
      </c>
      <c r="AR264" s="3">
        <f>SUM(AO264:AQ264)</f>
        <v>18682.400000000001</v>
      </c>
      <c r="AS264" s="3">
        <v>0</v>
      </c>
      <c r="AT264" s="3">
        <v>0</v>
      </c>
      <c r="AU264" s="3">
        <v>0</v>
      </c>
      <c r="AV264" s="3">
        <f>SUM(AS264:AU264)</f>
        <v>0</v>
      </c>
      <c r="AW264" s="3">
        <v>0</v>
      </c>
      <c r="AX264" s="3">
        <v>0</v>
      </c>
      <c r="AY264" s="3">
        <v>0</v>
      </c>
      <c r="AZ264" s="3">
        <f>SUM(AW264:AY264)</f>
        <v>0</v>
      </c>
      <c r="BA264" s="3">
        <v>0</v>
      </c>
      <c r="BB264" s="3">
        <v>0</v>
      </c>
      <c r="BC264" s="3">
        <v>0</v>
      </c>
      <c r="BD264" s="3">
        <v>0</v>
      </c>
      <c r="BE264" s="3">
        <f>SUM(BB264:BD264)</f>
        <v>0</v>
      </c>
      <c r="BF264" s="5">
        <f>AK264+AO264+AS264+AW264+BA264+BB264</f>
        <v>0</v>
      </c>
      <c r="BG264" s="5">
        <f>AL264+AP264+AT264+AX264+BC264</f>
        <v>0</v>
      </c>
      <c r="BH264" s="5">
        <f>AM264+AQ264+AU264+AY264+BD264</f>
        <v>18682.400000000001</v>
      </c>
      <c r="BI264" s="3">
        <v>26975</v>
      </c>
      <c r="BJ264" s="3">
        <v>24387</v>
      </c>
      <c r="BK264" s="3">
        <v>0</v>
      </c>
    </row>
    <row r="265" spans="1:63" x14ac:dyDescent="0.2">
      <c r="A265" s="3" t="s">
        <v>96</v>
      </c>
      <c r="B265" s="3" t="s">
        <v>1269</v>
      </c>
      <c r="C265" s="3" t="s">
        <v>56</v>
      </c>
      <c r="D265" s="3" t="s">
        <v>318</v>
      </c>
      <c r="E265" s="3">
        <v>2018</v>
      </c>
      <c r="F265" s="4">
        <v>43473</v>
      </c>
      <c r="G265" s="3">
        <v>6622.43</v>
      </c>
      <c r="H265" s="3">
        <v>0</v>
      </c>
      <c r="I265" s="3">
        <v>0</v>
      </c>
      <c r="J265" s="3">
        <v>2658.31</v>
      </c>
      <c r="K265" s="3">
        <v>0</v>
      </c>
      <c r="L265" s="3">
        <v>0</v>
      </c>
      <c r="M265" s="3">
        <v>4207.74</v>
      </c>
      <c r="N265" s="3">
        <v>11917.46</v>
      </c>
      <c r="O265" s="3">
        <v>1790.5</v>
      </c>
      <c r="P265" s="3">
        <v>47.7</v>
      </c>
      <c r="Q265" s="3">
        <v>0</v>
      </c>
      <c r="R265" s="3">
        <v>0</v>
      </c>
      <c r="S265" s="3">
        <v>0</v>
      </c>
      <c r="T265" s="3">
        <v>496.15</v>
      </c>
      <c r="U265" s="3">
        <v>8167.64</v>
      </c>
      <c r="V265" s="3">
        <v>0</v>
      </c>
      <c r="W265" s="3">
        <f>U265+V265</f>
        <v>8167.64</v>
      </c>
      <c r="X265" s="3">
        <v>0</v>
      </c>
      <c r="Y265" s="3">
        <v>9021.4500000000007</v>
      </c>
      <c r="Z265" s="3">
        <v>0</v>
      </c>
      <c r="AA265" s="3">
        <v>0</v>
      </c>
      <c r="AB265" s="3">
        <v>0</v>
      </c>
      <c r="AC265" s="3">
        <v>12006.71</v>
      </c>
      <c r="AD265" s="3">
        <v>0</v>
      </c>
      <c r="AE265" s="3">
        <v>21283.45</v>
      </c>
      <c r="AF265" s="3">
        <v>0</v>
      </c>
      <c r="AG265" s="3">
        <v>0</v>
      </c>
      <c r="AH265" s="3">
        <v>0</v>
      </c>
      <c r="AI265" s="3">
        <v>0</v>
      </c>
      <c r="AJ265" s="3">
        <v>15308.07</v>
      </c>
      <c r="AK265" s="3">
        <v>0</v>
      </c>
      <c r="AL265" s="3">
        <v>0</v>
      </c>
      <c r="AM265" s="3">
        <v>0</v>
      </c>
      <c r="AN265" s="3">
        <f>AK265+AL265+AM265</f>
        <v>0</v>
      </c>
      <c r="AO265" s="3">
        <v>9021.4500000000007</v>
      </c>
      <c r="AP265" s="3">
        <v>0</v>
      </c>
      <c r="AQ265" s="3">
        <v>0</v>
      </c>
      <c r="AR265" s="3">
        <f>SUM(AO265:AQ265)</f>
        <v>9021.4500000000007</v>
      </c>
      <c r="AS265" s="3">
        <v>0</v>
      </c>
      <c r="AT265" s="3">
        <v>0</v>
      </c>
      <c r="AU265" s="3">
        <v>0</v>
      </c>
      <c r="AV265" s="3">
        <f>SUM(AS265:AU265)</f>
        <v>0</v>
      </c>
      <c r="AW265" s="3">
        <v>0</v>
      </c>
      <c r="AX265" s="3">
        <v>0</v>
      </c>
      <c r="AY265" s="3">
        <v>0</v>
      </c>
      <c r="AZ265" s="3">
        <f>SUM(AW265:AY265)</f>
        <v>0</v>
      </c>
      <c r="BA265" s="3">
        <v>0</v>
      </c>
      <c r="BB265" s="3">
        <v>0</v>
      </c>
      <c r="BC265" s="3">
        <v>0</v>
      </c>
      <c r="BD265" s="3">
        <v>0</v>
      </c>
      <c r="BE265" s="3">
        <f>SUM(BB265:BD265)</f>
        <v>0</v>
      </c>
      <c r="BF265" s="5">
        <f>AK265+AO265+AS265+AW265+BA265+BB265</f>
        <v>9021.4500000000007</v>
      </c>
      <c r="BG265" s="5">
        <f>AL265+AP265+AT265+AX265+BC265</f>
        <v>0</v>
      </c>
      <c r="BH265" s="5">
        <f>AM265+AQ265+AU265+AY265+BD265</f>
        <v>0</v>
      </c>
      <c r="BI265" s="3">
        <v>235878.81</v>
      </c>
      <c r="BJ265" s="3">
        <v>15033.91</v>
      </c>
      <c r="BK265" s="3">
        <v>0</v>
      </c>
    </row>
    <row r="266" spans="1:63" x14ac:dyDescent="0.2">
      <c r="A266" s="3" t="s">
        <v>96</v>
      </c>
      <c r="B266" s="3" t="s">
        <v>1302</v>
      </c>
      <c r="C266" s="3" t="s">
        <v>56</v>
      </c>
      <c r="D266" s="3" t="s">
        <v>1303</v>
      </c>
      <c r="E266" s="3">
        <v>2018</v>
      </c>
      <c r="F266" s="4">
        <v>43503</v>
      </c>
      <c r="G266" s="3">
        <v>584</v>
      </c>
      <c r="H266" s="3">
        <v>7248.51</v>
      </c>
      <c r="I266" s="3">
        <v>0</v>
      </c>
      <c r="J266" s="3">
        <v>0</v>
      </c>
      <c r="K266" s="3">
        <v>225</v>
      </c>
      <c r="L266" s="3">
        <v>0</v>
      </c>
      <c r="M266" s="3">
        <v>5113.28</v>
      </c>
      <c r="N266" s="3">
        <v>6233.81</v>
      </c>
      <c r="O266" s="3">
        <v>1684.67</v>
      </c>
      <c r="P266" s="3">
        <v>65.45</v>
      </c>
      <c r="Q266" s="3">
        <v>160</v>
      </c>
      <c r="R266" s="3">
        <v>0</v>
      </c>
      <c r="S266" s="3">
        <v>2400</v>
      </c>
      <c r="T266" s="3">
        <v>442.76</v>
      </c>
      <c r="U266" s="3">
        <v>8393.6</v>
      </c>
      <c r="V266" s="3">
        <v>0</v>
      </c>
      <c r="W266" s="3">
        <f>U266+V266</f>
        <v>8393.6</v>
      </c>
      <c r="X266" s="3">
        <v>0</v>
      </c>
      <c r="Y266" s="3">
        <v>0</v>
      </c>
      <c r="Z266" s="3">
        <v>0</v>
      </c>
      <c r="AA266" s="3">
        <v>0</v>
      </c>
      <c r="AB266" s="3">
        <v>0</v>
      </c>
      <c r="AC266" s="3">
        <v>0</v>
      </c>
      <c r="AD266" s="3">
        <v>0</v>
      </c>
      <c r="AE266" s="3">
        <v>0</v>
      </c>
      <c r="AF266" s="3">
        <v>0</v>
      </c>
      <c r="AG266" s="3">
        <v>2400</v>
      </c>
      <c r="AH266" s="3">
        <v>0</v>
      </c>
      <c r="AI266" s="3">
        <v>0</v>
      </c>
      <c r="AJ266" s="3">
        <v>0</v>
      </c>
      <c r="AK266" s="3">
        <v>0</v>
      </c>
      <c r="AL266" s="3">
        <v>0</v>
      </c>
      <c r="AM266" s="3">
        <v>0</v>
      </c>
      <c r="AN266" s="3">
        <f>AK266+AL266+AM266</f>
        <v>0</v>
      </c>
      <c r="AO266" s="3">
        <v>0</v>
      </c>
      <c r="AP266" s="3">
        <v>0</v>
      </c>
      <c r="AQ266" s="3">
        <v>0</v>
      </c>
      <c r="AR266" s="3">
        <f>SUM(AO266:AQ266)</f>
        <v>0</v>
      </c>
      <c r="AS266" s="3">
        <v>0</v>
      </c>
      <c r="AT266" s="3">
        <v>0</v>
      </c>
      <c r="AU266" s="3">
        <v>0</v>
      </c>
      <c r="AV266" s="3">
        <f>SUM(AS266:AU266)</f>
        <v>0</v>
      </c>
      <c r="AW266" s="3">
        <v>0</v>
      </c>
      <c r="AX266" s="3">
        <v>0</v>
      </c>
      <c r="AY266" s="3">
        <v>0</v>
      </c>
      <c r="AZ266" s="3">
        <f>SUM(AW266:AY266)</f>
        <v>0</v>
      </c>
      <c r="BA266" s="3">
        <v>0</v>
      </c>
      <c r="BB266" s="3">
        <v>0</v>
      </c>
      <c r="BC266" s="3">
        <v>0</v>
      </c>
      <c r="BD266" s="3">
        <v>0</v>
      </c>
      <c r="BE266" s="3">
        <f>SUM(BB266:BD266)</f>
        <v>0</v>
      </c>
      <c r="BF266" s="5">
        <f>AK266+AO266+AS266+AW266+BA266+BB266</f>
        <v>0</v>
      </c>
      <c r="BG266" s="5">
        <f>AL266+AP266+AT266+AX266+BC266</f>
        <v>0</v>
      </c>
      <c r="BH266" s="5">
        <f>AM266+AQ266+AU266+AY266+BD266</f>
        <v>0</v>
      </c>
      <c r="BI266" s="3">
        <v>9048</v>
      </c>
      <c r="BJ266" s="3">
        <v>1236.6600000000001</v>
      </c>
      <c r="BK266" s="3">
        <v>0</v>
      </c>
    </row>
    <row r="267" spans="1:63" x14ac:dyDescent="0.2">
      <c r="A267" s="3" t="s">
        <v>96</v>
      </c>
      <c r="B267" s="3" t="s">
        <v>1302</v>
      </c>
      <c r="C267" s="3" t="s">
        <v>56</v>
      </c>
      <c r="D267" s="3" t="s">
        <v>220</v>
      </c>
      <c r="E267" s="3">
        <v>2018</v>
      </c>
      <c r="F267" s="4">
        <v>43522</v>
      </c>
      <c r="G267" s="3">
        <v>1490</v>
      </c>
      <c r="H267" s="3">
        <v>0</v>
      </c>
      <c r="I267" s="3">
        <v>0</v>
      </c>
      <c r="J267" s="3">
        <v>9650</v>
      </c>
      <c r="K267" s="3">
        <v>0</v>
      </c>
      <c r="L267" s="3">
        <v>0</v>
      </c>
      <c r="M267" s="3">
        <v>3275.36</v>
      </c>
      <c r="N267" s="3">
        <v>10286.200000000001</v>
      </c>
      <c r="O267" s="3">
        <v>1034.57</v>
      </c>
      <c r="P267" s="3">
        <v>7415.18</v>
      </c>
      <c r="Q267" s="3">
        <v>0</v>
      </c>
      <c r="R267" s="3">
        <v>0</v>
      </c>
      <c r="S267" s="3">
        <v>0</v>
      </c>
      <c r="T267" s="3">
        <v>-5032.25</v>
      </c>
      <c r="U267" s="3">
        <v>14539.53</v>
      </c>
      <c r="V267" s="3">
        <v>0</v>
      </c>
      <c r="W267" s="3">
        <f>U267+V267</f>
        <v>14539.53</v>
      </c>
      <c r="X267" s="3">
        <v>0</v>
      </c>
      <c r="Y267" s="3">
        <v>0</v>
      </c>
      <c r="Z267" s="3">
        <v>0</v>
      </c>
      <c r="AA267" s="3">
        <v>0</v>
      </c>
      <c r="AB267" s="3">
        <v>0</v>
      </c>
      <c r="AC267" s="3">
        <v>0</v>
      </c>
      <c r="AD267" s="3">
        <v>0</v>
      </c>
      <c r="AE267" s="3">
        <v>0</v>
      </c>
      <c r="AF267" s="3">
        <v>0</v>
      </c>
      <c r="AG267" s="3">
        <v>67862.100000000006</v>
      </c>
      <c r="AH267" s="3">
        <v>0</v>
      </c>
      <c r="AI267" s="3">
        <v>0</v>
      </c>
      <c r="AJ267" s="3">
        <v>113437.2</v>
      </c>
      <c r="AK267" s="3">
        <v>0</v>
      </c>
      <c r="AL267" s="3">
        <v>0</v>
      </c>
      <c r="AM267" s="3">
        <v>0</v>
      </c>
      <c r="AN267" s="3">
        <f>AK267+AL267+AM267</f>
        <v>0</v>
      </c>
      <c r="AO267" s="3">
        <v>0</v>
      </c>
      <c r="AP267" s="3">
        <v>0</v>
      </c>
      <c r="AQ267" s="3">
        <v>0</v>
      </c>
      <c r="AR267" s="3">
        <f>SUM(AO267:AQ267)</f>
        <v>0</v>
      </c>
      <c r="AS267" s="3">
        <v>0</v>
      </c>
      <c r="AT267" s="3">
        <v>0</v>
      </c>
      <c r="AU267" s="3">
        <v>0</v>
      </c>
      <c r="AV267" s="3">
        <f>SUM(AS267:AU267)</f>
        <v>0</v>
      </c>
      <c r="AW267" s="3">
        <v>0</v>
      </c>
      <c r="AX267" s="3">
        <v>0</v>
      </c>
      <c r="AY267" s="3">
        <v>0</v>
      </c>
      <c r="AZ267" s="3">
        <f>SUM(AW267:AY267)</f>
        <v>0</v>
      </c>
      <c r="BA267" s="3">
        <v>0</v>
      </c>
      <c r="BB267" s="3">
        <v>0</v>
      </c>
      <c r="BC267" s="3">
        <v>0</v>
      </c>
      <c r="BD267" s="3">
        <v>0</v>
      </c>
      <c r="BE267" s="3">
        <f>SUM(BB267:BD267)</f>
        <v>0</v>
      </c>
      <c r="BF267" s="5">
        <f>AK267+AO267+AS267+AW267+BA267+BB267</f>
        <v>0</v>
      </c>
      <c r="BG267" s="5">
        <f>AL267+AP267+AT267+AX267+BC267</f>
        <v>0</v>
      </c>
      <c r="BH267" s="5">
        <f>AM267+AQ267+AU267+AY267+BD267</f>
        <v>0</v>
      </c>
      <c r="BI267" s="3">
        <v>0</v>
      </c>
      <c r="BJ267" s="3">
        <v>44211.07</v>
      </c>
      <c r="BK267" s="3">
        <v>0</v>
      </c>
    </row>
    <row r="268" spans="1:63" x14ac:dyDescent="0.2">
      <c r="A268" s="3" t="s">
        <v>96</v>
      </c>
      <c r="B268" s="3" t="s">
        <v>1302</v>
      </c>
      <c r="C268" s="3" t="s">
        <v>56</v>
      </c>
      <c r="D268" s="3" t="s">
        <v>237</v>
      </c>
      <c r="E268" s="3">
        <v>2018</v>
      </c>
      <c r="F268" s="4">
        <v>43511</v>
      </c>
      <c r="G268" s="3">
        <v>4938.09</v>
      </c>
      <c r="H268" s="3">
        <v>4068.14</v>
      </c>
      <c r="I268" s="3">
        <v>0</v>
      </c>
      <c r="J268" s="3">
        <v>13537.36</v>
      </c>
      <c r="K268" s="3">
        <v>0</v>
      </c>
      <c r="L268" s="3">
        <v>5000</v>
      </c>
      <c r="M268" s="3">
        <v>9799.27</v>
      </c>
      <c r="N268" s="3">
        <v>17760.849999999999</v>
      </c>
      <c r="O268" s="3">
        <v>1040.43</v>
      </c>
      <c r="P268" s="3">
        <v>2906.65</v>
      </c>
      <c r="Q268" s="3">
        <v>0</v>
      </c>
      <c r="R268" s="3">
        <v>4000</v>
      </c>
      <c r="S268" s="3">
        <v>0</v>
      </c>
      <c r="T268" s="3">
        <v>13558.21</v>
      </c>
      <c r="U268" s="3">
        <v>6184.27</v>
      </c>
      <c r="V268" s="3">
        <v>0</v>
      </c>
      <c r="W268" s="3">
        <f>U268+V268</f>
        <v>6184.27</v>
      </c>
      <c r="X268" s="3">
        <v>0</v>
      </c>
      <c r="Y268" s="3">
        <v>0</v>
      </c>
      <c r="Z268" s="3">
        <v>0</v>
      </c>
      <c r="AA268" s="3">
        <v>0</v>
      </c>
      <c r="AB268" s="3">
        <v>0</v>
      </c>
      <c r="AC268" s="3">
        <v>0</v>
      </c>
      <c r="AD268" s="3">
        <v>0</v>
      </c>
      <c r="AE268" s="3">
        <v>0</v>
      </c>
      <c r="AF268" s="3">
        <v>0</v>
      </c>
      <c r="AG268" s="3">
        <v>0</v>
      </c>
      <c r="AH268" s="3">
        <v>0</v>
      </c>
      <c r="AI268" s="3">
        <v>0</v>
      </c>
      <c r="AJ268" s="3">
        <v>-11415.44</v>
      </c>
      <c r="AK268" s="3">
        <v>0</v>
      </c>
      <c r="AL268" s="3">
        <v>0</v>
      </c>
      <c r="AM268" s="3">
        <v>0</v>
      </c>
      <c r="AN268" s="3">
        <f>AK268+AL268+AM268</f>
        <v>0</v>
      </c>
      <c r="AO268" s="3">
        <v>0</v>
      </c>
      <c r="AP268" s="3">
        <v>0</v>
      </c>
      <c r="AQ268" s="3">
        <v>0</v>
      </c>
      <c r="AR268" s="3">
        <f>SUM(AO268:AQ268)</f>
        <v>0</v>
      </c>
      <c r="AS268" s="3">
        <v>0</v>
      </c>
      <c r="AT268" s="3">
        <v>0</v>
      </c>
      <c r="AU268" s="3">
        <v>0</v>
      </c>
      <c r="AV268" s="3">
        <f>SUM(AS268:AU268)</f>
        <v>0</v>
      </c>
      <c r="AW268" s="3">
        <v>0</v>
      </c>
      <c r="AX268" s="3">
        <v>0</v>
      </c>
      <c r="AY268" s="3">
        <v>0</v>
      </c>
      <c r="AZ268" s="3">
        <f>SUM(AW268:AY268)</f>
        <v>0</v>
      </c>
      <c r="BA268" s="3">
        <v>0</v>
      </c>
      <c r="BB268" s="3">
        <v>0</v>
      </c>
      <c r="BC268" s="3">
        <v>0</v>
      </c>
      <c r="BD268" s="3">
        <v>0</v>
      </c>
      <c r="BE268" s="3">
        <f>SUM(BB268:BD268)</f>
        <v>0</v>
      </c>
      <c r="BF268" s="5">
        <f>AK268+AO268+AS268+AW268+BA268+BB268</f>
        <v>0</v>
      </c>
      <c r="BG268" s="5">
        <f>AL268+AP268+AT268+AX268+BC268</f>
        <v>0</v>
      </c>
      <c r="BH268" s="5">
        <f>AM268+AQ268+AU268+AY268+BD268</f>
        <v>0</v>
      </c>
      <c r="BI268" s="3">
        <v>19000</v>
      </c>
      <c r="BJ268" s="3">
        <v>363.43</v>
      </c>
      <c r="BK268" s="3">
        <v>0</v>
      </c>
    </row>
    <row r="269" spans="1:63" x14ac:dyDescent="0.2">
      <c r="A269" s="3" t="s">
        <v>96</v>
      </c>
      <c r="B269" s="3" t="s">
        <v>1302</v>
      </c>
      <c r="C269" s="3" t="s">
        <v>56</v>
      </c>
      <c r="D269" s="3" t="s">
        <v>245</v>
      </c>
      <c r="E269" s="3">
        <v>2018</v>
      </c>
      <c r="F269" s="4">
        <v>43502</v>
      </c>
      <c r="G269" s="3">
        <v>5590.7</v>
      </c>
      <c r="H269" s="3">
        <v>994.48</v>
      </c>
      <c r="I269" s="3">
        <v>0</v>
      </c>
      <c r="J269" s="3">
        <v>2393.9899999999998</v>
      </c>
      <c r="K269" s="3">
        <v>0</v>
      </c>
      <c r="L269" s="3">
        <v>0</v>
      </c>
      <c r="M269" s="3">
        <v>2120.44</v>
      </c>
      <c r="N269" s="3">
        <v>7535.69</v>
      </c>
      <c r="O269" s="3">
        <v>653.20000000000005</v>
      </c>
      <c r="P269" s="3">
        <v>0</v>
      </c>
      <c r="Q269" s="3">
        <v>0</v>
      </c>
      <c r="R269" s="3">
        <v>0</v>
      </c>
      <c r="S269" s="3">
        <v>0</v>
      </c>
      <c r="T269" s="3">
        <v>24216.99</v>
      </c>
      <c r="U269" s="3">
        <v>0</v>
      </c>
      <c r="V269" s="3">
        <v>0</v>
      </c>
      <c r="W269" s="3">
        <f>U269+V269</f>
        <v>0</v>
      </c>
      <c r="X269" s="3">
        <v>0</v>
      </c>
      <c r="Y269" s="3">
        <v>0</v>
      </c>
      <c r="Z269" s="3">
        <v>0</v>
      </c>
      <c r="AA269" s="3">
        <v>400000</v>
      </c>
      <c r="AB269" s="3">
        <v>0</v>
      </c>
      <c r="AC269" s="3">
        <v>0</v>
      </c>
      <c r="AD269" s="3">
        <v>0</v>
      </c>
      <c r="AE269" s="3">
        <v>0</v>
      </c>
      <c r="AF269" s="3">
        <v>0</v>
      </c>
      <c r="AG269" s="3">
        <v>400000</v>
      </c>
      <c r="AH269" s="3">
        <v>0</v>
      </c>
      <c r="AI269" s="3">
        <v>0</v>
      </c>
      <c r="AJ269" s="3">
        <v>199679.06</v>
      </c>
      <c r="AK269" s="3">
        <v>0</v>
      </c>
      <c r="AL269" s="3">
        <v>0</v>
      </c>
      <c r="AM269" s="3">
        <v>0</v>
      </c>
      <c r="AN269" s="3">
        <f>AK269+AL269+AM269</f>
        <v>0</v>
      </c>
      <c r="AO269" s="3">
        <v>0</v>
      </c>
      <c r="AP269" s="3">
        <v>0</v>
      </c>
      <c r="AQ269" s="3">
        <v>0</v>
      </c>
      <c r="AR269" s="3">
        <f>SUM(AO269:AQ269)</f>
        <v>0</v>
      </c>
      <c r="AS269" s="3">
        <v>0</v>
      </c>
      <c r="AT269" s="3">
        <v>0</v>
      </c>
      <c r="AU269" s="3">
        <v>0</v>
      </c>
      <c r="AV269" s="3">
        <f>SUM(AS269:AU269)</f>
        <v>0</v>
      </c>
      <c r="AW269" s="3">
        <v>0</v>
      </c>
      <c r="AX269" s="3">
        <v>0</v>
      </c>
      <c r="AY269" s="3">
        <v>0</v>
      </c>
      <c r="AZ269" s="3">
        <f>SUM(AW269:AY269)</f>
        <v>0</v>
      </c>
      <c r="BA269" s="3">
        <v>0</v>
      </c>
      <c r="BB269" s="3">
        <v>0</v>
      </c>
      <c r="BC269" s="3">
        <v>0</v>
      </c>
      <c r="BD269" s="3">
        <v>0</v>
      </c>
      <c r="BE269" s="3">
        <f>SUM(BB269:BD269)</f>
        <v>0</v>
      </c>
      <c r="BF269" s="5">
        <f>AK269+AO269+AS269+AW269+BA269+BB269</f>
        <v>0</v>
      </c>
      <c r="BG269" s="5">
        <f>AL269+AP269+AT269+AX269+BC269</f>
        <v>0</v>
      </c>
      <c r="BH269" s="5">
        <f>AM269+AQ269+AU269+AY269+BD269</f>
        <v>0</v>
      </c>
      <c r="BI269" s="3">
        <v>400000</v>
      </c>
      <c r="BJ269" s="3">
        <v>222565.89</v>
      </c>
      <c r="BK269" s="3">
        <v>0</v>
      </c>
    </row>
    <row r="270" spans="1:63" x14ac:dyDescent="0.2">
      <c r="A270" s="3" t="s">
        <v>96</v>
      </c>
      <c r="B270" s="3" t="s">
        <v>1304</v>
      </c>
      <c r="C270" s="3" t="s">
        <v>56</v>
      </c>
      <c r="D270" s="3" t="s">
        <v>95</v>
      </c>
      <c r="E270" s="3">
        <v>2018</v>
      </c>
      <c r="F270" s="4">
        <v>43503</v>
      </c>
      <c r="G270" s="3">
        <v>12927.32</v>
      </c>
      <c r="H270" s="3">
        <v>7641.31</v>
      </c>
      <c r="I270" s="3">
        <v>76.42</v>
      </c>
      <c r="J270" s="3">
        <v>20942.96</v>
      </c>
      <c r="K270" s="3">
        <v>6424.7</v>
      </c>
      <c r="L270" s="3">
        <v>0</v>
      </c>
      <c r="M270" s="3">
        <v>6338.7</v>
      </c>
      <c r="N270" s="3">
        <v>25548.76</v>
      </c>
      <c r="O270" s="3">
        <v>1397.88</v>
      </c>
      <c r="P270" s="3">
        <v>958.39</v>
      </c>
      <c r="Q270" s="3">
        <v>0</v>
      </c>
      <c r="R270" s="3">
        <v>0</v>
      </c>
      <c r="S270" s="3">
        <v>0</v>
      </c>
      <c r="T270" s="3">
        <v>121991.55</v>
      </c>
      <c r="U270" s="3">
        <v>0</v>
      </c>
      <c r="V270" s="3">
        <v>0</v>
      </c>
      <c r="W270" s="3">
        <f>U270+V270</f>
        <v>0</v>
      </c>
      <c r="X270" s="3">
        <v>0</v>
      </c>
      <c r="Y270" s="3">
        <v>179112.86</v>
      </c>
      <c r="Z270" s="3">
        <v>0</v>
      </c>
      <c r="AA270" s="3">
        <v>0</v>
      </c>
      <c r="AB270" s="3">
        <v>16000</v>
      </c>
      <c r="AC270" s="3">
        <v>0</v>
      </c>
      <c r="AD270" s="3">
        <v>0</v>
      </c>
      <c r="AE270" s="3">
        <v>219173.28</v>
      </c>
      <c r="AF270" s="3">
        <v>0</v>
      </c>
      <c r="AG270" s="3">
        <v>2000</v>
      </c>
      <c r="AH270" s="3">
        <v>15996.27</v>
      </c>
      <c r="AI270" s="3">
        <v>0</v>
      </c>
      <c r="AJ270" s="3">
        <v>67025.960000000006</v>
      </c>
      <c r="AK270" s="3">
        <v>0</v>
      </c>
      <c r="AL270" s="3">
        <v>0</v>
      </c>
      <c r="AM270" s="3">
        <v>0</v>
      </c>
      <c r="AN270" s="3">
        <f>AK270+AL270+AM270</f>
        <v>0</v>
      </c>
      <c r="AO270" s="3">
        <v>138307.22</v>
      </c>
      <c r="AP270" s="3">
        <v>0</v>
      </c>
      <c r="AQ270" s="3">
        <v>40805.64</v>
      </c>
      <c r="AR270" s="3">
        <f>SUM(AO270:AQ270)</f>
        <v>179112.86</v>
      </c>
      <c r="AS270" s="3">
        <v>0</v>
      </c>
      <c r="AT270" s="3">
        <v>0</v>
      </c>
      <c r="AU270" s="3">
        <v>0</v>
      </c>
      <c r="AV270" s="3">
        <f>SUM(AS270:AU270)</f>
        <v>0</v>
      </c>
      <c r="AW270" s="3">
        <v>0</v>
      </c>
      <c r="AX270" s="3">
        <v>0</v>
      </c>
      <c r="AY270" s="3">
        <v>0</v>
      </c>
      <c r="AZ270" s="3">
        <f>SUM(AW270:AY270)</f>
        <v>0</v>
      </c>
      <c r="BA270" s="3">
        <v>0</v>
      </c>
      <c r="BB270" s="3">
        <v>0</v>
      </c>
      <c r="BC270" s="3">
        <v>0</v>
      </c>
      <c r="BD270" s="3">
        <v>0</v>
      </c>
      <c r="BE270" s="3">
        <f>SUM(BB270:BD270)</f>
        <v>0</v>
      </c>
      <c r="BF270" s="5">
        <f>AK270+AO270+AS270+AW270+BA270+BB270</f>
        <v>138307.22</v>
      </c>
      <c r="BG270" s="5">
        <f>AL270+AP270+AT270+AX270+BC270</f>
        <v>0</v>
      </c>
      <c r="BH270" s="5">
        <f>AM270+AQ270+AU270+AY270+BD270</f>
        <v>40805.64</v>
      </c>
      <c r="BI270" s="3">
        <v>920182.56</v>
      </c>
      <c r="BJ270" s="3">
        <v>160729.79999999999</v>
      </c>
      <c r="BK270" s="3">
        <v>0</v>
      </c>
    </row>
    <row r="271" spans="1:63" x14ac:dyDescent="0.2">
      <c r="A271" s="3" t="s">
        <v>96</v>
      </c>
      <c r="B271" s="3" t="s">
        <v>1305</v>
      </c>
      <c r="C271" s="3" t="s">
        <v>56</v>
      </c>
      <c r="D271" s="3" t="s">
        <v>528</v>
      </c>
      <c r="E271" s="3">
        <v>2018</v>
      </c>
      <c r="F271" s="4">
        <v>43508</v>
      </c>
      <c r="G271" s="3">
        <v>5894.14</v>
      </c>
      <c r="H271" s="3">
        <v>0</v>
      </c>
      <c r="I271" s="3">
        <v>3007.52</v>
      </c>
      <c r="J271" s="3">
        <v>15390.3</v>
      </c>
      <c r="K271" s="3">
        <v>0</v>
      </c>
      <c r="L271" s="3">
        <v>0</v>
      </c>
      <c r="M271" s="3">
        <v>6438.51</v>
      </c>
      <c r="N271" s="3">
        <v>15048.85</v>
      </c>
      <c r="O271" s="3">
        <v>1374.94</v>
      </c>
      <c r="P271" s="3">
        <v>6967.22</v>
      </c>
      <c r="Q271" s="3">
        <v>0</v>
      </c>
      <c r="R271" s="3">
        <v>2779.9</v>
      </c>
      <c r="S271" s="3">
        <v>0</v>
      </c>
      <c r="T271" s="3">
        <v>33381.870000000003</v>
      </c>
      <c r="U271" s="3">
        <v>8097</v>
      </c>
      <c r="V271" s="3">
        <v>0</v>
      </c>
      <c r="W271" s="3">
        <f>U271+V271</f>
        <v>8097</v>
      </c>
      <c r="X271" s="3">
        <v>0</v>
      </c>
      <c r="Y271" s="3">
        <v>0</v>
      </c>
      <c r="Z271" s="3">
        <v>0</v>
      </c>
      <c r="AA271" s="3">
        <v>0</v>
      </c>
      <c r="AB271" s="3">
        <v>0</v>
      </c>
      <c r="AC271" s="3">
        <v>0</v>
      </c>
      <c r="AD271" s="3">
        <v>0</v>
      </c>
      <c r="AE271" s="3">
        <v>0</v>
      </c>
      <c r="AF271" s="3">
        <v>0</v>
      </c>
      <c r="AG271" s="3">
        <v>0</v>
      </c>
      <c r="AH271" s="3">
        <v>0</v>
      </c>
      <c r="AI271" s="3">
        <v>0</v>
      </c>
      <c r="AJ271" s="3">
        <v>0</v>
      </c>
      <c r="AK271" s="3">
        <v>0</v>
      </c>
      <c r="AL271" s="3">
        <v>0</v>
      </c>
      <c r="AM271" s="3">
        <v>0</v>
      </c>
      <c r="AN271" s="3">
        <f>AK271+AL271+AM271</f>
        <v>0</v>
      </c>
      <c r="AO271" s="3">
        <v>0</v>
      </c>
      <c r="AP271" s="3">
        <v>0</v>
      </c>
      <c r="AQ271" s="3">
        <v>0</v>
      </c>
      <c r="AR271" s="3">
        <f>SUM(AO271:AQ271)</f>
        <v>0</v>
      </c>
      <c r="AS271" s="3">
        <v>0</v>
      </c>
      <c r="AT271" s="3">
        <v>0</v>
      </c>
      <c r="AU271" s="3">
        <v>0</v>
      </c>
      <c r="AV271" s="3">
        <f>SUM(AS271:AU271)</f>
        <v>0</v>
      </c>
      <c r="AW271" s="3">
        <v>0</v>
      </c>
      <c r="AX271" s="3">
        <v>0</v>
      </c>
      <c r="AY271" s="3">
        <v>0</v>
      </c>
      <c r="AZ271" s="3">
        <f>SUM(AW271:AY271)</f>
        <v>0</v>
      </c>
      <c r="BA271" s="3">
        <v>0</v>
      </c>
      <c r="BB271" s="3">
        <v>0</v>
      </c>
      <c r="BC271" s="3">
        <v>0</v>
      </c>
      <c r="BD271" s="3">
        <v>0</v>
      </c>
      <c r="BE271" s="3">
        <f>SUM(BB271:BD271)</f>
        <v>0</v>
      </c>
      <c r="BF271" s="5">
        <f>AK271+AO271+AS271+AW271+BA271+BB271</f>
        <v>0</v>
      </c>
      <c r="BG271" s="5">
        <f>AL271+AP271+AT271+AX271+BC271</f>
        <v>0</v>
      </c>
      <c r="BH271" s="5">
        <f>AM271+AQ271+AU271+AY271+BD271</f>
        <v>0</v>
      </c>
      <c r="BI271" s="3">
        <v>165345.1</v>
      </c>
      <c r="BJ271" s="3">
        <v>33161.410000000003</v>
      </c>
      <c r="BK271" s="3">
        <v>24754.720000000001</v>
      </c>
    </row>
    <row r="272" spans="1:63" x14ac:dyDescent="0.2">
      <c r="A272" s="3" t="s">
        <v>96</v>
      </c>
      <c r="B272" s="3" t="s">
        <v>1305</v>
      </c>
      <c r="C272" s="3" t="s">
        <v>56</v>
      </c>
      <c r="D272" s="3" t="s">
        <v>219</v>
      </c>
      <c r="E272" s="3">
        <v>2018</v>
      </c>
      <c r="F272" s="4">
        <v>43480</v>
      </c>
      <c r="G272" s="3">
        <v>3996.07</v>
      </c>
      <c r="H272" s="3">
        <v>0</v>
      </c>
      <c r="I272" s="3">
        <v>3000</v>
      </c>
      <c r="J272" s="3">
        <v>5806.43</v>
      </c>
      <c r="K272" s="3">
        <v>1275.44</v>
      </c>
      <c r="L272" s="3">
        <v>6897.5</v>
      </c>
      <c r="M272" s="3">
        <v>2792.14</v>
      </c>
      <c r="N272" s="3">
        <v>9409.73</v>
      </c>
      <c r="O272" s="3">
        <v>4455.7700000000004</v>
      </c>
      <c r="P272" s="3">
        <v>7051.85</v>
      </c>
      <c r="Q272" s="3">
        <v>131</v>
      </c>
      <c r="R272" s="3">
        <v>13739.23</v>
      </c>
      <c r="S272" s="3">
        <v>0</v>
      </c>
      <c r="T272" s="3">
        <v>24487.08</v>
      </c>
      <c r="U272" s="3">
        <v>6864</v>
      </c>
      <c r="V272" s="3">
        <v>0</v>
      </c>
      <c r="W272" s="3">
        <f>U272+V272</f>
        <v>6864</v>
      </c>
      <c r="X272" s="3">
        <v>0</v>
      </c>
      <c r="Y272" s="3">
        <v>0</v>
      </c>
      <c r="Z272" s="3">
        <v>0</v>
      </c>
      <c r="AA272" s="3">
        <v>0</v>
      </c>
      <c r="AB272" s="3">
        <v>1670</v>
      </c>
      <c r="AC272" s="3">
        <v>0</v>
      </c>
      <c r="AD272" s="3">
        <v>0</v>
      </c>
      <c r="AE272" s="3">
        <v>0</v>
      </c>
      <c r="AF272" s="3">
        <v>0</v>
      </c>
      <c r="AG272" s="3">
        <v>11993.72</v>
      </c>
      <c r="AH272" s="3">
        <v>0</v>
      </c>
      <c r="AI272" s="3">
        <v>0</v>
      </c>
      <c r="AJ272" s="3">
        <v>51671.44</v>
      </c>
      <c r="AK272" s="3">
        <v>0</v>
      </c>
      <c r="AL272" s="3">
        <v>0</v>
      </c>
      <c r="AM272" s="3">
        <v>0</v>
      </c>
      <c r="AN272" s="3">
        <f>AK272+AL272+AM272</f>
        <v>0</v>
      </c>
      <c r="AO272" s="3">
        <v>0</v>
      </c>
      <c r="AP272" s="3">
        <v>0</v>
      </c>
      <c r="AQ272" s="3">
        <v>0</v>
      </c>
      <c r="AR272" s="3">
        <f>SUM(AO272:AQ272)</f>
        <v>0</v>
      </c>
      <c r="AS272" s="3">
        <v>0</v>
      </c>
      <c r="AT272" s="3">
        <v>0</v>
      </c>
      <c r="AU272" s="3">
        <v>0</v>
      </c>
      <c r="AV272" s="3">
        <f>SUM(AS272:AU272)</f>
        <v>0</v>
      </c>
      <c r="AW272" s="3">
        <v>0</v>
      </c>
      <c r="AX272" s="3">
        <v>0</v>
      </c>
      <c r="AY272" s="3">
        <v>0</v>
      </c>
      <c r="AZ272" s="3">
        <f>SUM(AW272:AY272)</f>
        <v>0</v>
      </c>
      <c r="BA272" s="3">
        <v>0</v>
      </c>
      <c r="BB272" s="3">
        <v>0</v>
      </c>
      <c r="BC272" s="3">
        <v>0</v>
      </c>
      <c r="BD272" s="3">
        <v>0</v>
      </c>
      <c r="BE272" s="3">
        <f>SUM(BB272:BD272)</f>
        <v>0</v>
      </c>
      <c r="BF272" s="5">
        <f>AK272+AO272+AS272+AW272+BA272+BB272</f>
        <v>0</v>
      </c>
      <c r="BG272" s="5">
        <f>AL272+AP272+AT272+AX272+BC272</f>
        <v>0</v>
      </c>
      <c r="BH272" s="5">
        <f>AM272+AQ272+AU272+AY272+BD272</f>
        <v>0</v>
      </c>
      <c r="BI272" s="3">
        <v>52786.75</v>
      </c>
      <c r="BJ272" s="3">
        <v>56094.52</v>
      </c>
      <c r="BK272" s="3">
        <v>20393.96</v>
      </c>
    </row>
    <row r="273" spans="1:63" x14ac:dyDescent="0.2">
      <c r="A273" s="3" t="s">
        <v>96</v>
      </c>
      <c r="B273" s="3" t="s">
        <v>1305</v>
      </c>
      <c r="C273" s="3" t="s">
        <v>56</v>
      </c>
      <c r="D273" s="3" t="s">
        <v>1034</v>
      </c>
      <c r="E273" s="3">
        <v>2018</v>
      </c>
      <c r="F273" s="4">
        <v>43500</v>
      </c>
      <c r="G273" s="3">
        <v>5259</v>
      </c>
      <c r="H273" s="3">
        <v>0</v>
      </c>
      <c r="I273" s="3">
        <v>4.4000000000000004</v>
      </c>
      <c r="J273" s="3">
        <v>7563.31</v>
      </c>
      <c r="K273" s="3">
        <v>50.7</v>
      </c>
      <c r="L273" s="3">
        <v>8.89</v>
      </c>
      <c r="M273" s="3">
        <v>3838.78</v>
      </c>
      <c r="N273" s="3">
        <v>29441.19</v>
      </c>
      <c r="O273" s="3">
        <v>6908.57</v>
      </c>
      <c r="P273" s="3">
        <v>1078.05</v>
      </c>
      <c r="Q273" s="3">
        <v>39</v>
      </c>
      <c r="R273" s="3">
        <v>27165.72</v>
      </c>
      <c r="S273" s="3">
        <v>0</v>
      </c>
      <c r="T273" s="3">
        <v>14519.17</v>
      </c>
      <c r="U273" s="3">
        <v>46766.400000000001</v>
      </c>
      <c r="V273" s="3">
        <v>0</v>
      </c>
      <c r="W273" s="3">
        <f>U273+V273</f>
        <v>46766.400000000001</v>
      </c>
      <c r="X273" s="3">
        <v>0</v>
      </c>
      <c r="Y273" s="3">
        <v>0</v>
      </c>
      <c r="Z273" s="3">
        <v>0</v>
      </c>
      <c r="AA273" s="3">
        <v>0</v>
      </c>
      <c r="AB273" s="3">
        <v>0</v>
      </c>
      <c r="AC273" s="3">
        <v>0</v>
      </c>
      <c r="AD273" s="3">
        <v>0</v>
      </c>
      <c r="AE273" s="3">
        <v>6140.9</v>
      </c>
      <c r="AF273" s="3">
        <v>0</v>
      </c>
      <c r="AG273" s="3">
        <v>0</v>
      </c>
      <c r="AH273" s="3">
        <v>0</v>
      </c>
      <c r="AI273" s="3">
        <v>0</v>
      </c>
      <c r="AJ273" s="3">
        <v>10965.43</v>
      </c>
      <c r="AK273" s="3">
        <v>0</v>
      </c>
      <c r="AL273" s="3">
        <v>0</v>
      </c>
      <c r="AM273" s="3">
        <v>0</v>
      </c>
      <c r="AN273" s="3">
        <f>AK273+AL273+AM273</f>
        <v>0</v>
      </c>
      <c r="AO273" s="3">
        <v>0</v>
      </c>
      <c r="AP273" s="3">
        <v>0</v>
      </c>
      <c r="AQ273" s="3">
        <v>0</v>
      </c>
      <c r="AR273" s="3">
        <f>SUM(AO273:AQ273)</f>
        <v>0</v>
      </c>
      <c r="AS273" s="3">
        <v>0</v>
      </c>
      <c r="AT273" s="3">
        <v>0</v>
      </c>
      <c r="AU273" s="3">
        <v>0</v>
      </c>
      <c r="AV273" s="3">
        <f>SUM(AS273:AU273)</f>
        <v>0</v>
      </c>
      <c r="AW273" s="3">
        <v>0</v>
      </c>
      <c r="AX273" s="3">
        <v>0</v>
      </c>
      <c r="AY273" s="3">
        <v>0</v>
      </c>
      <c r="AZ273" s="3">
        <f>SUM(AW273:AY273)</f>
        <v>0</v>
      </c>
      <c r="BA273" s="3">
        <v>0</v>
      </c>
      <c r="BB273" s="3">
        <v>0</v>
      </c>
      <c r="BC273" s="3">
        <v>0</v>
      </c>
      <c r="BD273" s="3">
        <v>0</v>
      </c>
      <c r="BE273" s="3">
        <f>SUM(BB273:BD273)</f>
        <v>0</v>
      </c>
      <c r="BF273" s="5">
        <f>AK273+AO273+AS273+AW273+BA273+BB273</f>
        <v>0</v>
      </c>
      <c r="BG273" s="5">
        <f>AL273+AP273+AT273+AX273+BC273</f>
        <v>0</v>
      </c>
      <c r="BH273" s="5">
        <f>AM273+AQ273+AU273+AY273+BD273</f>
        <v>0</v>
      </c>
      <c r="BI273" s="3">
        <v>76601.59</v>
      </c>
      <c r="BJ273" s="3">
        <v>10525.09</v>
      </c>
      <c r="BK273" s="3">
        <v>435023.8</v>
      </c>
    </row>
    <row r="274" spans="1:63" x14ac:dyDescent="0.2">
      <c r="A274" s="3" t="s">
        <v>96</v>
      </c>
      <c r="B274" s="3" t="s">
        <v>1305</v>
      </c>
      <c r="C274" s="3" t="s">
        <v>56</v>
      </c>
      <c r="D274" s="3" t="s">
        <v>980</v>
      </c>
      <c r="E274" s="3">
        <v>2018</v>
      </c>
      <c r="F274" s="4">
        <v>43511</v>
      </c>
      <c r="G274" s="3">
        <v>6396.72</v>
      </c>
      <c r="H274" s="3">
        <v>13386.55</v>
      </c>
      <c r="I274" s="3">
        <v>3007.99</v>
      </c>
      <c r="J274" s="3">
        <v>72446.89</v>
      </c>
      <c r="K274" s="3">
        <v>0</v>
      </c>
      <c r="L274" s="3">
        <v>0</v>
      </c>
      <c r="M274" s="3">
        <v>4487.8500000000004</v>
      </c>
      <c r="N274" s="3">
        <v>38773.339999999997</v>
      </c>
      <c r="O274" s="3">
        <v>2549.8000000000002</v>
      </c>
      <c r="P274" s="3">
        <v>3257.24</v>
      </c>
      <c r="Q274" s="3">
        <v>0</v>
      </c>
      <c r="R274" s="3">
        <v>0</v>
      </c>
      <c r="S274" s="3">
        <v>70919.100000000006</v>
      </c>
      <c r="T274" s="3">
        <v>178101.84</v>
      </c>
      <c r="U274" s="3">
        <v>0</v>
      </c>
      <c r="V274" s="3">
        <v>0</v>
      </c>
      <c r="W274" s="3">
        <f>U274+V274</f>
        <v>0</v>
      </c>
      <c r="X274" s="3">
        <v>0</v>
      </c>
      <c r="Y274" s="3">
        <v>0</v>
      </c>
      <c r="Z274" s="3">
        <v>0</v>
      </c>
      <c r="AA274" s="3">
        <v>50000</v>
      </c>
      <c r="AB274" s="3">
        <v>0</v>
      </c>
      <c r="AC274" s="3">
        <v>0</v>
      </c>
      <c r="AD274" s="3">
        <v>0</v>
      </c>
      <c r="AE274" s="3">
        <v>62962.35</v>
      </c>
      <c r="AF274" s="3">
        <v>0</v>
      </c>
      <c r="AG274" s="3">
        <v>57956.75</v>
      </c>
      <c r="AH274" s="3">
        <v>0</v>
      </c>
      <c r="AI274" s="3">
        <v>0</v>
      </c>
      <c r="AJ274" s="3">
        <v>0</v>
      </c>
      <c r="AK274" s="3">
        <v>0</v>
      </c>
      <c r="AL274" s="3">
        <v>0</v>
      </c>
      <c r="AM274" s="3">
        <v>0</v>
      </c>
      <c r="AN274" s="3">
        <f>AK274+AL274+AM274</f>
        <v>0</v>
      </c>
      <c r="AO274" s="3">
        <v>0</v>
      </c>
      <c r="AP274" s="3">
        <v>0</v>
      </c>
      <c r="AQ274" s="3">
        <v>0</v>
      </c>
      <c r="AR274" s="3">
        <f>SUM(AO274:AQ274)</f>
        <v>0</v>
      </c>
      <c r="AS274" s="3">
        <v>0</v>
      </c>
      <c r="AT274" s="3">
        <v>0</v>
      </c>
      <c r="AU274" s="3">
        <v>0</v>
      </c>
      <c r="AV274" s="3">
        <f>SUM(AS274:AU274)</f>
        <v>0</v>
      </c>
      <c r="AW274" s="3">
        <v>0</v>
      </c>
      <c r="AX274" s="3">
        <v>0</v>
      </c>
      <c r="AY274" s="3">
        <v>0</v>
      </c>
      <c r="AZ274" s="3">
        <f>SUM(AW274:AY274)</f>
        <v>0</v>
      </c>
      <c r="BA274" s="3">
        <v>0</v>
      </c>
      <c r="BB274" s="3">
        <v>0</v>
      </c>
      <c r="BC274" s="3">
        <v>0</v>
      </c>
      <c r="BD274" s="3">
        <v>0</v>
      </c>
      <c r="BE274" s="3">
        <f>SUM(BB274:BD274)</f>
        <v>0</v>
      </c>
      <c r="BF274" s="5">
        <f>AK274+AO274+AS274+AW274+BA274+BB274</f>
        <v>0</v>
      </c>
      <c r="BG274" s="5">
        <f>AL274+AP274+AT274+AX274+BC274</f>
        <v>0</v>
      </c>
      <c r="BH274" s="5">
        <f>AM274+AQ274+AU274+AY274+BD274</f>
        <v>0</v>
      </c>
      <c r="BI274" s="3">
        <v>98879.54</v>
      </c>
      <c r="BJ274" s="3">
        <v>153352.66</v>
      </c>
      <c r="BK274" s="3">
        <v>0</v>
      </c>
    </row>
    <row r="275" spans="1:63" x14ac:dyDescent="0.2">
      <c r="A275" s="3" t="s">
        <v>96</v>
      </c>
      <c r="B275" s="3" t="s">
        <v>1306</v>
      </c>
      <c r="C275" s="3" t="s">
        <v>56</v>
      </c>
      <c r="D275" s="3" t="s">
        <v>1307</v>
      </c>
      <c r="E275" s="3">
        <v>2018</v>
      </c>
      <c r="F275" s="4">
        <v>43477</v>
      </c>
      <c r="G275" s="3">
        <v>1343.37</v>
      </c>
      <c r="H275" s="3">
        <v>552.22</v>
      </c>
      <c r="I275" s="3">
        <v>0</v>
      </c>
      <c r="J275" s="3">
        <v>0</v>
      </c>
      <c r="K275" s="3">
        <v>0</v>
      </c>
      <c r="L275" s="3">
        <v>0</v>
      </c>
      <c r="M275" s="3">
        <v>1051.3</v>
      </c>
      <c r="N275" s="3">
        <v>3407.25</v>
      </c>
      <c r="O275" s="3">
        <v>1104.55</v>
      </c>
      <c r="P275" s="3">
        <v>1.93</v>
      </c>
      <c r="Q275" s="3">
        <v>0</v>
      </c>
      <c r="R275" s="3">
        <v>0</v>
      </c>
      <c r="S275" s="3">
        <v>0</v>
      </c>
      <c r="T275" s="3">
        <v>772.66</v>
      </c>
      <c r="U275" s="3">
        <v>5812.88</v>
      </c>
      <c r="V275" s="3">
        <v>0</v>
      </c>
      <c r="W275" s="3">
        <f>U275+V275</f>
        <v>5812.88</v>
      </c>
      <c r="X275" s="3">
        <v>0</v>
      </c>
      <c r="Y275" s="3">
        <v>0</v>
      </c>
      <c r="Z275" s="3">
        <v>0</v>
      </c>
      <c r="AA275" s="3">
        <v>0</v>
      </c>
      <c r="AB275" s="3">
        <v>0</v>
      </c>
      <c r="AC275" s="3">
        <v>0</v>
      </c>
      <c r="AD275" s="3">
        <v>0</v>
      </c>
      <c r="AE275" s="3">
        <v>0</v>
      </c>
      <c r="AF275" s="3">
        <v>0</v>
      </c>
      <c r="AG275" s="3">
        <v>0</v>
      </c>
      <c r="AH275" s="3">
        <v>0</v>
      </c>
      <c r="AI275" s="3">
        <v>0</v>
      </c>
      <c r="AJ275" s="3">
        <v>0</v>
      </c>
      <c r="AK275" s="3">
        <v>0</v>
      </c>
      <c r="AL275" s="3">
        <v>0</v>
      </c>
      <c r="AM275" s="3">
        <v>0</v>
      </c>
      <c r="AN275" s="3">
        <f>AK275+AL275+AM275</f>
        <v>0</v>
      </c>
      <c r="AO275" s="3">
        <v>0</v>
      </c>
      <c r="AP275" s="3">
        <v>0</v>
      </c>
      <c r="AQ275" s="3">
        <v>0</v>
      </c>
      <c r="AR275" s="3">
        <f>SUM(AO275:AQ275)</f>
        <v>0</v>
      </c>
      <c r="AS275" s="3">
        <v>0</v>
      </c>
      <c r="AT275" s="3">
        <v>0</v>
      </c>
      <c r="AU275" s="3">
        <v>0</v>
      </c>
      <c r="AV275" s="3">
        <f>SUM(AS275:AU275)</f>
        <v>0</v>
      </c>
      <c r="AW275" s="3">
        <v>0</v>
      </c>
      <c r="AX275" s="3">
        <v>0</v>
      </c>
      <c r="AY275" s="3">
        <v>0</v>
      </c>
      <c r="AZ275" s="3">
        <f>SUM(AW275:AY275)</f>
        <v>0</v>
      </c>
      <c r="BA275" s="3">
        <v>0</v>
      </c>
      <c r="BB275" s="3">
        <v>0</v>
      </c>
      <c r="BC275" s="3">
        <v>0</v>
      </c>
      <c r="BD275" s="3">
        <v>0</v>
      </c>
      <c r="BE275" s="3">
        <f>SUM(BB275:BD275)</f>
        <v>0</v>
      </c>
      <c r="BF275" s="5">
        <f>AK275+AO275+AS275+AW275+BA275+BB275</f>
        <v>0</v>
      </c>
      <c r="BG275" s="5">
        <f>AL275+AP275+AT275+AX275+BC275</f>
        <v>0</v>
      </c>
      <c r="BH275" s="5">
        <f>AM275+AQ275+AU275+AY275+BD275</f>
        <v>0</v>
      </c>
      <c r="BI275" s="3">
        <v>97144.320000000007</v>
      </c>
      <c r="BJ275" s="3">
        <v>2916.1</v>
      </c>
      <c r="BK275" s="3">
        <v>0</v>
      </c>
    </row>
    <row r="276" spans="1:63" x14ac:dyDescent="0.2">
      <c r="A276" s="3" t="s">
        <v>96</v>
      </c>
      <c r="B276" s="3" t="s">
        <v>1306</v>
      </c>
      <c r="C276" s="3" t="s">
        <v>56</v>
      </c>
      <c r="D276" s="3" t="s">
        <v>668</v>
      </c>
      <c r="E276" s="3">
        <v>2018</v>
      </c>
      <c r="F276" s="4">
        <v>43494</v>
      </c>
      <c r="G276" s="3">
        <v>1602.87</v>
      </c>
      <c r="H276" s="3">
        <v>4526.79</v>
      </c>
      <c r="I276" s="3">
        <v>0</v>
      </c>
      <c r="J276" s="3">
        <v>0</v>
      </c>
      <c r="K276" s="3">
        <v>0</v>
      </c>
      <c r="L276" s="3">
        <v>0</v>
      </c>
      <c r="M276" s="3">
        <v>3380.18</v>
      </c>
      <c r="N276" s="3">
        <v>10717.81</v>
      </c>
      <c r="O276" s="3">
        <v>1689.94</v>
      </c>
      <c r="P276" s="3">
        <v>0</v>
      </c>
      <c r="Q276" s="3">
        <v>0</v>
      </c>
      <c r="R276" s="3">
        <v>0</v>
      </c>
      <c r="S276" s="3">
        <v>0</v>
      </c>
      <c r="T276" s="3">
        <v>16098.75</v>
      </c>
      <c r="U276" s="3">
        <v>3145.61</v>
      </c>
      <c r="V276" s="3">
        <v>0</v>
      </c>
      <c r="W276" s="3">
        <f>U276+V276</f>
        <v>3145.61</v>
      </c>
      <c r="X276" s="3">
        <v>0</v>
      </c>
      <c r="Y276" s="3">
        <v>0</v>
      </c>
      <c r="Z276" s="3">
        <v>0</v>
      </c>
      <c r="AA276" s="3">
        <v>0</v>
      </c>
      <c r="AB276" s="3">
        <v>0</v>
      </c>
      <c r="AC276" s="3">
        <v>0</v>
      </c>
      <c r="AD276" s="3">
        <v>0</v>
      </c>
      <c r="AE276" s="3">
        <v>0</v>
      </c>
      <c r="AF276" s="3">
        <v>0</v>
      </c>
      <c r="AG276" s="3">
        <v>0</v>
      </c>
      <c r="AH276" s="3">
        <v>0</v>
      </c>
      <c r="AI276" s="3">
        <v>0</v>
      </c>
      <c r="AJ276" s="3">
        <v>0</v>
      </c>
      <c r="AK276" s="3">
        <v>0</v>
      </c>
      <c r="AL276" s="3">
        <v>0</v>
      </c>
      <c r="AM276" s="3">
        <v>0</v>
      </c>
      <c r="AN276" s="3">
        <f>AK276+AL276+AM276</f>
        <v>0</v>
      </c>
      <c r="AO276" s="3">
        <v>0</v>
      </c>
      <c r="AP276" s="3">
        <v>0</v>
      </c>
      <c r="AQ276" s="3">
        <v>0</v>
      </c>
      <c r="AR276" s="3">
        <f>SUM(AO276:AQ276)</f>
        <v>0</v>
      </c>
      <c r="AS276" s="3">
        <v>0</v>
      </c>
      <c r="AT276" s="3">
        <v>0</v>
      </c>
      <c r="AU276" s="3">
        <v>0</v>
      </c>
      <c r="AV276" s="3">
        <f>SUM(AS276:AU276)</f>
        <v>0</v>
      </c>
      <c r="AW276" s="3">
        <v>0</v>
      </c>
      <c r="AX276" s="3">
        <v>0</v>
      </c>
      <c r="AY276" s="3">
        <v>0</v>
      </c>
      <c r="AZ276" s="3">
        <f>SUM(AW276:AY276)</f>
        <v>0</v>
      </c>
      <c r="BA276" s="3">
        <v>0</v>
      </c>
      <c r="BB276" s="3">
        <v>0</v>
      </c>
      <c r="BC276" s="3">
        <v>0</v>
      </c>
      <c r="BD276" s="3">
        <v>0</v>
      </c>
      <c r="BE276" s="3">
        <f>SUM(BB276:BD276)</f>
        <v>0</v>
      </c>
      <c r="BF276" s="5">
        <f>AK276+AO276+AS276+AW276+BA276+BB276</f>
        <v>0</v>
      </c>
      <c r="BG276" s="5">
        <f>AL276+AP276+AT276+AX276+BC276</f>
        <v>0</v>
      </c>
      <c r="BH276" s="5">
        <f>AM276+AQ276+AU276+AY276+BD276</f>
        <v>0</v>
      </c>
      <c r="BI276" s="3">
        <v>11696.41</v>
      </c>
      <c r="BJ276" s="3">
        <v>9586.09</v>
      </c>
      <c r="BK276" s="3">
        <v>0</v>
      </c>
    </row>
    <row r="277" spans="1:63" x14ac:dyDescent="0.2">
      <c r="A277" s="3" t="s">
        <v>96</v>
      </c>
      <c r="B277" s="3" t="s">
        <v>1306</v>
      </c>
      <c r="C277" s="3" t="s">
        <v>56</v>
      </c>
      <c r="D277" s="3" t="s">
        <v>184</v>
      </c>
      <c r="E277" s="3">
        <v>2018</v>
      </c>
      <c r="F277" s="4">
        <v>43502</v>
      </c>
      <c r="G277" s="3">
        <v>2144.0300000000002</v>
      </c>
      <c r="H277" s="3">
        <v>0</v>
      </c>
      <c r="I277" s="3">
        <v>3104.99</v>
      </c>
      <c r="J277" s="3">
        <v>2104.96</v>
      </c>
      <c r="K277" s="3">
        <v>0</v>
      </c>
      <c r="L277" s="3">
        <v>0</v>
      </c>
      <c r="M277" s="3">
        <v>2856.87</v>
      </c>
      <c r="N277" s="3">
        <v>5214.63</v>
      </c>
      <c r="O277" s="3">
        <v>2533.23</v>
      </c>
      <c r="P277" s="3">
        <v>0</v>
      </c>
      <c r="Q277" s="3">
        <v>0</v>
      </c>
      <c r="R277" s="3">
        <v>0</v>
      </c>
      <c r="S277" s="3">
        <v>0</v>
      </c>
      <c r="T277" s="3">
        <v>26594.7</v>
      </c>
      <c r="U277" s="3">
        <v>0</v>
      </c>
      <c r="V277" s="3">
        <v>0</v>
      </c>
      <c r="W277" s="3">
        <f>U277+V277</f>
        <v>0</v>
      </c>
      <c r="X277" s="3">
        <v>0</v>
      </c>
      <c r="Y277" s="3">
        <v>0</v>
      </c>
      <c r="Z277" s="3">
        <v>0</v>
      </c>
      <c r="AA277" s="3">
        <v>169956.52</v>
      </c>
      <c r="AB277" s="3">
        <v>0</v>
      </c>
      <c r="AC277" s="3">
        <v>0</v>
      </c>
      <c r="AD277" s="3">
        <v>7097.86</v>
      </c>
      <c r="AE277" s="3">
        <v>2058.66</v>
      </c>
      <c r="AF277" s="3">
        <v>0</v>
      </c>
      <c r="AG277" s="3">
        <v>0</v>
      </c>
      <c r="AH277" s="3">
        <v>0</v>
      </c>
      <c r="AI277" s="3">
        <v>0</v>
      </c>
      <c r="AJ277" s="3">
        <v>0</v>
      </c>
      <c r="AK277" s="3">
        <v>0</v>
      </c>
      <c r="AL277" s="3">
        <v>0</v>
      </c>
      <c r="AM277" s="3">
        <v>0</v>
      </c>
      <c r="AN277" s="3">
        <f>AK277+AL277+AM277</f>
        <v>0</v>
      </c>
      <c r="AO277" s="3">
        <v>0</v>
      </c>
      <c r="AP277" s="3">
        <v>0</v>
      </c>
      <c r="AQ277" s="3">
        <v>0</v>
      </c>
      <c r="AR277" s="3">
        <f>SUM(AO277:AQ277)</f>
        <v>0</v>
      </c>
      <c r="AS277" s="3">
        <v>0</v>
      </c>
      <c r="AT277" s="3">
        <v>0</v>
      </c>
      <c r="AU277" s="3">
        <v>0</v>
      </c>
      <c r="AV277" s="3">
        <f>SUM(AS277:AU277)</f>
        <v>0</v>
      </c>
      <c r="AW277" s="3">
        <v>0</v>
      </c>
      <c r="AX277" s="3">
        <v>0</v>
      </c>
      <c r="AY277" s="3">
        <v>0</v>
      </c>
      <c r="AZ277" s="3">
        <f>SUM(AW277:AY277)</f>
        <v>0</v>
      </c>
      <c r="BA277" s="3">
        <v>0</v>
      </c>
      <c r="BB277" s="3">
        <v>0</v>
      </c>
      <c r="BC277" s="3">
        <v>0</v>
      </c>
      <c r="BD277" s="3">
        <v>0</v>
      </c>
      <c r="BE277" s="3">
        <f>SUM(BB277:BD277)</f>
        <v>0</v>
      </c>
      <c r="BF277" s="5">
        <f>AK277+AO277+AS277+AW277+BA277+BB277</f>
        <v>0</v>
      </c>
      <c r="BG277" s="5">
        <f>AL277+AP277+AT277+AX277+BC277</f>
        <v>0</v>
      </c>
      <c r="BH277" s="5">
        <f>AM277+AQ277+AU277+AY277+BD277</f>
        <v>0</v>
      </c>
      <c r="BI277" s="3">
        <v>275000</v>
      </c>
      <c r="BJ277" s="3">
        <v>184143.95</v>
      </c>
      <c r="BK277" s="3">
        <v>0</v>
      </c>
    </row>
    <row r="278" spans="1:63" x14ac:dyDescent="0.2">
      <c r="A278" s="3" t="s">
        <v>96</v>
      </c>
      <c r="B278" s="3" t="s">
        <v>1306</v>
      </c>
      <c r="C278" s="3" t="s">
        <v>56</v>
      </c>
      <c r="D278" s="3" t="s">
        <v>349</v>
      </c>
      <c r="E278" s="3">
        <v>2018</v>
      </c>
      <c r="F278" s="4">
        <v>43501</v>
      </c>
      <c r="G278" s="3">
        <v>2115.89</v>
      </c>
      <c r="H278" s="3">
        <v>899.8</v>
      </c>
      <c r="I278" s="3">
        <v>0</v>
      </c>
      <c r="J278" s="3">
        <v>0</v>
      </c>
      <c r="K278" s="3">
        <v>0</v>
      </c>
      <c r="L278" s="3">
        <v>0</v>
      </c>
      <c r="M278" s="3">
        <v>2289.81</v>
      </c>
      <c r="N278" s="3">
        <v>8944.91</v>
      </c>
      <c r="O278" s="3">
        <v>2268.15</v>
      </c>
      <c r="P278" s="3">
        <v>0</v>
      </c>
      <c r="Q278" s="3">
        <v>0</v>
      </c>
      <c r="R278" s="3">
        <v>0</v>
      </c>
      <c r="S278" s="3">
        <v>0</v>
      </c>
      <c r="T278" s="3">
        <v>18440.62</v>
      </c>
      <c r="U278" s="3">
        <v>3572.68</v>
      </c>
      <c r="V278" s="3">
        <v>0</v>
      </c>
      <c r="W278" s="3">
        <f>U278+V278</f>
        <v>3572.68</v>
      </c>
      <c r="X278" s="3">
        <v>0</v>
      </c>
      <c r="Y278" s="3">
        <v>0</v>
      </c>
      <c r="Z278" s="3">
        <v>0</v>
      </c>
      <c r="AA278" s="3">
        <v>0</v>
      </c>
      <c r="AB278" s="3">
        <v>0</v>
      </c>
      <c r="AC278" s="3">
        <v>0</v>
      </c>
      <c r="AD278" s="3">
        <v>0</v>
      </c>
      <c r="AE278" s="3">
        <v>0</v>
      </c>
      <c r="AF278" s="3">
        <v>0</v>
      </c>
      <c r="AG278" s="3">
        <v>0</v>
      </c>
      <c r="AH278" s="3">
        <v>0</v>
      </c>
      <c r="AI278" s="3">
        <v>0</v>
      </c>
      <c r="AJ278" s="3">
        <v>0</v>
      </c>
      <c r="AK278" s="3">
        <v>0</v>
      </c>
      <c r="AL278" s="3">
        <v>0</v>
      </c>
      <c r="AM278" s="3">
        <v>0</v>
      </c>
      <c r="AN278" s="3">
        <f>AK278+AL278+AM278</f>
        <v>0</v>
      </c>
      <c r="AO278" s="3">
        <v>0</v>
      </c>
      <c r="AP278" s="3">
        <v>0</v>
      </c>
      <c r="AQ278" s="3">
        <v>0</v>
      </c>
      <c r="AR278" s="3">
        <f>SUM(AO278:AQ278)</f>
        <v>0</v>
      </c>
      <c r="AS278" s="3">
        <v>0</v>
      </c>
      <c r="AT278" s="3">
        <v>0</v>
      </c>
      <c r="AU278" s="3">
        <v>0</v>
      </c>
      <c r="AV278" s="3">
        <f>SUM(AS278:AU278)</f>
        <v>0</v>
      </c>
      <c r="AW278" s="3">
        <v>0</v>
      </c>
      <c r="AX278" s="3">
        <v>0</v>
      </c>
      <c r="AY278" s="3">
        <v>0</v>
      </c>
      <c r="AZ278" s="3">
        <f>SUM(AW278:AY278)</f>
        <v>0</v>
      </c>
      <c r="BA278" s="3">
        <v>0</v>
      </c>
      <c r="BB278" s="3">
        <v>0</v>
      </c>
      <c r="BC278" s="3">
        <v>0</v>
      </c>
      <c r="BD278" s="3">
        <v>0</v>
      </c>
      <c r="BE278" s="3">
        <f>SUM(BB278:BD278)</f>
        <v>0</v>
      </c>
      <c r="BF278" s="5">
        <f>AK278+AO278+AS278+AW278+BA278+BB278</f>
        <v>0</v>
      </c>
      <c r="BG278" s="5">
        <f>AL278+AP278+AT278+AX278+BC278</f>
        <v>0</v>
      </c>
      <c r="BH278" s="5">
        <f>AM278+AQ278+AU278+AY278+BD278</f>
        <v>0</v>
      </c>
      <c r="BI278" s="3">
        <v>60319.23</v>
      </c>
      <c r="BJ278" s="3">
        <v>11526.12</v>
      </c>
      <c r="BK278" s="3">
        <v>0</v>
      </c>
    </row>
    <row r="279" spans="1:63" x14ac:dyDescent="0.2">
      <c r="A279" s="3" t="s">
        <v>96</v>
      </c>
      <c r="B279" s="3" t="s">
        <v>1306</v>
      </c>
      <c r="C279" s="3" t="s">
        <v>56</v>
      </c>
      <c r="D279" s="3" t="s">
        <v>471</v>
      </c>
      <c r="E279" s="3">
        <v>2018</v>
      </c>
      <c r="F279" s="4">
        <v>43488</v>
      </c>
      <c r="G279" s="3">
        <v>6124.52</v>
      </c>
      <c r="H279" s="3">
        <v>204.7</v>
      </c>
      <c r="I279" s="3">
        <v>0</v>
      </c>
      <c r="J279" s="3">
        <v>0</v>
      </c>
      <c r="K279" s="3">
        <v>0</v>
      </c>
      <c r="L279" s="3">
        <v>0</v>
      </c>
      <c r="M279" s="3">
        <v>810.01</v>
      </c>
      <c r="N279" s="3">
        <v>3356.89</v>
      </c>
      <c r="O279" s="3">
        <v>961</v>
      </c>
      <c r="P279" s="3">
        <v>0</v>
      </c>
      <c r="Q279" s="3">
        <v>0</v>
      </c>
      <c r="R279" s="3">
        <v>0</v>
      </c>
      <c r="S279" s="3">
        <v>0</v>
      </c>
      <c r="T279" s="3">
        <v>33950.89</v>
      </c>
      <c r="U279" s="3">
        <v>0</v>
      </c>
      <c r="V279" s="3">
        <v>0</v>
      </c>
      <c r="W279" s="3">
        <f>U279+V279</f>
        <v>0</v>
      </c>
      <c r="X279" s="3">
        <v>0</v>
      </c>
      <c r="Y279" s="3">
        <v>0</v>
      </c>
      <c r="Z279" s="3">
        <v>0</v>
      </c>
      <c r="AA279" s="3">
        <v>0</v>
      </c>
      <c r="AB279" s="3">
        <v>0</v>
      </c>
      <c r="AC279" s="3">
        <v>0</v>
      </c>
      <c r="AD279" s="3">
        <v>0</v>
      </c>
      <c r="AE279" s="3">
        <v>0</v>
      </c>
      <c r="AF279" s="3">
        <v>0</v>
      </c>
      <c r="AG279" s="3">
        <v>0</v>
      </c>
      <c r="AH279" s="3">
        <v>0</v>
      </c>
      <c r="AI279" s="3">
        <v>0</v>
      </c>
      <c r="AJ279" s="3">
        <v>0</v>
      </c>
      <c r="AK279" s="3">
        <v>0</v>
      </c>
      <c r="AL279" s="3">
        <v>0</v>
      </c>
      <c r="AM279" s="3">
        <v>0</v>
      </c>
      <c r="AN279" s="3">
        <f>AK279+AL279+AM279</f>
        <v>0</v>
      </c>
      <c r="AO279" s="3">
        <v>0</v>
      </c>
      <c r="AP279" s="3">
        <v>0</v>
      </c>
      <c r="AQ279" s="3">
        <v>0</v>
      </c>
      <c r="AR279" s="3">
        <f>SUM(AO279:AQ279)</f>
        <v>0</v>
      </c>
      <c r="AS279" s="3">
        <v>0</v>
      </c>
      <c r="AT279" s="3">
        <v>0</v>
      </c>
      <c r="AU279" s="3">
        <v>0</v>
      </c>
      <c r="AV279" s="3">
        <f>SUM(AS279:AU279)</f>
        <v>0</v>
      </c>
      <c r="AW279" s="3">
        <v>0</v>
      </c>
      <c r="AX279" s="3">
        <v>0</v>
      </c>
      <c r="AY279" s="3">
        <v>0</v>
      </c>
      <c r="AZ279" s="3">
        <f>SUM(AW279:AY279)</f>
        <v>0</v>
      </c>
      <c r="BA279" s="3">
        <v>0</v>
      </c>
      <c r="BB279" s="3">
        <v>0</v>
      </c>
      <c r="BC279" s="3">
        <v>0</v>
      </c>
      <c r="BD279" s="3">
        <v>0</v>
      </c>
      <c r="BE279" s="3">
        <f>SUM(BB279:BD279)</f>
        <v>0</v>
      </c>
      <c r="BF279" s="5">
        <f>AK279+AO279+AS279+AW279+BA279+BB279</f>
        <v>0</v>
      </c>
      <c r="BG279" s="5">
        <f>AL279+AP279+AT279+AX279+BC279</f>
        <v>0</v>
      </c>
      <c r="BH279" s="5">
        <f>AM279+AQ279+AU279+AY279+BD279</f>
        <v>0</v>
      </c>
      <c r="BI279" s="3">
        <v>0</v>
      </c>
      <c r="BJ279" s="3">
        <v>35152.21</v>
      </c>
      <c r="BK279" s="3">
        <v>0</v>
      </c>
    </row>
    <row r="280" spans="1:63" x14ac:dyDescent="0.2">
      <c r="A280" s="3" t="s">
        <v>96</v>
      </c>
      <c r="B280" s="3" t="s">
        <v>1306</v>
      </c>
      <c r="C280" s="3" t="s">
        <v>56</v>
      </c>
      <c r="D280" s="3" t="s">
        <v>1308</v>
      </c>
      <c r="E280" s="3">
        <v>2018</v>
      </c>
      <c r="F280" s="4">
        <v>43517</v>
      </c>
      <c r="G280" s="3">
        <v>8511.0400000000009</v>
      </c>
      <c r="H280" s="3">
        <v>22632.32</v>
      </c>
      <c r="I280" s="3">
        <v>5476.11</v>
      </c>
      <c r="J280" s="3">
        <v>46625.62</v>
      </c>
      <c r="K280" s="3">
        <v>0</v>
      </c>
      <c r="L280" s="3">
        <v>0</v>
      </c>
      <c r="M280" s="3">
        <v>1367.25</v>
      </c>
      <c r="N280" s="3">
        <v>3631.92</v>
      </c>
      <c r="O280" s="3">
        <v>509.56</v>
      </c>
      <c r="P280" s="3">
        <v>14560.54</v>
      </c>
      <c r="Q280" s="3">
        <v>0</v>
      </c>
      <c r="R280" s="3">
        <v>32565.71</v>
      </c>
      <c r="S280" s="3">
        <v>0</v>
      </c>
      <c r="T280" s="3">
        <v>121258.79</v>
      </c>
      <c r="U280" s="3">
        <v>0</v>
      </c>
      <c r="V280" s="3">
        <v>0</v>
      </c>
      <c r="W280" s="3">
        <f>U280+V280</f>
        <v>0</v>
      </c>
      <c r="X280" s="3">
        <v>0</v>
      </c>
      <c r="Y280" s="3">
        <v>0</v>
      </c>
      <c r="Z280" s="3">
        <v>0</v>
      </c>
      <c r="AA280" s="3">
        <v>0</v>
      </c>
      <c r="AB280" s="3">
        <v>0</v>
      </c>
      <c r="AC280" s="3">
        <v>0</v>
      </c>
      <c r="AD280" s="3">
        <v>0</v>
      </c>
      <c r="AE280" s="3">
        <v>0</v>
      </c>
      <c r="AF280" s="3">
        <v>0</v>
      </c>
      <c r="AG280" s="3">
        <v>0</v>
      </c>
      <c r="AH280" s="3">
        <v>0</v>
      </c>
      <c r="AI280" s="3">
        <v>0</v>
      </c>
      <c r="AJ280" s="3">
        <v>0</v>
      </c>
      <c r="AK280" s="3">
        <v>0</v>
      </c>
      <c r="AL280" s="3">
        <v>0</v>
      </c>
      <c r="AM280" s="3">
        <v>0</v>
      </c>
      <c r="AN280" s="3">
        <f>AK280+AL280+AM280</f>
        <v>0</v>
      </c>
      <c r="AO280" s="3">
        <v>0</v>
      </c>
      <c r="AP280" s="3">
        <v>0</v>
      </c>
      <c r="AQ280" s="3">
        <v>0</v>
      </c>
      <c r="AR280" s="3">
        <f>SUM(AO280:AQ280)</f>
        <v>0</v>
      </c>
      <c r="AS280" s="3">
        <v>0</v>
      </c>
      <c r="AT280" s="3">
        <v>0</v>
      </c>
      <c r="AU280" s="3">
        <v>0</v>
      </c>
      <c r="AV280" s="3">
        <f>SUM(AS280:AU280)</f>
        <v>0</v>
      </c>
      <c r="AW280" s="3">
        <v>0</v>
      </c>
      <c r="AX280" s="3">
        <v>0</v>
      </c>
      <c r="AY280" s="3">
        <v>0</v>
      </c>
      <c r="AZ280" s="3">
        <f>SUM(AW280:AY280)</f>
        <v>0</v>
      </c>
      <c r="BA280" s="3">
        <v>0</v>
      </c>
      <c r="BB280" s="3">
        <v>0</v>
      </c>
      <c r="BC280" s="3">
        <v>0</v>
      </c>
      <c r="BD280" s="3">
        <v>0</v>
      </c>
      <c r="BE280" s="3">
        <f>SUM(BB280:BD280)</f>
        <v>0</v>
      </c>
      <c r="BF280" s="5">
        <f>AK280+AO280+AS280+AW280+BA280+BB280</f>
        <v>0</v>
      </c>
      <c r="BG280" s="5">
        <f>AL280+AP280+AT280+AX280+BC280</f>
        <v>0</v>
      </c>
      <c r="BH280" s="5">
        <f>AM280+AQ280+AU280+AY280+BD280</f>
        <v>0</v>
      </c>
      <c r="BI280" s="3">
        <v>0</v>
      </c>
      <c r="BJ280" s="3">
        <v>151868.9</v>
      </c>
      <c r="BK280" s="3">
        <v>69845.710000000006</v>
      </c>
    </row>
    <row r="281" spans="1:63" x14ac:dyDescent="0.2">
      <c r="A281" s="3" t="s">
        <v>96</v>
      </c>
      <c r="B281" s="3" t="s">
        <v>1309</v>
      </c>
      <c r="C281" s="3" t="s">
        <v>56</v>
      </c>
      <c r="D281" s="3" t="s">
        <v>1310</v>
      </c>
      <c r="E281" s="3">
        <v>2018</v>
      </c>
      <c r="F281" s="4">
        <v>43516</v>
      </c>
      <c r="G281" s="3">
        <v>2552.81</v>
      </c>
      <c r="H281" s="3">
        <v>0</v>
      </c>
      <c r="I281" s="3">
        <v>0</v>
      </c>
      <c r="J281" s="3">
        <v>264.52</v>
      </c>
      <c r="K281" s="3">
        <v>186</v>
      </c>
      <c r="L281" s="3">
        <v>0</v>
      </c>
      <c r="M281" s="3">
        <v>1739.92</v>
      </c>
      <c r="N281" s="3">
        <v>2063.34</v>
      </c>
      <c r="O281" s="3">
        <v>2104.7800000000002</v>
      </c>
      <c r="P281" s="3">
        <v>2419.21</v>
      </c>
      <c r="Q281" s="3">
        <v>0</v>
      </c>
      <c r="R281" s="3">
        <v>0</v>
      </c>
      <c r="S281" s="3">
        <v>0</v>
      </c>
      <c r="T281" s="3">
        <v>-10447</v>
      </c>
      <c r="U281" s="3">
        <v>0</v>
      </c>
      <c r="V281" s="3">
        <v>0</v>
      </c>
      <c r="W281" s="3">
        <f>U281+V281</f>
        <v>0</v>
      </c>
      <c r="X281" s="3">
        <v>0</v>
      </c>
      <c r="Y281" s="3">
        <v>0</v>
      </c>
      <c r="Z281" s="3">
        <v>0</v>
      </c>
      <c r="AA281" s="3">
        <v>0</v>
      </c>
      <c r="AB281" s="3">
        <v>0</v>
      </c>
      <c r="AC281" s="3">
        <v>0</v>
      </c>
      <c r="AD281" s="3">
        <v>0</v>
      </c>
      <c r="AE281" s="3">
        <v>3136.5</v>
      </c>
      <c r="AF281" s="3">
        <v>0</v>
      </c>
      <c r="AG281" s="3">
        <v>0</v>
      </c>
      <c r="AH281" s="3">
        <v>0</v>
      </c>
      <c r="AI281" s="3">
        <v>0</v>
      </c>
      <c r="AJ281" s="3">
        <v>56273.62</v>
      </c>
      <c r="AK281" s="3">
        <v>0</v>
      </c>
      <c r="AL281" s="3">
        <v>0</v>
      </c>
      <c r="AM281" s="3">
        <v>0</v>
      </c>
      <c r="AN281" s="3">
        <f>AK281+AL281+AM281</f>
        <v>0</v>
      </c>
      <c r="AO281" s="3">
        <v>0</v>
      </c>
      <c r="AP281" s="3">
        <v>0</v>
      </c>
      <c r="AQ281" s="3">
        <v>0</v>
      </c>
      <c r="AR281" s="3">
        <f>SUM(AO281:AQ281)</f>
        <v>0</v>
      </c>
      <c r="AS281" s="3">
        <v>0</v>
      </c>
      <c r="AT281" s="3">
        <v>0</v>
      </c>
      <c r="AU281" s="3">
        <v>0</v>
      </c>
      <c r="AV281" s="3">
        <f>SUM(AS281:AU281)</f>
        <v>0</v>
      </c>
      <c r="AW281" s="3">
        <v>0</v>
      </c>
      <c r="AX281" s="3">
        <v>0</v>
      </c>
      <c r="AY281" s="3">
        <v>0</v>
      </c>
      <c r="AZ281" s="3">
        <f>SUM(AW281:AY281)</f>
        <v>0</v>
      </c>
      <c r="BA281" s="3">
        <v>0</v>
      </c>
      <c r="BB281" s="3">
        <v>0</v>
      </c>
      <c r="BC281" s="3">
        <v>0</v>
      </c>
      <c r="BD281" s="3">
        <v>0</v>
      </c>
      <c r="BE281" s="3">
        <f>SUM(BB281:BD281)</f>
        <v>0</v>
      </c>
      <c r="BF281" s="5">
        <f>AK281+AO281+AS281+AW281+BA281+BB281</f>
        <v>0</v>
      </c>
      <c r="BG281" s="5">
        <f>AL281+AP281+AT281+AX281+BC281</f>
        <v>0</v>
      </c>
      <c r="BH281" s="5">
        <f>AM281+AQ281+AU281+AY281+BD281</f>
        <v>0</v>
      </c>
      <c r="BI281" s="3">
        <v>92800</v>
      </c>
      <c r="BJ281" s="3">
        <v>37366.199999999997</v>
      </c>
      <c r="BK281" s="3">
        <v>0</v>
      </c>
    </row>
    <row r="282" spans="1:63" x14ac:dyDescent="0.2">
      <c r="A282" s="3" t="s">
        <v>96</v>
      </c>
      <c r="B282" s="3" t="s">
        <v>1309</v>
      </c>
      <c r="C282" s="3" t="s">
        <v>56</v>
      </c>
      <c r="D282" s="3" t="s">
        <v>322</v>
      </c>
      <c r="E282" s="3">
        <v>2018</v>
      </c>
      <c r="F282" s="4">
        <v>43498</v>
      </c>
      <c r="G282" s="3">
        <v>12005.19</v>
      </c>
      <c r="H282" s="3">
        <v>164.69</v>
      </c>
      <c r="I282" s="3">
        <v>0</v>
      </c>
      <c r="J282" s="3">
        <v>35616.269999999997</v>
      </c>
      <c r="K282" s="3">
        <v>5356.49</v>
      </c>
      <c r="L282" s="3">
        <v>0</v>
      </c>
      <c r="M282" s="3">
        <v>2475.6</v>
      </c>
      <c r="N282" s="3">
        <v>13865.02</v>
      </c>
      <c r="O282" s="3">
        <v>3315.31</v>
      </c>
      <c r="P282" s="3">
        <v>6424.27</v>
      </c>
      <c r="Q282" s="3">
        <v>1974</v>
      </c>
      <c r="R282" s="3">
        <v>0</v>
      </c>
      <c r="S282" s="3">
        <v>25088.44</v>
      </c>
      <c r="T282" s="3">
        <v>0</v>
      </c>
      <c r="U282" s="3">
        <v>0</v>
      </c>
      <c r="V282" s="3">
        <v>0</v>
      </c>
      <c r="W282" s="3">
        <f>U282+V282</f>
        <v>0</v>
      </c>
      <c r="X282" s="3">
        <v>0</v>
      </c>
      <c r="Y282" s="3">
        <v>0</v>
      </c>
      <c r="Z282" s="3">
        <v>0</v>
      </c>
      <c r="AA282" s="3">
        <v>0</v>
      </c>
      <c r="AB282" s="3">
        <v>0</v>
      </c>
      <c r="AC282" s="3">
        <v>0</v>
      </c>
      <c r="AD282" s="3">
        <v>0</v>
      </c>
      <c r="AE282" s="3">
        <v>0</v>
      </c>
      <c r="AF282" s="3">
        <v>0</v>
      </c>
      <c r="AG282" s="3">
        <v>0</v>
      </c>
      <c r="AH282" s="3">
        <v>0</v>
      </c>
      <c r="AI282" s="3">
        <v>0</v>
      </c>
      <c r="AJ282" s="3">
        <v>301739.82</v>
      </c>
      <c r="AK282" s="3">
        <v>0</v>
      </c>
      <c r="AL282" s="3">
        <v>0</v>
      </c>
      <c r="AM282" s="3">
        <v>0</v>
      </c>
      <c r="AN282" s="3">
        <f>AK282+AL282+AM282</f>
        <v>0</v>
      </c>
      <c r="AO282" s="3">
        <v>0</v>
      </c>
      <c r="AP282" s="3">
        <v>0</v>
      </c>
      <c r="AQ282" s="3">
        <v>0</v>
      </c>
      <c r="AR282" s="3">
        <f>SUM(AO282:AQ282)</f>
        <v>0</v>
      </c>
      <c r="AS282" s="3">
        <v>0</v>
      </c>
      <c r="AT282" s="3">
        <v>0</v>
      </c>
      <c r="AU282" s="3">
        <v>0</v>
      </c>
      <c r="AV282" s="3">
        <f>SUM(AS282:AU282)</f>
        <v>0</v>
      </c>
      <c r="AW282" s="3">
        <v>0</v>
      </c>
      <c r="AX282" s="3">
        <v>0</v>
      </c>
      <c r="AY282" s="3">
        <v>0</v>
      </c>
      <c r="AZ282" s="3">
        <f>SUM(AW282:AY282)</f>
        <v>0</v>
      </c>
      <c r="BA282" s="3">
        <v>0</v>
      </c>
      <c r="BB282" s="3">
        <v>0</v>
      </c>
      <c r="BC282" s="3">
        <v>0</v>
      </c>
      <c r="BD282" s="3">
        <v>0</v>
      </c>
      <c r="BE282" s="3">
        <f>SUM(BB282:BD282)</f>
        <v>0</v>
      </c>
      <c r="BF282" s="5">
        <f>AK282+AO282+AS282+AW282+BA282+BB282</f>
        <v>0</v>
      </c>
      <c r="BG282" s="5">
        <f>AL282+AP282+AT282+AX282+BC282</f>
        <v>0</v>
      </c>
      <c r="BH282" s="5">
        <f>AM282+AQ282+AU282+AY282+BD282</f>
        <v>0</v>
      </c>
      <c r="BI282" s="3">
        <v>121171</v>
      </c>
      <c r="BJ282" s="3">
        <v>326828.26</v>
      </c>
      <c r="BK282" s="3">
        <v>0</v>
      </c>
    </row>
    <row r="283" spans="1:63" x14ac:dyDescent="0.2">
      <c r="A283" s="3" t="s">
        <v>96</v>
      </c>
      <c r="B283" s="3" t="s">
        <v>1323</v>
      </c>
      <c r="C283" s="3" t="s">
        <v>56</v>
      </c>
      <c r="D283" s="3" t="s">
        <v>220</v>
      </c>
      <c r="E283" s="3">
        <v>2018</v>
      </c>
      <c r="F283" s="4">
        <v>43505</v>
      </c>
      <c r="G283" s="3">
        <v>1748.58</v>
      </c>
      <c r="H283" s="3">
        <v>6112.6</v>
      </c>
      <c r="I283" s="3">
        <v>28.74</v>
      </c>
      <c r="J283" s="3">
        <v>0</v>
      </c>
      <c r="K283" s="3">
        <v>0</v>
      </c>
      <c r="L283" s="3">
        <v>0</v>
      </c>
      <c r="M283" s="3">
        <v>2195.2199999999998</v>
      </c>
      <c r="N283" s="3">
        <v>13646.96</v>
      </c>
      <c r="O283" s="3">
        <v>1290.8599999999999</v>
      </c>
      <c r="P283" s="3">
        <v>0</v>
      </c>
      <c r="Q283" s="3">
        <v>0</v>
      </c>
      <c r="R283" s="3">
        <v>0</v>
      </c>
      <c r="S283" s="3">
        <v>0</v>
      </c>
      <c r="T283" s="3">
        <v>35208.43</v>
      </c>
      <c r="U283" s="3">
        <v>0</v>
      </c>
      <c r="V283" s="3">
        <v>0</v>
      </c>
      <c r="W283" s="3">
        <f>U283+V283</f>
        <v>0</v>
      </c>
      <c r="X283" s="3">
        <v>0</v>
      </c>
      <c r="Y283" s="3">
        <v>0</v>
      </c>
      <c r="Z283" s="3">
        <v>0</v>
      </c>
      <c r="AA283" s="3">
        <v>0</v>
      </c>
      <c r="AB283" s="3">
        <v>0</v>
      </c>
      <c r="AC283" s="3">
        <v>0</v>
      </c>
      <c r="AD283" s="3">
        <v>0</v>
      </c>
      <c r="AE283" s="3">
        <v>0</v>
      </c>
      <c r="AF283" s="3">
        <v>0</v>
      </c>
      <c r="AG283" s="3">
        <v>0</v>
      </c>
      <c r="AH283" s="3">
        <v>0</v>
      </c>
      <c r="AI283" s="3">
        <v>0</v>
      </c>
      <c r="AJ283" s="3">
        <v>0</v>
      </c>
      <c r="AK283" s="3">
        <v>0</v>
      </c>
      <c r="AL283" s="3">
        <v>0</v>
      </c>
      <c r="AM283" s="3">
        <v>0</v>
      </c>
      <c r="AN283" s="3">
        <f>AK283+AL283+AM283</f>
        <v>0</v>
      </c>
      <c r="AO283" s="3">
        <v>0</v>
      </c>
      <c r="AP283" s="3">
        <v>0</v>
      </c>
      <c r="AQ283" s="3">
        <v>0</v>
      </c>
      <c r="AR283" s="3">
        <f>SUM(AO283:AQ283)</f>
        <v>0</v>
      </c>
      <c r="AS283" s="3">
        <v>0</v>
      </c>
      <c r="AT283" s="3">
        <v>0</v>
      </c>
      <c r="AU283" s="3">
        <v>0</v>
      </c>
      <c r="AV283" s="3">
        <f>SUM(AS283:AU283)</f>
        <v>0</v>
      </c>
      <c r="AW283" s="3">
        <v>0</v>
      </c>
      <c r="AX283" s="3">
        <v>0</v>
      </c>
      <c r="AY283" s="3">
        <v>0</v>
      </c>
      <c r="AZ283" s="3">
        <f>SUM(AW283:AY283)</f>
        <v>0</v>
      </c>
      <c r="BA283" s="3">
        <v>0</v>
      </c>
      <c r="BB283" s="3">
        <v>0</v>
      </c>
      <c r="BC283" s="3">
        <v>0</v>
      </c>
      <c r="BD283" s="3">
        <v>0</v>
      </c>
      <c r="BE283" s="3">
        <f>SUM(BB283:BD283)</f>
        <v>0</v>
      </c>
      <c r="BF283" s="5">
        <f>AK283+AO283+AS283+AW283+BA283+BB283</f>
        <v>0</v>
      </c>
      <c r="BG283" s="5">
        <f>AL283+AP283+AT283+AX283+BC283</f>
        <v>0</v>
      </c>
      <c r="BH283" s="5">
        <f>AM283+AQ283+AU283+AY283+BD283</f>
        <v>0</v>
      </c>
      <c r="BI283" s="3">
        <v>0</v>
      </c>
      <c r="BJ283" s="3">
        <v>25965.31</v>
      </c>
      <c r="BK283" s="3">
        <v>0</v>
      </c>
    </row>
    <row r="284" spans="1:63" x14ac:dyDescent="0.2">
      <c r="A284" s="3" t="s">
        <v>96</v>
      </c>
      <c r="B284" s="3" t="s">
        <v>1323</v>
      </c>
      <c r="C284" s="3" t="s">
        <v>56</v>
      </c>
      <c r="D284" s="3" t="s">
        <v>206</v>
      </c>
      <c r="E284" s="3">
        <v>2018</v>
      </c>
      <c r="F284" s="4">
        <v>43486</v>
      </c>
      <c r="G284" s="3">
        <v>10045.15</v>
      </c>
      <c r="H284" s="3">
        <v>2152.52</v>
      </c>
      <c r="I284" s="3">
        <v>869.66</v>
      </c>
      <c r="J284" s="3">
        <v>1619.21</v>
      </c>
      <c r="K284" s="3">
        <v>0</v>
      </c>
      <c r="L284" s="3">
        <v>0</v>
      </c>
      <c r="M284" s="3">
        <v>3210.48</v>
      </c>
      <c r="N284" s="3">
        <v>6872.47</v>
      </c>
      <c r="O284" s="3">
        <v>2976.68</v>
      </c>
      <c r="P284" s="3">
        <v>113.25</v>
      </c>
      <c r="Q284" s="3">
        <v>0</v>
      </c>
      <c r="R284" s="3">
        <v>0</v>
      </c>
      <c r="S284" s="3">
        <v>6435.36</v>
      </c>
      <c r="T284" s="3">
        <v>12718.9</v>
      </c>
      <c r="U284" s="3">
        <v>0</v>
      </c>
      <c r="V284" s="3">
        <v>0</v>
      </c>
      <c r="W284" s="3">
        <f>U284+V284</f>
        <v>0</v>
      </c>
      <c r="X284" s="3">
        <v>1154.4000000000001</v>
      </c>
      <c r="Y284" s="3">
        <v>0</v>
      </c>
      <c r="Z284" s="3">
        <v>0</v>
      </c>
      <c r="AA284" s="3">
        <v>100000</v>
      </c>
      <c r="AB284" s="3">
        <v>0</v>
      </c>
      <c r="AC284" s="3">
        <v>0</v>
      </c>
      <c r="AD284" s="3">
        <v>0</v>
      </c>
      <c r="AE284" s="3">
        <v>0</v>
      </c>
      <c r="AF284" s="3">
        <v>0</v>
      </c>
      <c r="AG284" s="3">
        <v>103081.66</v>
      </c>
      <c r="AH284" s="3">
        <v>0</v>
      </c>
      <c r="AI284" s="3">
        <v>0</v>
      </c>
      <c r="AJ284" s="3">
        <v>-4508.1000000000004</v>
      </c>
      <c r="AK284" s="3">
        <v>1154.4000000000001</v>
      </c>
      <c r="AL284" s="3">
        <v>0</v>
      </c>
      <c r="AM284" s="3">
        <v>0</v>
      </c>
      <c r="AN284" s="3">
        <f>AK284+AL284+AM284</f>
        <v>1154.4000000000001</v>
      </c>
      <c r="AO284" s="3">
        <v>0</v>
      </c>
      <c r="AP284" s="3">
        <v>0</v>
      </c>
      <c r="AQ284" s="3">
        <v>0</v>
      </c>
      <c r="AR284" s="3">
        <f>SUM(AO284:AQ284)</f>
        <v>0</v>
      </c>
      <c r="AS284" s="3">
        <v>0</v>
      </c>
      <c r="AT284" s="3">
        <v>0</v>
      </c>
      <c r="AU284" s="3">
        <v>0</v>
      </c>
      <c r="AV284" s="3">
        <f>SUM(AS284:AU284)</f>
        <v>0</v>
      </c>
      <c r="AW284" s="3">
        <v>0</v>
      </c>
      <c r="AX284" s="3">
        <v>0</v>
      </c>
      <c r="AY284" s="3">
        <v>0</v>
      </c>
      <c r="AZ284" s="3">
        <f>SUM(AW284:AY284)</f>
        <v>0</v>
      </c>
      <c r="BA284" s="3">
        <v>0</v>
      </c>
      <c r="BB284" s="3">
        <v>0</v>
      </c>
      <c r="BC284" s="3">
        <v>0</v>
      </c>
      <c r="BD284" s="3">
        <v>0</v>
      </c>
      <c r="BE284" s="3">
        <f>SUM(BB284:BD284)</f>
        <v>0</v>
      </c>
      <c r="BF284" s="5">
        <f>AK284+AO284+AS284+AW284+BA284+BB284</f>
        <v>1154.4000000000001</v>
      </c>
      <c r="BG284" s="5">
        <f>AL284+AP284+AT284+AX284+BC284</f>
        <v>0</v>
      </c>
      <c r="BH284" s="5">
        <f>AM284+AQ284+AU284+AY284+BD284</f>
        <v>0</v>
      </c>
      <c r="BI284" s="3">
        <v>149687.43</v>
      </c>
      <c r="BJ284" s="3">
        <v>7797.2</v>
      </c>
      <c r="BK284" s="3">
        <v>0</v>
      </c>
    </row>
    <row r="285" spans="1:63" x14ac:dyDescent="0.2">
      <c r="A285" s="3" t="s">
        <v>96</v>
      </c>
      <c r="B285" s="3" t="s">
        <v>1342</v>
      </c>
      <c r="C285" s="3" t="s">
        <v>56</v>
      </c>
      <c r="D285" s="3" t="s">
        <v>1343</v>
      </c>
      <c r="E285" s="3">
        <v>2018</v>
      </c>
      <c r="F285" s="4">
        <v>43538</v>
      </c>
      <c r="G285" s="3">
        <v>5241.96</v>
      </c>
      <c r="H285" s="3">
        <v>9842.2800000000007</v>
      </c>
      <c r="I285" s="3">
        <v>360</v>
      </c>
      <c r="J285" s="3">
        <v>2705.68</v>
      </c>
      <c r="K285" s="3">
        <v>0</v>
      </c>
      <c r="L285" s="3">
        <v>0</v>
      </c>
      <c r="M285" s="3">
        <v>2345.7600000000002</v>
      </c>
      <c r="N285" s="3">
        <v>26936.02</v>
      </c>
      <c r="O285" s="3">
        <v>1715.6</v>
      </c>
      <c r="P285" s="3">
        <v>341.35</v>
      </c>
      <c r="Q285" s="3">
        <v>0</v>
      </c>
      <c r="R285" s="3">
        <v>4707.8599999999997</v>
      </c>
      <c r="S285" s="3">
        <v>0</v>
      </c>
      <c r="T285" s="3">
        <v>22490.53</v>
      </c>
      <c r="U285" s="3">
        <v>24632.82</v>
      </c>
      <c r="V285" s="3">
        <v>0</v>
      </c>
      <c r="W285" s="3">
        <f>U285+V285</f>
        <v>24632.82</v>
      </c>
      <c r="X285" s="3">
        <v>0</v>
      </c>
      <c r="Y285" s="3">
        <v>0</v>
      </c>
      <c r="Z285" s="3">
        <v>0</v>
      </c>
      <c r="AA285" s="3">
        <v>12240.82</v>
      </c>
      <c r="AB285" s="3">
        <v>0</v>
      </c>
      <c r="AC285" s="3">
        <v>0</v>
      </c>
      <c r="AD285" s="3">
        <v>0</v>
      </c>
      <c r="AE285" s="3">
        <v>0</v>
      </c>
      <c r="AF285" s="3">
        <v>0</v>
      </c>
      <c r="AG285" s="3">
        <v>94977.14</v>
      </c>
      <c r="AH285" s="3">
        <v>0</v>
      </c>
      <c r="AI285" s="3">
        <v>0</v>
      </c>
      <c r="AJ285" s="3">
        <v>82736.320000000007</v>
      </c>
      <c r="AK285" s="3">
        <v>0</v>
      </c>
      <c r="AL285" s="3">
        <v>0</v>
      </c>
      <c r="AM285" s="3">
        <v>0</v>
      </c>
      <c r="AN285" s="3">
        <f>AK285+AL285+AM285</f>
        <v>0</v>
      </c>
      <c r="AO285" s="3">
        <v>0</v>
      </c>
      <c r="AP285" s="3">
        <v>0</v>
      </c>
      <c r="AQ285" s="3">
        <v>0</v>
      </c>
      <c r="AR285" s="3">
        <f>SUM(AO285:AQ285)</f>
        <v>0</v>
      </c>
      <c r="AS285" s="3">
        <v>0</v>
      </c>
      <c r="AT285" s="3">
        <v>0</v>
      </c>
      <c r="AU285" s="3">
        <v>0</v>
      </c>
      <c r="AV285" s="3">
        <f>SUM(AS285:AU285)</f>
        <v>0</v>
      </c>
      <c r="AW285" s="3">
        <v>0</v>
      </c>
      <c r="AX285" s="3">
        <v>0</v>
      </c>
      <c r="AY285" s="3">
        <v>0</v>
      </c>
      <c r="AZ285" s="3">
        <f>SUM(AW285:AY285)</f>
        <v>0</v>
      </c>
      <c r="BA285" s="3">
        <v>0</v>
      </c>
      <c r="BB285" s="3">
        <v>0</v>
      </c>
      <c r="BC285" s="3">
        <v>0</v>
      </c>
      <c r="BD285" s="3">
        <v>0</v>
      </c>
      <c r="BE285" s="3">
        <f>SUM(BB285:BD285)</f>
        <v>0</v>
      </c>
      <c r="BF285" s="5">
        <f>AK285+AO285+AS285+AW285+BA285+BB285</f>
        <v>0</v>
      </c>
      <c r="BG285" s="5">
        <f>AL285+AP285+AT285+AX285+BC285</f>
        <v>0</v>
      </c>
      <c r="BH285" s="5">
        <f>AM285+AQ285+AU285+AY285+BD285</f>
        <v>0</v>
      </c>
      <c r="BI285" s="3">
        <v>141780.81</v>
      </c>
      <c r="BJ285" s="3">
        <v>29226.68</v>
      </c>
      <c r="BK285" s="3">
        <v>21402.86</v>
      </c>
    </row>
    <row r="286" spans="1:63" x14ac:dyDescent="0.2">
      <c r="A286" s="3" t="s">
        <v>96</v>
      </c>
      <c r="B286" s="3" t="s">
        <v>1342</v>
      </c>
      <c r="C286" s="3" t="s">
        <v>56</v>
      </c>
      <c r="D286" s="3" t="s">
        <v>362</v>
      </c>
      <c r="E286" s="3">
        <v>2018</v>
      </c>
      <c r="F286" s="4">
        <v>43509</v>
      </c>
      <c r="G286" s="3">
        <v>381.59</v>
      </c>
      <c r="H286" s="3">
        <v>64.03</v>
      </c>
      <c r="I286" s="3">
        <v>6</v>
      </c>
      <c r="J286" s="3">
        <v>575</v>
      </c>
      <c r="K286" s="3">
        <v>0</v>
      </c>
      <c r="L286" s="3">
        <v>0</v>
      </c>
      <c r="M286" s="3">
        <v>6590.26</v>
      </c>
      <c r="N286" s="3">
        <v>2897.09</v>
      </c>
      <c r="O286" s="3">
        <v>754.79</v>
      </c>
      <c r="P286" s="3">
        <v>46.21</v>
      </c>
      <c r="Q286" s="3">
        <v>0</v>
      </c>
      <c r="R286" s="3">
        <v>0</v>
      </c>
      <c r="S286" s="3">
        <v>0</v>
      </c>
      <c r="T286" s="3">
        <v>5265.32</v>
      </c>
      <c r="U286" s="3">
        <v>9333.76</v>
      </c>
      <c r="V286" s="3">
        <v>0</v>
      </c>
      <c r="W286" s="3">
        <f>U286+V286</f>
        <v>9333.76</v>
      </c>
      <c r="X286" s="3">
        <v>0</v>
      </c>
      <c r="Y286" s="3">
        <v>0</v>
      </c>
      <c r="Z286" s="3">
        <v>0</v>
      </c>
      <c r="AA286" s="3">
        <v>0</v>
      </c>
      <c r="AB286" s="3">
        <v>0</v>
      </c>
      <c r="AC286" s="3">
        <v>0</v>
      </c>
      <c r="AD286" s="3">
        <v>0</v>
      </c>
      <c r="AE286" s="3">
        <v>1450.3</v>
      </c>
      <c r="AF286" s="3">
        <v>0</v>
      </c>
      <c r="AG286" s="3">
        <v>0</v>
      </c>
      <c r="AH286" s="3">
        <v>0</v>
      </c>
      <c r="AI286" s="3">
        <v>0</v>
      </c>
      <c r="AJ286" s="3">
        <v>989.28</v>
      </c>
      <c r="AK286" s="3">
        <v>0</v>
      </c>
      <c r="AL286" s="3">
        <v>0</v>
      </c>
      <c r="AM286" s="3">
        <v>0</v>
      </c>
      <c r="AN286" s="3">
        <f>AK286+AL286+AM286</f>
        <v>0</v>
      </c>
      <c r="AO286" s="3">
        <v>0</v>
      </c>
      <c r="AP286" s="3">
        <v>0</v>
      </c>
      <c r="AQ286" s="3">
        <v>0</v>
      </c>
      <c r="AR286" s="3">
        <f>SUM(AO286:AQ286)</f>
        <v>0</v>
      </c>
      <c r="AS286" s="3">
        <v>0</v>
      </c>
      <c r="AT286" s="3">
        <v>0</v>
      </c>
      <c r="AU286" s="3">
        <v>0</v>
      </c>
      <c r="AV286" s="3">
        <f>SUM(AS286:AU286)</f>
        <v>0</v>
      </c>
      <c r="AW286" s="3">
        <v>0</v>
      </c>
      <c r="AX286" s="3">
        <v>0</v>
      </c>
      <c r="AY286" s="3">
        <v>0</v>
      </c>
      <c r="AZ286" s="3">
        <f>SUM(AW286:AY286)</f>
        <v>0</v>
      </c>
      <c r="BA286" s="3">
        <v>0</v>
      </c>
      <c r="BB286" s="3">
        <v>0</v>
      </c>
      <c r="BC286" s="3">
        <v>0</v>
      </c>
      <c r="BD286" s="3">
        <v>0</v>
      </c>
      <c r="BE286" s="3">
        <f>SUM(BB286:BD286)</f>
        <v>0</v>
      </c>
      <c r="BF286" s="5">
        <f>AK286+AO286+AS286+AW286+BA286+BB286</f>
        <v>0</v>
      </c>
      <c r="BG286" s="5">
        <f>AL286+AP286+AT286+AX286+BC286</f>
        <v>0</v>
      </c>
      <c r="BH286" s="5">
        <f>AM286+AQ286+AU286+AY286+BD286</f>
        <v>0</v>
      </c>
      <c r="BI286" s="3">
        <v>5622.74</v>
      </c>
      <c r="BJ286" s="3">
        <v>4876.33</v>
      </c>
      <c r="BK286" s="3">
        <v>0</v>
      </c>
    </row>
    <row r="287" spans="1:63" x14ac:dyDescent="0.2">
      <c r="A287" s="3" t="s">
        <v>96</v>
      </c>
      <c r="B287" s="3" t="s">
        <v>1342</v>
      </c>
      <c r="C287" s="3" t="s">
        <v>56</v>
      </c>
      <c r="D287" s="3" t="s">
        <v>220</v>
      </c>
      <c r="E287" s="3">
        <v>2018</v>
      </c>
      <c r="F287" s="4">
        <v>43495</v>
      </c>
      <c r="G287" s="3">
        <v>0</v>
      </c>
      <c r="H287" s="3">
        <v>0</v>
      </c>
      <c r="I287" s="3">
        <v>0</v>
      </c>
      <c r="J287" s="3">
        <v>600</v>
      </c>
      <c r="K287" s="3">
        <v>0</v>
      </c>
      <c r="L287" s="3">
        <v>1271.0899999999999</v>
      </c>
      <c r="M287" s="3">
        <v>2655.74</v>
      </c>
      <c r="N287" s="3">
        <v>8989.11</v>
      </c>
      <c r="O287" s="3">
        <v>1813.58</v>
      </c>
      <c r="P287" s="3">
        <v>0</v>
      </c>
      <c r="Q287" s="3">
        <v>140</v>
      </c>
      <c r="R287" s="3">
        <v>0</v>
      </c>
      <c r="S287" s="3">
        <v>0</v>
      </c>
      <c r="T287" s="3">
        <v>13756.43</v>
      </c>
      <c r="U287" s="3">
        <v>19603.86</v>
      </c>
      <c r="V287" s="3">
        <v>0</v>
      </c>
      <c r="W287" s="3">
        <f>U287+V287</f>
        <v>19603.86</v>
      </c>
      <c r="X287" s="3">
        <v>0</v>
      </c>
      <c r="Y287" s="3">
        <v>0</v>
      </c>
      <c r="Z287" s="3">
        <v>0</v>
      </c>
      <c r="AA287" s="3">
        <v>0</v>
      </c>
      <c r="AB287" s="3">
        <v>0</v>
      </c>
      <c r="AC287" s="3">
        <v>0</v>
      </c>
      <c r="AD287" s="3">
        <v>0</v>
      </c>
      <c r="AE287" s="3">
        <v>900</v>
      </c>
      <c r="AF287" s="3">
        <v>0</v>
      </c>
      <c r="AG287" s="3">
        <v>0</v>
      </c>
      <c r="AH287" s="3">
        <v>0</v>
      </c>
      <c r="AI287" s="3">
        <v>0</v>
      </c>
      <c r="AJ287" s="3">
        <v>119813.66</v>
      </c>
      <c r="AK287" s="3">
        <v>0</v>
      </c>
      <c r="AL287" s="3">
        <v>0</v>
      </c>
      <c r="AM287" s="3">
        <v>0</v>
      </c>
      <c r="AN287" s="3">
        <f>AK287+AL287+AM287</f>
        <v>0</v>
      </c>
      <c r="AO287" s="3">
        <v>0</v>
      </c>
      <c r="AP287" s="3">
        <v>0</v>
      </c>
      <c r="AQ287" s="3">
        <v>0</v>
      </c>
      <c r="AR287" s="3">
        <f>SUM(AO287:AQ287)</f>
        <v>0</v>
      </c>
      <c r="AS287" s="3">
        <v>0</v>
      </c>
      <c r="AT287" s="3">
        <v>0</v>
      </c>
      <c r="AU287" s="3">
        <v>0</v>
      </c>
      <c r="AV287" s="3">
        <f>SUM(AS287:AU287)</f>
        <v>0</v>
      </c>
      <c r="AW287" s="3">
        <v>0</v>
      </c>
      <c r="AX287" s="3">
        <v>0</v>
      </c>
      <c r="AY287" s="3">
        <v>0</v>
      </c>
      <c r="AZ287" s="3">
        <f>SUM(AW287:AY287)</f>
        <v>0</v>
      </c>
      <c r="BA287" s="3">
        <v>0</v>
      </c>
      <c r="BB287" s="3">
        <v>0</v>
      </c>
      <c r="BC287" s="3">
        <v>0</v>
      </c>
      <c r="BD287" s="3">
        <v>0</v>
      </c>
      <c r="BE287" s="3">
        <f>SUM(BB287:BD287)</f>
        <v>0</v>
      </c>
      <c r="BF287" s="5">
        <f>AK287+AO287+AS287+AW287+BA287+BB287</f>
        <v>0</v>
      </c>
      <c r="BG287" s="5">
        <f>AL287+AP287+AT287+AX287+BC287</f>
        <v>0</v>
      </c>
      <c r="BH287" s="5">
        <f>AM287+AQ287+AU287+AY287+BD287</f>
        <v>0</v>
      </c>
      <c r="BI287" s="3">
        <v>0</v>
      </c>
      <c r="BJ287" s="3">
        <v>140546.59</v>
      </c>
      <c r="BK287" s="3">
        <v>0</v>
      </c>
    </row>
    <row r="288" spans="1:63" x14ac:dyDescent="0.2">
      <c r="A288" s="3" t="s">
        <v>96</v>
      </c>
      <c r="B288" s="3" t="s">
        <v>1342</v>
      </c>
      <c r="C288" s="3" t="s">
        <v>56</v>
      </c>
      <c r="D288" s="3" t="s">
        <v>95</v>
      </c>
      <c r="E288" s="3">
        <v>2018</v>
      </c>
      <c r="F288" s="4">
        <v>43551</v>
      </c>
      <c r="G288" s="3">
        <v>2403.64</v>
      </c>
      <c r="H288" s="3">
        <v>816.68</v>
      </c>
      <c r="I288" s="3">
        <v>301.37</v>
      </c>
      <c r="J288" s="3">
        <v>3059.28</v>
      </c>
      <c r="K288" s="3">
        <v>853.73</v>
      </c>
      <c r="L288" s="3">
        <v>0</v>
      </c>
      <c r="M288" s="3">
        <v>4698.0600000000004</v>
      </c>
      <c r="N288" s="3">
        <v>17082.12</v>
      </c>
      <c r="O288" s="3">
        <v>5770.17</v>
      </c>
      <c r="P288" s="3">
        <v>24.62</v>
      </c>
      <c r="Q288" s="3">
        <v>0</v>
      </c>
      <c r="R288" s="3">
        <v>0</v>
      </c>
      <c r="S288" s="3">
        <v>0</v>
      </c>
      <c r="T288" s="3">
        <v>7905.85</v>
      </c>
      <c r="U288" s="3">
        <v>20020.13</v>
      </c>
      <c r="V288" s="3">
        <v>0</v>
      </c>
      <c r="W288" s="3">
        <f>U288+V288</f>
        <v>20020.13</v>
      </c>
      <c r="X288" s="3">
        <v>0</v>
      </c>
      <c r="Y288" s="3">
        <v>0</v>
      </c>
      <c r="Z288" s="3">
        <v>0</v>
      </c>
      <c r="AA288" s="3">
        <v>100000</v>
      </c>
      <c r="AB288" s="3">
        <v>0</v>
      </c>
      <c r="AC288" s="3">
        <v>0</v>
      </c>
      <c r="AD288" s="3">
        <v>0</v>
      </c>
      <c r="AE288" s="3">
        <v>0</v>
      </c>
      <c r="AF288" s="3">
        <v>0</v>
      </c>
      <c r="AG288" s="3">
        <v>100000</v>
      </c>
      <c r="AH288" s="3">
        <v>0</v>
      </c>
      <c r="AI288" s="3">
        <v>0</v>
      </c>
      <c r="AJ288" s="3">
        <v>28106.76</v>
      </c>
      <c r="AK288" s="3">
        <v>0</v>
      </c>
      <c r="AL288" s="3">
        <v>0</v>
      </c>
      <c r="AM288" s="3">
        <v>0</v>
      </c>
      <c r="AN288" s="3">
        <f>AK288+AL288+AM288</f>
        <v>0</v>
      </c>
      <c r="AO288" s="3">
        <v>0</v>
      </c>
      <c r="AP288" s="3">
        <v>0</v>
      </c>
      <c r="AQ288" s="3">
        <v>0</v>
      </c>
      <c r="AR288" s="3">
        <f>SUM(AO288:AQ288)</f>
        <v>0</v>
      </c>
      <c r="AS288" s="3">
        <v>0</v>
      </c>
      <c r="AT288" s="3">
        <v>0</v>
      </c>
      <c r="AU288" s="3">
        <v>0</v>
      </c>
      <c r="AV288" s="3">
        <f>SUM(AS288:AU288)</f>
        <v>0</v>
      </c>
      <c r="AW288" s="3">
        <v>0</v>
      </c>
      <c r="AX288" s="3">
        <v>0</v>
      </c>
      <c r="AY288" s="3">
        <v>0</v>
      </c>
      <c r="AZ288" s="3">
        <f>SUM(AW288:AY288)</f>
        <v>0</v>
      </c>
      <c r="BA288" s="3">
        <v>0</v>
      </c>
      <c r="BB288" s="3">
        <v>0</v>
      </c>
      <c r="BC288" s="3">
        <v>0</v>
      </c>
      <c r="BD288" s="3">
        <v>0</v>
      </c>
      <c r="BE288" s="3">
        <f>SUM(BB288:BD288)</f>
        <v>0</v>
      </c>
      <c r="BF288" s="5">
        <f>AK288+AO288+AS288+AW288+BA288+BB288</f>
        <v>0</v>
      </c>
      <c r="BG288" s="5">
        <f>AL288+AP288+AT288+AX288+BC288</f>
        <v>0</v>
      </c>
      <c r="BH288" s="5">
        <f>AM288+AQ288+AU288+AY288+BD288</f>
        <v>0</v>
      </c>
      <c r="BI288" s="3">
        <v>459763.35</v>
      </c>
      <c r="BJ288" s="3">
        <v>35892.47</v>
      </c>
      <c r="BK288" s="3">
        <v>0</v>
      </c>
    </row>
    <row r="289" spans="1:63" x14ac:dyDescent="0.2">
      <c r="A289" s="3" t="s">
        <v>96</v>
      </c>
      <c r="B289" s="3" t="s">
        <v>1344</v>
      </c>
      <c r="C289" s="3" t="s">
        <v>56</v>
      </c>
      <c r="D289" s="3" t="s">
        <v>362</v>
      </c>
      <c r="E289" s="3">
        <v>2018</v>
      </c>
      <c r="F289" s="4">
        <v>43517</v>
      </c>
      <c r="G289" s="3">
        <v>5108.7299999999996</v>
      </c>
      <c r="H289" s="3">
        <v>9677.64</v>
      </c>
      <c r="I289" s="3">
        <v>0</v>
      </c>
      <c r="J289" s="3">
        <v>202.7</v>
      </c>
      <c r="K289" s="3">
        <v>0</v>
      </c>
      <c r="L289" s="3">
        <v>0</v>
      </c>
      <c r="M289" s="3">
        <v>7677.21</v>
      </c>
      <c r="N289" s="3">
        <v>21017.919999999998</v>
      </c>
      <c r="O289" s="3">
        <v>4849.13</v>
      </c>
      <c r="P289" s="3">
        <v>5591.76</v>
      </c>
      <c r="Q289" s="3">
        <v>0</v>
      </c>
      <c r="R289" s="3">
        <v>5551.31</v>
      </c>
      <c r="S289" s="3">
        <v>202.7</v>
      </c>
      <c r="T289" s="3">
        <v>12445.78</v>
      </c>
      <c r="U289" s="3">
        <v>17340</v>
      </c>
      <c r="V289" s="3">
        <v>0</v>
      </c>
      <c r="W289" s="3">
        <f>U289+V289</f>
        <v>17340</v>
      </c>
      <c r="X289" s="3">
        <v>0</v>
      </c>
      <c r="Y289" s="3">
        <v>0</v>
      </c>
      <c r="Z289" s="3">
        <v>0</v>
      </c>
      <c r="AA289" s="3">
        <v>0</v>
      </c>
      <c r="AB289" s="3">
        <v>0</v>
      </c>
      <c r="AC289" s="3">
        <v>0</v>
      </c>
      <c r="AD289" s="3">
        <v>0</v>
      </c>
      <c r="AE289" s="3">
        <v>0</v>
      </c>
      <c r="AF289" s="3">
        <v>0</v>
      </c>
      <c r="AG289" s="3">
        <v>202.7</v>
      </c>
      <c r="AH289" s="3">
        <v>0</v>
      </c>
      <c r="AI289" s="3">
        <v>0</v>
      </c>
      <c r="AJ289" s="3">
        <v>6381.17</v>
      </c>
      <c r="AK289" s="3">
        <v>0</v>
      </c>
      <c r="AL289" s="3">
        <v>0</v>
      </c>
      <c r="AM289" s="3">
        <v>0</v>
      </c>
      <c r="AN289" s="3">
        <f>AK289+AL289+AM289</f>
        <v>0</v>
      </c>
      <c r="AO289" s="3">
        <v>0</v>
      </c>
      <c r="AP289" s="3">
        <v>0</v>
      </c>
      <c r="AQ289" s="3">
        <v>0</v>
      </c>
      <c r="AR289" s="3">
        <f>SUM(AO289:AQ289)</f>
        <v>0</v>
      </c>
      <c r="AS289" s="3">
        <v>0</v>
      </c>
      <c r="AT289" s="3">
        <v>0</v>
      </c>
      <c r="AU289" s="3">
        <v>0</v>
      </c>
      <c r="AV289" s="3">
        <f>SUM(AS289:AU289)</f>
        <v>0</v>
      </c>
      <c r="AW289" s="3">
        <v>0</v>
      </c>
      <c r="AX289" s="3">
        <v>0</v>
      </c>
      <c r="AY289" s="3">
        <v>0</v>
      </c>
      <c r="AZ289" s="3">
        <f>SUM(AW289:AY289)</f>
        <v>0</v>
      </c>
      <c r="BA289" s="3">
        <v>0</v>
      </c>
      <c r="BB289" s="3">
        <v>0</v>
      </c>
      <c r="BC289" s="3">
        <v>0</v>
      </c>
      <c r="BD289" s="3">
        <v>0</v>
      </c>
      <c r="BE289" s="3">
        <f>SUM(BB289:BD289)</f>
        <v>0</v>
      </c>
      <c r="BF289" s="5">
        <f>AK289+AO289+AS289+AW289+BA289+BB289</f>
        <v>0</v>
      </c>
      <c r="BG289" s="5">
        <f>AL289+AP289+AT289+AX289+BC289</f>
        <v>0</v>
      </c>
      <c r="BH289" s="5">
        <f>AM289+AQ289+AU289+AY289+BD289</f>
        <v>0</v>
      </c>
      <c r="BI289" s="3">
        <v>15296.86</v>
      </c>
      <c r="BJ289" s="3">
        <v>6265.99</v>
      </c>
      <c r="BK289" s="3">
        <v>76411.58</v>
      </c>
    </row>
    <row r="290" spans="1:63" x14ac:dyDescent="0.2">
      <c r="A290" s="3" t="s">
        <v>96</v>
      </c>
      <c r="B290" s="3" t="s">
        <v>1344</v>
      </c>
      <c r="C290" s="3" t="s">
        <v>56</v>
      </c>
      <c r="D290" s="3" t="s">
        <v>1345</v>
      </c>
      <c r="E290" s="3">
        <v>2018</v>
      </c>
      <c r="F290" s="4">
        <v>43516</v>
      </c>
      <c r="G290" s="3">
        <v>2320.38</v>
      </c>
      <c r="H290" s="3">
        <v>773.74</v>
      </c>
      <c r="I290" s="3">
        <v>299.33</v>
      </c>
      <c r="J290" s="3">
        <v>2411</v>
      </c>
      <c r="K290" s="3">
        <v>9202.1</v>
      </c>
      <c r="L290" s="3">
        <v>0</v>
      </c>
      <c r="M290" s="3">
        <v>3169.99</v>
      </c>
      <c r="N290" s="3">
        <v>20404.39</v>
      </c>
      <c r="O290" s="3">
        <v>3263.99</v>
      </c>
      <c r="P290" s="3">
        <v>2050.69</v>
      </c>
      <c r="Q290" s="3">
        <v>0</v>
      </c>
      <c r="R290" s="3">
        <v>5415.09</v>
      </c>
      <c r="S290" s="3">
        <v>15000</v>
      </c>
      <c r="T290" s="3">
        <v>14969.45</v>
      </c>
      <c r="U290" s="3">
        <v>31179.919999999998</v>
      </c>
      <c r="V290" s="3">
        <v>0</v>
      </c>
      <c r="W290" s="3">
        <f>U290+V290</f>
        <v>31179.919999999998</v>
      </c>
      <c r="X290" s="3">
        <v>0</v>
      </c>
      <c r="Y290" s="3">
        <v>0</v>
      </c>
      <c r="Z290" s="3">
        <v>0</v>
      </c>
      <c r="AA290" s="3">
        <v>0</v>
      </c>
      <c r="AB290" s="3">
        <v>0</v>
      </c>
      <c r="AC290" s="3">
        <v>0</v>
      </c>
      <c r="AD290" s="3">
        <v>0</v>
      </c>
      <c r="AE290" s="3">
        <v>5000</v>
      </c>
      <c r="AF290" s="3">
        <v>0</v>
      </c>
      <c r="AG290" s="3">
        <v>0</v>
      </c>
      <c r="AH290" s="3">
        <v>0</v>
      </c>
      <c r="AI290" s="3">
        <v>0</v>
      </c>
      <c r="AJ290" s="3">
        <v>16867.939999999999</v>
      </c>
      <c r="AK290" s="3">
        <v>0</v>
      </c>
      <c r="AL290" s="3">
        <v>0</v>
      </c>
      <c r="AM290" s="3">
        <v>0</v>
      </c>
      <c r="AN290" s="3">
        <f>AK290+AL290+AM290</f>
        <v>0</v>
      </c>
      <c r="AO290" s="3">
        <v>0</v>
      </c>
      <c r="AP290" s="3">
        <v>0</v>
      </c>
      <c r="AQ290" s="3">
        <v>0</v>
      </c>
      <c r="AR290" s="3">
        <f>SUM(AO290:AQ290)</f>
        <v>0</v>
      </c>
      <c r="AS290" s="3">
        <v>0</v>
      </c>
      <c r="AT290" s="3">
        <v>0</v>
      </c>
      <c r="AU290" s="3">
        <v>0</v>
      </c>
      <c r="AV290" s="3">
        <f>SUM(AS290:AU290)</f>
        <v>0</v>
      </c>
      <c r="AW290" s="3">
        <v>0</v>
      </c>
      <c r="AX290" s="3">
        <v>0</v>
      </c>
      <c r="AY290" s="3">
        <v>0</v>
      </c>
      <c r="AZ290" s="3">
        <f>SUM(AW290:AY290)</f>
        <v>0</v>
      </c>
      <c r="BA290" s="3">
        <v>0</v>
      </c>
      <c r="BB290" s="3">
        <v>0</v>
      </c>
      <c r="BC290" s="3">
        <v>0</v>
      </c>
      <c r="BD290" s="3">
        <v>0</v>
      </c>
      <c r="BE290" s="3">
        <f>SUM(BB290:BD290)</f>
        <v>0</v>
      </c>
      <c r="BF290" s="5">
        <f>AK290+AO290+AS290+AW290+BA290+BB290</f>
        <v>0</v>
      </c>
      <c r="BG290" s="5">
        <f>AL290+AP290+AT290+AX290+BC290</f>
        <v>0</v>
      </c>
      <c r="BH290" s="5">
        <f>AM290+AQ290+AU290+AY290+BD290</f>
        <v>0</v>
      </c>
      <c r="BI290" s="3">
        <v>75605.09</v>
      </c>
      <c r="BJ290" s="3">
        <v>38719.71</v>
      </c>
      <c r="BK290" s="3">
        <v>21851.63</v>
      </c>
    </row>
    <row r="291" spans="1:63" x14ac:dyDescent="0.2">
      <c r="A291" s="3" t="s">
        <v>96</v>
      </c>
      <c r="B291" s="3" t="s">
        <v>1350</v>
      </c>
      <c r="C291" s="3" t="s">
        <v>56</v>
      </c>
      <c r="D291" s="3" t="s">
        <v>219</v>
      </c>
      <c r="E291" s="3">
        <v>2018</v>
      </c>
      <c r="F291" s="4">
        <v>43493</v>
      </c>
      <c r="G291" s="3">
        <v>10117.780000000001</v>
      </c>
      <c r="H291" s="3">
        <v>2506.1999999999998</v>
      </c>
      <c r="I291" s="3">
        <v>0</v>
      </c>
      <c r="J291" s="3">
        <v>250.63</v>
      </c>
      <c r="K291" s="3">
        <v>0</v>
      </c>
      <c r="L291" s="3">
        <v>0</v>
      </c>
      <c r="M291" s="3">
        <v>10803.14</v>
      </c>
      <c r="N291" s="3">
        <v>11009.35</v>
      </c>
      <c r="O291" s="3">
        <v>2574.11</v>
      </c>
      <c r="P291" s="3">
        <v>12.54</v>
      </c>
      <c r="Q291" s="3">
        <v>0</v>
      </c>
      <c r="R291" s="3">
        <v>0</v>
      </c>
      <c r="S291" s="3">
        <v>0</v>
      </c>
      <c r="T291" s="3">
        <v>27940.68</v>
      </c>
      <c r="U291" s="3">
        <v>12764.48</v>
      </c>
      <c r="V291" s="3">
        <v>0</v>
      </c>
      <c r="W291" s="3">
        <f>U291+V291</f>
        <v>12764.48</v>
      </c>
      <c r="X291" s="3">
        <v>0</v>
      </c>
      <c r="Y291" s="3">
        <v>0</v>
      </c>
      <c r="Z291" s="3">
        <v>0</v>
      </c>
      <c r="AA291" s="3">
        <v>0</v>
      </c>
      <c r="AB291" s="3">
        <v>0</v>
      </c>
      <c r="AC291" s="3">
        <v>0</v>
      </c>
      <c r="AD291" s="3">
        <v>0</v>
      </c>
      <c r="AE291" s="3">
        <v>0</v>
      </c>
      <c r="AF291" s="3">
        <v>0</v>
      </c>
      <c r="AG291" s="3">
        <v>0</v>
      </c>
      <c r="AH291" s="3">
        <v>0</v>
      </c>
      <c r="AI291" s="3">
        <v>0</v>
      </c>
      <c r="AJ291" s="3">
        <v>122.67</v>
      </c>
      <c r="AK291" s="3">
        <v>0</v>
      </c>
      <c r="AL291" s="3">
        <v>0</v>
      </c>
      <c r="AM291" s="3">
        <v>0</v>
      </c>
      <c r="AN291" s="3">
        <f>AK291+AL291+AM291</f>
        <v>0</v>
      </c>
      <c r="AO291" s="3">
        <v>0</v>
      </c>
      <c r="AP291" s="3">
        <v>0</v>
      </c>
      <c r="AQ291" s="3">
        <v>0</v>
      </c>
      <c r="AR291" s="3">
        <f>SUM(AO291:AQ291)</f>
        <v>0</v>
      </c>
      <c r="AS291" s="3">
        <v>0</v>
      </c>
      <c r="AT291" s="3">
        <v>0</v>
      </c>
      <c r="AU291" s="3">
        <v>0</v>
      </c>
      <c r="AV291" s="3">
        <f>SUM(AS291:AU291)</f>
        <v>0</v>
      </c>
      <c r="AW291" s="3">
        <v>0</v>
      </c>
      <c r="AX291" s="3">
        <v>0</v>
      </c>
      <c r="AY291" s="3">
        <v>0</v>
      </c>
      <c r="AZ291" s="3">
        <f>SUM(AW291:AY291)</f>
        <v>0</v>
      </c>
      <c r="BA291" s="3">
        <v>0</v>
      </c>
      <c r="BB291" s="3">
        <v>0</v>
      </c>
      <c r="BC291" s="3">
        <v>0</v>
      </c>
      <c r="BD291" s="3">
        <v>0</v>
      </c>
      <c r="BE291" s="3">
        <f>SUM(BB291:BD291)</f>
        <v>0</v>
      </c>
      <c r="BF291" s="5">
        <f>AK291+AO291+AS291+AW291+BA291+BB291</f>
        <v>0</v>
      </c>
      <c r="BG291" s="5">
        <f>AL291+AP291+AT291+AX291+BC291</f>
        <v>0</v>
      </c>
      <c r="BH291" s="5">
        <f>AM291+AQ291+AU291+AY291+BD291</f>
        <v>0</v>
      </c>
      <c r="BI291" s="3">
        <v>0</v>
      </c>
      <c r="BJ291" s="3">
        <v>29303.3</v>
      </c>
      <c r="BK291" s="3">
        <v>0</v>
      </c>
    </row>
    <row r="292" spans="1:63" x14ac:dyDescent="0.2">
      <c r="A292" s="3" t="s">
        <v>96</v>
      </c>
      <c r="B292" s="3" t="s">
        <v>1350</v>
      </c>
      <c r="C292" s="3" t="s">
        <v>56</v>
      </c>
      <c r="D292" s="3" t="s">
        <v>176</v>
      </c>
      <c r="E292" s="3">
        <v>2018</v>
      </c>
      <c r="F292" s="4">
        <v>43509</v>
      </c>
      <c r="G292" s="3">
        <v>5833.51</v>
      </c>
      <c r="H292" s="3">
        <v>0</v>
      </c>
      <c r="I292" s="3">
        <v>14.61</v>
      </c>
      <c r="J292" s="3">
        <v>4617.92</v>
      </c>
      <c r="K292" s="3">
        <v>0</v>
      </c>
      <c r="L292" s="3">
        <v>0</v>
      </c>
      <c r="M292" s="3">
        <v>1545.33</v>
      </c>
      <c r="N292" s="3">
        <v>13033.78</v>
      </c>
      <c r="O292" s="3">
        <v>1295.18</v>
      </c>
      <c r="P292" s="3">
        <v>589.33000000000004</v>
      </c>
      <c r="Q292" s="3">
        <v>91</v>
      </c>
      <c r="R292" s="3">
        <v>0</v>
      </c>
      <c r="S292" s="3">
        <v>0</v>
      </c>
      <c r="T292" s="3">
        <v>9911.19</v>
      </c>
      <c r="U292" s="3">
        <v>6994.09</v>
      </c>
      <c r="V292" s="3">
        <v>0</v>
      </c>
      <c r="W292" s="3">
        <f>U292+V292</f>
        <v>6994.09</v>
      </c>
      <c r="X292" s="3">
        <v>0</v>
      </c>
      <c r="Y292" s="3">
        <v>0</v>
      </c>
      <c r="Z292" s="3">
        <v>0</v>
      </c>
      <c r="AA292" s="3">
        <v>0</v>
      </c>
      <c r="AB292" s="3">
        <v>0</v>
      </c>
      <c r="AC292" s="3">
        <v>0</v>
      </c>
      <c r="AD292" s="3">
        <v>0</v>
      </c>
      <c r="AE292" s="3">
        <v>0</v>
      </c>
      <c r="AF292" s="3">
        <v>0</v>
      </c>
      <c r="AG292" s="3">
        <v>0</v>
      </c>
      <c r="AH292" s="3">
        <v>0</v>
      </c>
      <c r="AI292" s="3">
        <v>0</v>
      </c>
      <c r="AJ292" s="3">
        <v>2039.86</v>
      </c>
      <c r="AK292" s="3">
        <v>0</v>
      </c>
      <c r="AL292" s="3">
        <v>0</v>
      </c>
      <c r="AM292" s="3">
        <v>0</v>
      </c>
      <c r="AN292" s="3">
        <f>AK292+AL292+AM292</f>
        <v>0</v>
      </c>
      <c r="AO292" s="3">
        <v>0</v>
      </c>
      <c r="AP292" s="3">
        <v>0</v>
      </c>
      <c r="AQ292" s="3">
        <v>0</v>
      </c>
      <c r="AR292" s="3">
        <f>SUM(AO292:AQ292)</f>
        <v>0</v>
      </c>
      <c r="AS292" s="3">
        <v>0</v>
      </c>
      <c r="AT292" s="3">
        <v>0</v>
      </c>
      <c r="AU292" s="3">
        <v>0</v>
      </c>
      <c r="AV292" s="3">
        <f>SUM(AS292:AU292)</f>
        <v>0</v>
      </c>
      <c r="AW292" s="3">
        <v>0</v>
      </c>
      <c r="AX292" s="3">
        <v>0</v>
      </c>
      <c r="AY292" s="3">
        <v>0</v>
      </c>
      <c r="AZ292" s="3">
        <f>SUM(AW292:AY292)</f>
        <v>0</v>
      </c>
      <c r="BA292" s="3">
        <v>0</v>
      </c>
      <c r="BB292" s="3">
        <v>0</v>
      </c>
      <c r="BC292" s="3">
        <v>0</v>
      </c>
      <c r="BD292" s="3">
        <v>0</v>
      </c>
      <c r="BE292" s="3">
        <f>SUM(BB292:BD292)</f>
        <v>0</v>
      </c>
      <c r="BF292" s="5">
        <f>AK292+AO292+AS292+AW292+BA292+BB292</f>
        <v>0</v>
      </c>
      <c r="BG292" s="5">
        <f>AL292+AP292+AT292+AX292+BC292</f>
        <v>0</v>
      </c>
      <c r="BH292" s="5">
        <f>AM292+AQ292+AU292+AY292+BD292</f>
        <v>0</v>
      </c>
      <c r="BI292" s="3">
        <v>69140</v>
      </c>
      <c r="BJ292" s="3">
        <v>12856.56</v>
      </c>
      <c r="BK292" s="3">
        <v>0</v>
      </c>
    </row>
    <row r="293" spans="1:63" x14ac:dyDescent="0.2">
      <c r="A293" s="3" t="s">
        <v>96</v>
      </c>
      <c r="B293" s="3" t="s">
        <v>1350</v>
      </c>
      <c r="C293" s="3" t="s">
        <v>56</v>
      </c>
      <c r="D293" s="3" t="s">
        <v>745</v>
      </c>
      <c r="E293" s="3">
        <v>2018</v>
      </c>
      <c r="F293" s="4">
        <v>43528</v>
      </c>
      <c r="G293" s="3">
        <v>7102.31</v>
      </c>
      <c r="H293" s="3">
        <v>1156.02</v>
      </c>
      <c r="I293" s="3">
        <v>29.89</v>
      </c>
      <c r="J293" s="3">
        <v>2512.5100000000002</v>
      </c>
      <c r="K293" s="3">
        <v>46560.73</v>
      </c>
      <c r="L293" s="3">
        <v>0</v>
      </c>
      <c r="M293" s="3">
        <v>10258.24</v>
      </c>
      <c r="N293" s="3">
        <v>23367.8</v>
      </c>
      <c r="O293" s="3">
        <v>6428.02</v>
      </c>
      <c r="P293" s="3">
        <v>7559.24</v>
      </c>
      <c r="Q293" s="3">
        <v>0</v>
      </c>
      <c r="R293" s="3">
        <v>0</v>
      </c>
      <c r="S293" s="3">
        <v>0</v>
      </c>
      <c r="T293" s="3">
        <v>104813.92</v>
      </c>
      <c r="U293" s="3">
        <v>0</v>
      </c>
      <c r="V293" s="3">
        <v>0</v>
      </c>
      <c r="W293" s="3">
        <f>U293+V293</f>
        <v>0</v>
      </c>
      <c r="X293" s="3">
        <v>0</v>
      </c>
      <c r="Y293" s="3">
        <v>0</v>
      </c>
      <c r="Z293" s="3">
        <v>0</v>
      </c>
      <c r="AA293" s="3">
        <v>400000</v>
      </c>
      <c r="AB293" s="3">
        <v>0</v>
      </c>
      <c r="AC293" s="3">
        <v>0</v>
      </c>
      <c r="AD293" s="3">
        <v>0</v>
      </c>
      <c r="AE293" s="3">
        <v>0</v>
      </c>
      <c r="AF293" s="3">
        <v>0</v>
      </c>
      <c r="AG293" s="3">
        <v>400000</v>
      </c>
      <c r="AH293" s="3">
        <v>0</v>
      </c>
      <c r="AI293" s="3">
        <v>0</v>
      </c>
      <c r="AJ293" s="3">
        <v>26296.77</v>
      </c>
      <c r="AK293" s="3">
        <v>0</v>
      </c>
      <c r="AL293" s="3">
        <v>0</v>
      </c>
      <c r="AM293" s="3">
        <v>0</v>
      </c>
      <c r="AN293" s="3">
        <f>AK293+AL293+AM293</f>
        <v>0</v>
      </c>
      <c r="AO293" s="3">
        <v>0</v>
      </c>
      <c r="AP293" s="3">
        <v>0</v>
      </c>
      <c r="AQ293" s="3">
        <v>0</v>
      </c>
      <c r="AR293" s="3">
        <f>SUM(AO293:AQ293)</f>
        <v>0</v>
      </c>
      <c r="AS293" s="3">
        <v>0</v>
      </c>
      <c r="AT293" s="3">
        <v>0</v>
      </c>
      <c r="AU293" s="3">
        <v>0</v>
      </c>
      <c r="AV293" s="3">
        <f>SUM(AS293:AU293)</f>
        <v>0</v>
      </c>
      <c r="AW293" s="3">
        <v>0</v>
      </c>
      <c r="AX293" s="3">
        <v>0</v>
      </c>
      <c r="AY293" s="3">
        <v>0</v>
      </c>
      <c r="AZ293" s="3">
        <f>SUM(AW293:AY293)</f>
        <v>0</v>
      </c>
      <c r="BA293" s="3">
        <v>0</v>
      </c>
      <c r="BB293" s="3">
        <v>0</v>
      </c>
      <c r="BC293" s="3">
        <v>0</v>
      </c>
      <c r="BD293" s="3">
        <v>0</v>
      </c>
      <c r="BE293" s="3">
        <f>SUM(BB293:BD293)</f>
        <v>0</v>
      </c>
      <c r="BF293" s="5">
        <f>AK293+AO293+AS293+AW293+BA293+BB293</f>
        <v>0</v>
      </c>
      <c r="BG293" s="5">
        <f>AL293+AP293+AT293+AX293+BC293</f>
        <v>0</v>
      </c>
      <c r="BH293" s="5">
        <f>AM293+AQ293+AU293+AY293+BD293</f>
        <v>0</v>
      </c>
      <c r="BI293" s="3">
        <v>539114.31999999995</v>
      </c>
      <c r="BJ293" s="3">
        <v>140858.85</v>
      </c>
      <c r="BK293" s="3">
        <v>0</v>
      </c>
    </row>
    <row r="294" spans="1:63" x14ac:dyDescent="0.2">
      <c r="A294" s="3" t="s">
        <v>96</v>
      </c>
      <c r="B294" s="3" t="s">
        <v>1351</v>
      </c>
      <c r="C294" s="3" t="s">
        <v>56</v>
      </c>
      <c r="D294" s="3" t="s">
        <v>324</v>
      </c>
      <c r="E294" s="3">
        <v>2018</v>
      </c>
      <c r="F294" s="4">
        <v>43503</v>
      </c>
      <c r="G294" s="3">
        <v>9318.1</v>
      </c>
      <c r="H294" s="3">
        <v>72.92</v>
      </c>
      <c r="I294" s="3">
        <v>0</v>
      </c>
      <c r="J294" s="3">
        <v>2312.7199999999998</v>
      </c>
      <c r="K294" s="3">
        <v>0</v>
      </c>
      <c r="L294" s="3">
        <v>0</v>
      </c>
      <c r="M294" s="3">
        <v>4828.9399999999996</v>
      </c>
      <c r="N294" s="3">
        <v>11979.6</v>
      </c>
      <c r="O294" s="3">
        <v>2210.0700000000002</v>
      </c>
      <c r="P294" s="3">
        <v>3835.05</v>
      </c>
      <c r="Q294" s="3">
        <v>0</v>
      </c>
      <c r="R294" s="3">
        <v>0</v>
      </c>
      <c r="S294" s="3">
        <v>0</v>
      </c>
      <c r="T294" s="3">
        <v>12377.24</v>
      </c>
      <c r="U294" s="3">
        <v>7726.15</v>
      </c>
      <c r="V294" s="3">
        <v>0</v>
      </c>
      <c r="W294" s="3">
        <f>U294+V294</f>
        <v>7726.15</v>
      </c>
      <c r="X294" s="3">
        <v>0</v>
      </c>
      <c r="Y294" s="3">
        <v>72920</v>
      </c>
      <c r="Z294" s="3">
        <v>0</v>
      </c>
      <c r="AA294" s="3">
        <v>0</v>
      </c>
      <c r="AB294" s="3">
        <v>0</v>
      </c>
      <c r="AC294" s="3">
        <v>0</v>
      </c>
      <c r="AD294" s="3">
        <v>0</v>
      </c>
      <c r="AE294" s="3">
        <v>76000</v>
      </c>
      <c r="AF294" s="3">
        <v>0</v>
      </c>
      <c r="AG294" s="3">
        <v>0</v>
      </c>
      <c r="AH294" s="3">
        <v>0</v>
      </c>
      <c r="AI294" s="3">
        <v>0</v>
      </c>
      <c r="AJ294" s="3">
        <v>3938.66</v>
      </c>
      <c r="AK294" s="3">
        <v>0</v>
      </c>
      <c r="AL294" s="3">
        <v>0</v>
      </c>
      <c r="AM294" s="3">
        <v>0</v>
      </c>
      <c r="AN294" s="3">
        <f>AK294+AL294+AM294</f>
        <v>0</v>
      </c>
      <c r="AO294" s="3">
        <v>72920</v>
      </c>
      <c r="AP294" s="3">
        <v>0</v>
      </c>
      <c r="AQ294" s="3">
        <v>0</v>
      </c>
      <c r="AR294" s="3">
        <f>SUM(AO294:AQ294)</f>
        <v>72920</v>
      </c>
      <c r="AS294" s="3">
        <v>0</v>
      </c>
      <c r="AT294" s="3">
        <v>0</v>
      </c>
      <c r="AU294" s="3">
        <v>0</v>
      </c>
      <c r="AV294" s="3">
        <f>SUM(AS294:AU294)</f>
        <v>0</v>
      </c>
      <c r="AW294" s="3">
        <v>0</v>
      </c>
      <c r="AX294" s="3">
        <v>0</v>
      </c>
      <c r="AY294" s="3">
        <v>0</v>
      </c>
      <c r="AZ294" s="3">
        <f>SUM(AW294:AY294)</f>
        <v>0</v>
      </c>
      <c r="BA294" s="3">
        <v>0</v>
      </c>
      <c r="BB294" s="3">
        <v>0</v>
      </c>
      <c r="BC294" s="3">
        <v>0</v>
      </c>
      <c r="BD294" s="3">
        <v>0</v>
      </c>
      <c r="BE294" s="3">
        <f>SUM(BB294:BD294)</f>
        <v>0</v>
      </c>
      <c r="BF294" s="5">
        <f>AK294+AO294+AS294+AW294+BA294+BB294</f>
        <v>72920</v>
      </c>
      <c r="BG294" s="5">
        <f>AL294+AP294+AT294+AX294+BC294</f>
        <v>0</v>
      </c>
      <c r="BH294" s="5">
        <f>AM294+AQ294+AU294+AY294+BD294</f>
        <v>0</v>
      </c>
      <c r="BI294" s="3">
        <v>0</v>
      </c>
      <c r="BJ294" s="3">
        <v>9812.1299999999992</v>
      </c>
      <c r="BK294" s="3">
        <v>0</v>
      </c>
    </row>
    <row r="295" spans="1:63" x14ac:dyDescent="0.2">
      <c r="A295" s="3" t="s">
        <v>96</v>
      </c>
      <c r="B295" s="3" t="s">
        <v>1351</v>
      </c>
      <c r="C295" s="3" t="s">
        <v>56</v>
      </c>
      <c r="D295" s="3" t="s">
        <v>362</v>
      </c>
      <c r="E295" s="3">
        <v>2018</v>
      </c>
      <c r="F295" s="4">
        <v>43515</v>
      </c>
      <c r="G295" s="3">
        <v>3493</v>
      </c>
      <c r="H295" s="3">
        <v>2582.21</v>
      </c>
      <c r="I295" s="3">
        <v>0</v>
      </c>
      <c r="J295" s="3">
        <v>0</v>
      </c>
      <c r="K295" s="3">
        <v>0</v>
      </c>
      <c r="L295" s="3">
        <v>2500</v>
      </c>
      <c r="M295" s="3">
        <v>4731.46</v>
      </c>
      <c r="N295" s="3">
        <v>7708.09</v>
      </c>
      <c r="O295" s="3">
        <v>2456.21</v>
      </c>
      <c r="P295" s="3">
        <v>0</v>
      </c>
      <c r="Q295" s="3">
        <v>0</v>
      </c>
      <c r="R295" s="3">
        <v>2500</v>
      </c>
      <c r="S295" s="3">
        <v>0</v>
      </c>
      <c r="T295" s="3">
        <v>6345.38</v>
      </c>
      <c r="U295" s="3">
        <v>9879.5499999999993</v>
      </c>
      <c r="V295" s="3">
        <v>0</v>
      </c>
      <c r="W295" s="3">
        <f>U295+V295</f>
        <v>9879.5499999999993</v>
      </c>
      <c r="X295" s="3">
        <v>0</v>
      </c>
      <c r="Y295" s="3">
        <v>679.1</v>
      </c>
      <c r="Z295" s="3">
        <v>0</v>
      </c>
      <c r="AA295" s="3">
        <v>0</v>
      </c>
      <c r="AB295" s="3">
        <v>0</v>
      </c>
      <c r="AC295" s="3">
        <v>0</v>
      </c>
      <c r="AD295" s="3">
        <v>0</v>
      </c>
      <c r="AE295" s="3">
        <v>3326.58</v>
      </c>
      <c r="AF295" s="3">
        <v>0</v>
      </c>
      <c r="AG295" s="3">
        <v>0</v>
      </c>
      <c r="AH295" s="3">
        <v>0</v>
      </c>
      <c r="AI295" s="3">
        <v>0</v>
      </c>
      <c r="AJ295" s="3">
        <v>-1554.61</v>
      </c>
      <c r="AK295" s="3">
        <v>0</v>
      </c>
      <c r="AL295" s="3">
        <v>0</v>
      </c>
      <c r="AM295" s="3">
        <v>0</v>
      </c>
      <c r="AN295" s="3">
        <f>AK295+AL295+AM295</f>
        <v>0</v>
      </c>
      <c r="AO295" s="3">
        <v>0</v>
      </c>
      <c r="AP295" s="3">
        <v>0</v>
      </c>
      <c r="AQ295" s="3">
        <v>0</v>
      </c>
      <c r="AR295" s="3">
        <f>SUM(AO295:AQ295)</f>
        <v>0</v>
      </c>
      <c r="AS295" s="3">
        <v>0</v>
      </c>
      <c r="AT295" s="3">
        <v>0</v>
      </c>
      <c r="AU295" s="3">
        <v>0</v>
      </c>
      <c r="AV295" s="3">
        <f>SUM(AS295:AU295)</f>
        <v>0</v>
      </c>
      <c r="AW295" s="3">
        <v>0</v>
      </c>
      <c r="AX295" s="3">
        <v>0</v>
      </c>
      <c r="AY295" s="3">
        <v>0</v>
      </c>
      <c r="AZ295" s="3">
        <f>SUM(AW295:AY295)</f>
        <v>0</v>
      </c>
      <c r="BA295" s="3">
        <v>0</v>
      </c>
      <c r="BB295" s="3">
        <v>0</v>
      </c>
      <c r="BC295" s="3">
        <v>0</v>
      </c>
      <c r="BD295" s="3">
        <v>0</v>
      </c>
      <c r="BE295" s="3">
        <f>SUM(BB295:BD295)</f>
        <v>0</v>
      </c>
      <c r="BF295" s="5">
        <f>AK295+AO295+AS295+AW295+BA295+BB295</f>
        <v>0</v>
      </c>
      <c r="BG295" s="5">
        <f>AL295+AP295+AT295+AX295+BC295</f>
        <v>0</v>
      </c>
      <c r="BH295" s="5">
        <f>AM295+AQ295+AU295+AY295+BD295</f>
        <v>0</v>
      </c>
      <c r="BI295" s="3">
        <v>0</v>
      </c>
      <c r="BJ295" s="3">
        <v>3202.29</v>
      </c>
      <c r="BK295" s="3">
        <v>0</v>
      </c>
    </row>
    <row r="296" spans="1:63" x14ac:dyDescent="0.2">
      <c r="A296" s="3" t="s">
        <v>96</v>
      </c>
      <c r="B296" s="3" t="s">
        <v>1351</v>
      </c>
      <c r="C296" s="3" t="s">
        <v>56</v>
      </c>
      <c r="D296" s="3" t="s">
        <v>1352</v>
      </c>
      <c r="E296" s="3">
        <v>2018</v>
      </c>
      <c r="F296" s="4">
        <v>43546</v>
      </c>
      <c r="G296" s="3">
        <v>8901.35</v>
      </c>
      <c r="H296" s="3">
        <v>7794.63</v>
      </c>
      <c r="I296" s="3">
        <v>0</v>
      </c>
      <c r="J296" s="3">
        <v>0</v>
      </c>
      <c r="K296" s="3">
        <v>0</v>
      </c>
      <c r="L296" s="3">
        <v>0</v>
      </c>
      <c r="M296" s="3">
        <v>2870.6</v>
      </c>
      <c r="N296" s="3">
        <v>16478.07</v>
      </c>
      <c r="O296" s="3">
        <v>3506.39</v>
      </c>
      <c r="P296" s="3">
        <v>0</v>
      </c>
      <c r="Q296" s="3">
        <v>0</v>
      </c>
      <c r="R296" s="3">
        <v>0</v>
      </c>
      <c r="S296" s="3">
        <v>0</v>
      </c>
      <c r="T296" s="3">
        <v>3892.26</v>
      </c>
      <c r="U296" s="3">
        <v>5706.66</v>
      </c>
      <c r="V296" s="3">
        <v>0</v>
      </c>
      <c r="W296" s="3">
        <f>U296+V296</f>
        <v>5706.66</v>
      </c>
      <c r="X296" s="3">
        <v>0</v>
      </c>
      <c r="Y296" s="3">
        <v>0</v>
      </c>
      <c r="Z296" s="3">
        <v>0</v>
      </c>
      <c r="AA296" s="3">
        <v>832.13</v>
      </c>
      <c r="AB296" s="3">
        <v>0</v>
      </c>
      <c r="AC296" s="3">
        <v>0</v>
      </c>
      <c r="AD296" s="3">
        <v>0</v>
      </c>
      <c r="AE296" s="3">
        <v>832.13</v>
      </c>
      <c r="AF296" s="3">
        <v>0</v>
      </c>
      <c r="AG296" s="3">
        <v>0</v>
      </c>
      <c r="AH296" s="3">
        <v>0</v>
      </c>
      <c r="AI296" s="3">
        <v>0</v>
      </c>
      <c r="AJ296" s="3">
        <v>0</v>
      </c>
      <c r="AK296" s="3">
        <v>0</v>
      </c>
      <c r="AL296" s="3">
        <v>0</v>
      </c>
      <c r="AM296" s="3">
        <v>0</v>
      </c>
      <c r="AN296" s="3">
        <f>AK296+AL296+AM296</f>
        <v>0</v>
      </c>
      <c r="AO296" s="3">
        <v>0</v>
      </c>
      <c r="AP296" s="3">
        <v>0</v>
      </c>
      <c r="AQ296" s="3">
        <v>0</v>
      </c>
      <c r="AR296" s="3">
        <f>SUM(AO296:AQ296)</f>
        <v>0</v>
      </c>
      <c r="AS296" s="3">
        <v>0</v>
      </c>
      <c r="AT296" s="3">
        <v>0</v>
      </c>
      <c r="AU296" s="3">
        <v>0</v>
      </c>
      <c r="AV296" s="3">
        <f>SUM(AS296:AU296)</f>
        <v>0</v>
      </c>
      <c r="AW296" s="3">
        <v>0</v>
      </c>
      <c r="AX296" s="3">
        <v>0</v>
      </c>
      <c r="AY296" s="3">
        <v>0</v>
      </c>
      <c r="AZ296" s="3">
        <f>SUM(AW296:AY296)</f>
        <v>0</v>
      </c>
      <c r="BA296" s="3">
        <v>0</v>
      </c>
      <c r="BB296" s="3">
        <v>0</v>
      </c>
      <c r="BC296" s="3">
        <v>0</v>
      </c>
      <c r="BD296" s="3">
        <v>0</v>
      </c>
      <c r="BE296" s="3">
        <f>SUM(BB296:BD296)</f>
        <v>0</v>
      </c>
      <c r="BF296" s="5">
        <f>AK296+AO296+AS296+AW296+BA296+BB296</f>
        <v>0</v>
      </c>
      <c r="BG296" s="5">
        <f>AL296+AP296+AT296+AX296+BC296</f>
        <v>0</v>
      </c>
      <c r="BH296" s="5">
        <f>AM296+AQ296+AU296+AY296+BD296</f>
        <v>0</v>
      </c>
      <c r="BI296" s="3">
        <v>0</v>
      </c>
      <c r="BJ296" s="3">
        <v>3439.84</v>
      </c>
      <c r="BK296" s="3">
        <v>0</v>
      </c>
    </row>
    <row r="297" spans="1:63" x14ac:dyDescent="0.2">
      <c r="A297" s="3" t="s">
        <v>96</v>
      </c>
      <c r="B297" s="3" t="s">
        <v>1351</v>
      </c>
      <c r="C297" s="3" t="s">
        <v>56</v>
      </c>
      <c r="D297" s="3" t="s">
        <v>1353</v>
      </c>
      <c r="E297" s="3">
        <v>2018</v>
      </c>
      <c r="F297" s="4">
        <v>43515</v>
      </c>
      <c r="G297" s="3">
        <v>28022.36</v>
      </c>
      <c r="H297" s="3">
        <v>326</v>
      </c>
      <c r="I297" s="3">
        <v>8.1</v>
      </c>
      <c r="J297" s="3">
        <v>8971.18</v>
      </c>
      <c r="K297" s="3">
        <v>109</v>
      </c>
      <c r="L297" s="3">
        <v>6500</v>
      </c>
      <c r="M297" s="3">
        <v>29678.12</v>
      </c>
      <c r="N297" s="3">
        <v>15052.66</v>
      </c>
      <c r="O297" s="3">
        <v>3387.6</v>
      </c>
      <c r="P297" s="3">
        <v>4717.54</v>
      </c>
      <c r="Q297" s="3">
        <v>109</v>
      </c>
      <c r="R297" s="3">
        <v>6500</v>
      </c>
      <c r="S297" s="3">
        <v>0</v>
      </c>
      <c r="T297" s="3">
        <v>13531.4</v>
      </c>
      <c r="U297" s="3">
        <v>21058.43</v>
      </c>
      <c r="V297" s="3">
        <v>0</v>
      </c>
      <c r="W297" s="3">
        <f>U297+V297</f>
        <v>21058.43</v>
      </c>
      <c r="X297" s="3">
        <v>0</v>
      </c>
      <c r="Y297" s="3">
        <v>0</v>
      </c>
      <c r="Z297" s="3">
        <v>0</v>
      </c>
      <c r="AA297" s="3">
        <v>143897.60999999999</v>
      </c>
      <c r="AB297" s="3">
        <v>0</v>
      </c>
      <c r="AC297" s="3">
        <v>0</v>
      </c>
      <c r="AD297" s="3">
        <v>0</v>
      </c>
      <c r="AE297" s="3">
        <v>5977.88</v>
      </c>
      <c r="AF297" s="3">
        <v>0</v>
      </c>
      <c r="AG297" s="3">
        <v>143706.75</v>
      </c>
      <c r="AH297" s="3">
        <v>0</v>
      </c>
      <c r="AI297" s="3">
        <v>0</v>
      </c>
      <c r="AJ297" s="3">
        <v>860.42</v>
      </c>
      <c r="AK297" s="3">
        <v>0</v>
      </c>
      <c r="AL297" s="3">
        <v>0</v>
      </c>
      <c r="AM297" s="3">
        <v>0</v>
      </c>
      <c r="AN297" s="3">
        <f>AK297+AL297+AM297</f>
        <v>0</v>
      </c>
      <c r="AO297" s="3">
        <v>0</v>
      </c>
      <c r="AP297" s="3">
        <v>0</v>
      </c>
      <c r="AQ297" s="3">
        <v>0</v>
      </c>
      <c r="AR297" s="3">
        <f>SUM(AO297:AQ297)</f>
        <v>0</v>
      </c>
      <c r="AS297" s="3">
        <v>0</v>
      </c>
      <c r="AT297" s="3">
        <v>0</v>
      </c>
      <c r="AU297" s="3">
        <v>0</v>
      </c>
      <c r="AV297" s="3">
        <f>SUM(AS297:AU297)</f>
        <v>0</v>
      </c>
      <c r="AW297" s="3">
        <v>0</v>
      </c>
      <c r="AX297" s="3">
        <v>0</v>
      </c>
      <c r="AY297" s="3">
        <v>0</v>
      </c>
      <c r="AZ297" s="3">
        <f>SUM(AW297:AY297)</f>
        <v>0</v>
      </c>
      <c r="BA297" s="3">
        <v>0</v>
      </c>
      <c r="BB297" s="3">
        <v>0</v>
      </c>
      <c r="BC297" s="3">
        <v>0</v>
      </c>
      <c r="BD297" s="3">
        <v>0</v>
      </c>
      <c r="BE297" s="3">
        <f>SUM(BB297:BD297)</f>
        <v>0</v>
      </c>
      <c r="BF297" s="5">
        <f>AK297+AO297+AS297+AW297+BA297+BB297</f>
        <v>0</v>
      </c>
      <c r="BG297" s="5">
        <f>AL297+AP297+AT297+AX297+BC297</f>
        <v>0</v>
      </c>
      <c r="BH297" s="5">
        <f>AM297+AQ297+AU297+AY297+BD297</f>
        <v>0</v>
      </c>
      <c r="BI297" s="3">
        <v>191369.68</v>
      </c>
      <c r="BJ297" s="3">
        <v>14154.95</v>
      </c>
      <c r="BK297" s="3">
        <v>0</v>
      </c>
    </row>
    <row r="298" spans="1:63" x14ac:dyDescent="0.2">
      <c r="A298" s="3" t="s">
        <v>96</v>
      </c>
      <c r="B298" s="3" t="s">
        <v>1351</v>
      </c>
      <c r="C298" s="3" t="s">
        <v>56</v>
      </c>
      <c r="D298" s="3" t="s">
        <v>1354</v>
      </c>
      <c r="E298" s="3">
        <v>2018</v>
      </c>
      <c r="F298" s="4">
        <v>43486</v>
      </c>
      <c r="G298" s="3">
        <v>6485.83</v>
      </c>
      <c r="H298" s="3">
        <v>0</v>
      </c>
      <c r="I298" s="3">
        <v>0</v>
      </c>
      <c r="J298" s="3">
        <v>0</v>
      </c>
      <c r="K298" s="3">
        <v>0</v>
      </c>
      <c r="L298" s="3">
        <v>0</v>
      </c>
      <c r="M298" s="3">
        <v>3042.48</v>
      </c>
      <c r="N298" s="3">
        <v>11292.43</v>
      </c>
      <c r="O298" s="3">
        <v>2015.93</v>
      </c>
      <c r="P298" s="3">
        <v>0</v>
      </c>
      <c r="Q298" s="3">
        <v>0</v>
      </c>
      <c r="R298" s="3">
        <v>0</v>
      </c>
      <c r="S298" s="3">
        <v>0</v>
      </c>
      <c r="T298" s="3">
        <v>7141.34</v>
      </c>
      <c r="U298" s="3">
        <v>8531.4699999999993</v>
      </c>
      <c r="V298" s="3">
        <v>0</v>
      </c>
      <c r="W298" s="3">
        <f>U298+V298</f>
        <v>8531.4699999999993</v>
      </c>
      <c r="X298" s="3">
        <v>0</v>
      </c>
      <c r="Y298" s="3">
        <v>0</v>
      </c>
      <c r="Z298" s="3">
        <v>0</v>
      </c>
      <c r="AA298" s="3">
        <v>0</v>
      </c>
      <c r="AB298" s="3">
        <v>0</v>
      </c>
      <c r="AC298" s="3">
        <v>0</v>
      </c>
      <c r="AD298" s="3">
        <v>0</v>
      </c>
      <c r="AE298" s="3">
        <v>0</v>
      </c>
      <c r="AF298" s="3">
        <v>0</v>
      </c>
      <c r="AG298" s="3">
        <v>0</v>
      </c>
      <c r="AH298" s="3">
        <v>0</v>
      </c>
      <c r="AI298" s="3">
        <v>0</v>
      </c>
      <c r="AJ298" s="3">
        <v>89.33</v>
      </c>
      <c r="AK298" s="3">
        <v>0</v>
      </c>
      <c r="AL298" s="3">
        <v>0</v>
      </c>
      <c r="AM298" s="3">
        <v>0</v>
      </c>
      <c r="AN298" s="3">
        <f>AK298+AL298+AM298</f>
        <v>0</v>
      </c>
      <c r="AO298" s="3">
        <v>0</v>
      </c>
      <c r="AP298" s="3">
        <v>0</v>
      </c>
      <c r="AQ298" s="3">
        <v>0</v>
      </c>
      <c r="AR298" s="3">
        <f>SUM(AO298:AQ298)</f>
        <v>0</v>
      </c>
      <c r="AS298" s="3">
        <v>0</v>
      </c>
      <c r="AT298" s="3">
        <v>0</v>
      </c>
      <c r="AU298" s="3">
        <v>0</v>
      </c>
      <c r="AV298" s="3">
        <f>SUM(AS298:AU298)</f>
        <v>0</v>
      </c>
      <c r="AW298" s="3">
        <v>0</v>
      </c>
      <c r="AX298" s="3">
        <v>0</v>
      </c>
      <c r="AY298" s="3">
        <v>0</v>
      </c>
      <c r="AZ298" s="3">
        <f>SUM(AW298:AY298)</f>
        <v>0</v>
      </c>
      <c r="BA298" s="3">
        <v>0</v>
      </c>
      <c r="BB298" s="3">
        <v>0</v>
      </c>
      <c r="BC298" s="3">
        <v>0</v>
      </c>
      <c r="BD298" s="3">
        <v>0</v>
      </c>
      <c r="BE298" s="3">
        <f>SUM(BB298:BD298)</f>
        <v>0</v>
      </c>
      <c r="BF298" s="5">
        <f>AK298+AO298+AS298+AW298+BA298+BB298</f>
        <v>0</v>
      </c>
      <c r="BG298" s="5">
        <f>AL298+AP298+AT298+AX298+BC298</f>
        <v>0</v>
      </c>
      <c r="BH298" s="5">
        <f>AM298+AQ298+AU298+AY298+BD298</f>
        <v>0</v>
      </c>
      <c r="BI298" s="3">
        <v>0</v>
      </c>
      <c r="BJ298" s="3">
        <v>5897.13</v>
      </c>
      <c r="BK298" s="3">
        <v>0</v>
      </c>
    </row>
    <row r="299" spans="1:63" x14ac:dyDescent="0.2">
      <c r="A299" s="3" t="s">
        <v>96</v>
      </c>
      <c r="B299" s="3" t="s">
        <v>1355</v>
      </c>
      <c r="C299" s="3" t="s">
        <v>56</v>
      </c>
      <c r="D299" s="3" t="s">
        <v>1356</v>
      </c>
      <c r="E299" s="3">
        <v>2018</v>
      </c>
      <c r="F299" s="4">
        <v>43629</v>
      </c>
      <c r="G299" s="3">
        <v>9316.2000000000007</v>
      </c>
      <c r="H299" s="3">
        <v>1298.57</v>
      </c>
      <c r="I299" s="3">
        <v>6.64</v>
      </c>
      <c r="J299" s="3">
        <v>4364.3</v>
      </c>
      <c r="K299" s="3">
        <v>3202.1</v>
      </c>
      <c r="L299" s="3">
        <v>0</v>
      </c>
      <c r="M299" s="3">
        <v>9606.7800000000007</v>
      </c>
      <c r="N299" s="3">
        <v>23576.33</v>
      </c>
      <c r="O299" s="3">
        <v>3297.35</v>
      </c>
      <c r="P299" s="3">
        <v>3069.13</v>
      </c>
      <c r="Q299" s="3">
        <v>0</v>
      </c>
      <c r="R299" s="3">
        <v>0</v>
      </c>
      <c r="S299" s="3">
        <v>0</v>
      </c>
      <c r="T299" s="3">
        <v>9115.5499999999993</v>
      </c>
      <c r="U299" s="3">
        <v>20000</v>
      </c>
      <c r="V299" s="3">
        <v>0</v>
      </c>
      <c r="W299" s="3">
        <f>U299+V299</f>
        <v>20000</v>
      </c>
      <c r="X299" s="3">
        <v>0</v>
      </c>
      <c r="Y299" s="3">
        <v>6415.42</v>
      </c>
      <c r="Z299" s="3">
        <v>0</v>
      </c>
      <c r="AA299" s="3">
        <v>57907.91</v>
      </c>
      <c r="AB299" s="3">
        <v>0</v>
      </c>
      <c r="AC299" s="3">
        <v>0</v>
      </c>
      <c r="AD299" s="3">
        <v>0</v>
      </c>
      <c r="AE299" s="3">
        <v>6415.42</v>
      </c>
      <c r="AF299" s="3">
        <v>0</v>
      </c>
      <c r="AG299" s="3">
        <v>61005.72</v>
      </c>
      <c r="AH299" s="3">
        <v>0</v>
      </c>
      <c r="AI299" s="3">
        <v>0</v>
      </c>
      <c r="AJ299" s="3">
        <v>7483.33</v>
      </c>
      <c r="AK299" s="3">
        <v>0</v>
      </c>
      <c r="AL299" s="3">
        <v>0</v>
      </c>
      <c r="AM299" s="3">
        <v>0</v>
      </c>
      <c r="AN299" s="3">
        <f>AK299+AL299+AM299</f>
        <v>0</v>
      </c>
      <c r="AO299" s="3">
        <v>6415.42</v>
      </c>
      <c r="AP299" s="3">
        <v>0</v>
      </c>
      <c r="AQ299" s="3">
        <v>0</v>
      </c>
      <c r="AR299" s="3">
        <f>SUM(AO299:AQ299)</f>
        <v>6415.42</v>
      </c>
      <c r="AS299" s="3">
        <v>0</v>
      </c>
      <c r="AT299" s="3">
        <v>0</v>
      </c>
      <c r="AU299" s="3">
        <v>0</v>
      </c>
      <c r="AV299" s="3">
        <f>SUM(AS299:AU299)</f>
        <v>0</v>
      </c>
      <c r="AW299" s="3">
        <v>0</v>
      </c>
      <c r="AX299" s="3">
        <v>0</v>
      </c>
      <c r="AY299" s="3">
        <v>0</v>
      </c>
      <c r="AZ299" s="3">
        <f>SUM(AW299:AY299)</f>
        <v>0</v>
      </c>
      <c r="BA299" s="3">
        <v>0</v>
      </c>
      <c r="BB299" s="3">
        <v>0</v>
      </c>
      <c r="BC299" s="3">
        <v>0</v>
      </c>
      <c r="BD299" s="3">
        <v>0</v>
      </c>
      <c r="BE299" s="3">
        <f>SUM(BB299:BD299)</f>
        <v>0</v>
      </c>
      <c r="BF299" s="5">
        <f>AK299+AO299+AS299+AW299+BA299+BB299</f>
        <v>6415.42</v>
      </c>
      <c r="BG299" s="5">
        <f>AL299+AP299+AT299+AX299+BC299</f>
        <v>0</v>
      </c>
      <c r="BH299" s="5">
        <f>AM299+AQ299+AU299+AY299+BD299</f>
        <v>0</v>
      </c>
      <c r="BI299" s="3">
        <v>899794.25</v>
      </c>
      <c r="BJ299" s="3">
        <v>12139.29</v>
      </c>
      <c r="BK299" s="3">
        <v>0</v>
      </c>
    </row>
    <row r="300" spans="1:63" x14ac:dyDescent="0.2">
      <c r="A300" s="3" t="s">
        <v>96</v>
      </c>
      <c r="B300" s="3" t="s">
        <v>1365</v>
      </c>
      <c r="C300" s="3" t="s">
        <v>56</v>
      </c>
      <c r="D300" s="3" t="s">
        <v>1366</v>
      </c>
      <c r="E300" s="3">
        <v>2018</v>
      </c>
      <c r="F300" s="4">
        <v>43507</v>
      </c>
      <c r="G300" s="3">
        <v>3559.6</v>
      </c>
      <c r="H300" s="3">
        <v>8257.74</v>
      </c>
      <c r="I300" s="3">
        <v>3540.74</v>
      </c>
      <c r="J300" s="3">
        <v>927.88</v>
      </c>
      <c r="K300" s="3">
        <v>0</v>
      </c>
      <c r="L300" s="3">
        <v>0</v>
      </c>
      <c r="M300" s="3">
        <v>2603.62</v>
      </c>
      <c r="N300" s="3">
        <v>5618.88</v>
      </c>
      <c r="O300" s="3">
        <v>432.05</v>
      </c>
      <c r="P300" s="3">
        <v>0</v>
      </c>
      <c r="Q300" s="3">
        <v>0</v>
      </c>
      <c r="R300" s="3">
        <v>0</v>
      </c>
      <c r="S300" s="3">
        <v>0</v>
      </c>
      <c r="T300" s="3">
        <v>67286.06</v>
      </c>
      <c r="U300" s="3">
        <v>0</v>
      </c>
      <c r="V300" s="3">
        <v>0</v>
      </c>
      <c r="W300" s="3">
        <f>U300+V300</f>
        <v>0</v>
      </c>
      <c r="X300" s="3">
        <v>0</v>
      </c>
      <c r="Y300" s="3">
        <v>0</v>
      </c>
      <c r="Z300" s="3">
        <v>0</v>
      </c>
      <c r="AA300" s="3">
        <v>0</v>
      </c>
      <c r="AB300" s="3">
        <v>0</v>
      </c>
      <c r="AC300" s="3">
        <v>0</v>
      </c>
      <c r="AD300" s="3">
        <v>0</v>
      </c>
      <c r="AE300" s="3">
        <v>15194.58</v>
      </c>
      <c r="AF300" s="3">
        <v>0</v>
      </c>
      <c r="AG300" s="3">
        <v>0</v>
      </c>
      <c r="AH300" s="3">
        <v>0</v>
      </c>
      <c r="AI300" s="3">
        <v>0</v>
      </c>
      <c r="AJ300" s="3">
        <v>0</v>
      </c>
      <c r="AK300" s="3">
        <v>0</v>
      </c>
      <c r="AL300" s="3">
        <v>0</v>
      </c>
      <c r="AM300" s="3">
        <v>0</v>
      </c>
      <c r="AN300" s="3">
        <f>AK300+AL300+AM300</f>
        <v>0</v>
      </c>
      <c r="AO300" s="3">
        <v>0</v>
      </c>
      <c r="AP300" s="3">
        <v>0</v>
      </c>
      <c r="AQ300" s="3">
        <v>0</v>
      </c>
      <c r="AR300" s="3">
        <f>SUM(AO300:AQ300)</f>
        <v>0</v>
      </c>
      <c r="AS300" s="3">
        <v>0</v>
      </c>
      <c r="AT300" s="3">
        <v>0</v>
      </c>
      <c r="AU300" s="3">
        <v>0</v>
      </c>
      <c r="AV300" s="3">
        <f>SUM(AS300:AU300)</f>
        <v>0</v>
      </c>
      <c r="AW300" s="3">
        <v>0</v>
      </c>
      <c r="AX300" s="3">
        <v>0</v>
      </c>
      <c r="AY300" s="3">
        <v>0</v>
      </c>
      <c r="AZ300" s="3">
        <f>SUM(AW300:AY300)</f>
        <v>0</v>
      </c>
      <c r="BA300" s="3">
        <v>0</v>
      </c>
      <c r="BB300" s="3">
        <v>0</v>
      </c>
      <c r="BC300" s="3">
        <v>0</v>
      </c>
      <c r="BD300" s="3">
        <v>0</v>
      </c>
      <c r="BE300" s="3">
        <f>SUM(BB300:BD300)</f>
        <v>0</v>
      </c>
      <c r="BF300" s="5">
        <f>AK300+AO300+AS300+AW300+BA300+BB300</f>
        <v>0</v>
      </c>
      <c r="BG300" s="5">
        <f>AL300+AP300+AT300+AX300+BC300</f>
        <v>0</v>
      </c>
      <c r="BH300" s="5">
        <f>AM300+AQ300+AU300+AY300+BD300</f>
        <v>0</v>
      </c>
      <c r="BI300" s="3">
        <v>172017.51</v>
      </c>
      <c r="BJ300" s="3">
        <v>59722.89</v>
      </c>
      <c r="BK300" s="3">
        <v>0</v>
      </c>
    </row>
    <row r="301" spans="1:63" x14ac:dyDescent="0.2">
      <c r="A301" s="3" t="s">
        <v>96</v>
      </c>
      <c r="B301" s="3" t="s">
        <v>1365</v>
      </c>
      <c r="C301" s="3" t="s">
        <v>56</v>
      </c>
      <c r="D301" s="3" t="s">
        <v>91</v>
      </c>
      <c r="E301" s="3">
        <v>2018</v>
      </c>
      <c r="F301" s="4">
        <v>43501</v>
      </c>
      <c r="G301" s="3">
        <v>15469.14</v>
      </c>
      <c r="H301" s="3">
        <v>15060.91</v>
      </c>
      <c r="I301" s="3">
        <v>0</v>
      </c>
      <c r="J301" s="3">
        <v>27694.880000000001</v>
      </c>
      <c r="K301" s="3">
        <v>0</v>
      </c>
      <c r="L301" s="3">
        <v>0</v>
      </c>
      <c r="M301" s="3">
        <v>6595.36</v>
      </c>
      <c r="N301" s="3">
        <v>16407.560000000001</v>
      </c>
      <c r="O301" s="3">
        <v>963.05</v>
      </c>
      <c r="P301" s="3">
        <v>11434.21</v>
      </c>
      <c r="Q301" s="3">
        <v>0</v>
      </c>
      <c r="R301" s="3">
        <v>11953.52</v>
      </c>
      <c r="S301" s="3">
        <v>5000</v>
      </c>
      <c r="T301" s="3">
        <v>65729.86</v>
      </c>
      <c r="U301" s="3">
        <v>0</v>
      </c>
      <c r="V301" s="3">
        <v>0</v>
      </c>
      <c r="W301" s="3">
        <f>U301+V301</f>
        <v>0</v>
      </c>
      <c r="X301" s="3">
        <v>0</v>
      </c>
      <c r="Y301" s="3">
        <v>0</v>
      </c>
      <c r="Z301" s="3">
        <v>0</v>
      </c>
      <c r="AA301" s="3">
        <v>0</v>
      </c>
      <c r="AB301" s="3">
        <v>0</v>
      </c>
      <c r="AC301" s="3">
        <v>0</v>
      </c>
      <c r="AD301" s="3">
        <v>0</v>
      </c>
      <c r="AE301" s="3">
        <v>0</v>
      </c>
      <c r="AF301" s="3">
        <v>0</v>
      </c>
      <c r="AG301" s="3">
        <v>10744.8</v>
      </c>
      <c r="AH301" s="3">
        <v>0</v>
      </c>
      <c r="AI301" s="3">
        <v>0</v>
      </c>
      <c r="AJ301" s="3">
        <v>16776.12</v>
      </c>
      <c r="AK301" s="3">
        <v>0</v>
      </c>
      <c r="AL301" s="3">
        <v>0</v>
      </c>
      <c r="AM301" s="3">
        <v>0</v>
      </c>
      <c r="AN301" s="3">
        <f>AK301+AL301+AM301</f>
        <v>0</v>
      </c>
      <c r="AO301" s="3">
        <v>0</v>
      </c>
      <c r="AP301" s="3">
        <v>0</v>
      </c>
      <c r="AQ301" s="3">
        <v>0</v>
      </c>
      <c r="AR301" s="3">
        <f>SUM(AO301:AQ301)</f>
        <v>0</v>
      </c>
      <c r="AS301" s="3">
        <v>0</v>
      </c>
      <c r="AT301" s="3">
        <v>0</v>
      </c>
      <c r="AU301" s="3">
        <v>0</v>
      </c>
      <c r="AV301" s="3">
        <f>SUM(AS301:AU301)</f>
        <v>0</v>
      </c>
      <c r="AW301" s="3">
        <v>0</v>
      </c>
      <c r="AX301" s="3">
        <v>0</v>
      </c>
      <c r="AY301" s="3">
        <v>0</v>
      </c>
      <c r="AZ301" s="3">
        <f>SUM(AW301:AY301)</f>
        <v>0</v>
      </c>
      <c r="BA301" s="3">
        <v>0</v>
      </c>
      <c r="BB301" s="3">
        <v>0</v>
      </c>
      <c r="BC301" s="3">
        <v>0</v>
      </c>
      <c r="BD301" s="3">
        <v>0</v>
      </c>
      <c r="BE301" s="3">
        <f>SUM(BB301:BD301)</f>
        <v>0</v>
      </c>
      <c r="BF301" s="5">
        <f>AK301+AO301+AS301+AW301+BA301+BB301</f>
        <v>0</v>
      </c>
      <c r="BG301" s="5">
        <f>AL301+AP301+AT301+AX301+BC301</f>
        <v>0</v>
      </c>
      <c r="BH301" s="5">
        <f>AM301+AQ301+AU301+AY301+BD301</f>
        <v>0</v>
      </c>
      <c r="BI301" s="3">
        <v>0</v>
      </c>
      <c r="BJ301" s="3">
        <v>82632.41</v>
      </c>
      <c r="BK301" s="3">
        <v>0</v>
      </c>
    </row>
    <row r="302" spans="1:63" x14ac:dyDescent="0.2">
      <c r="A302" s="3" t="s">
        <v>96</v>
      </c>
      <c r="B302" s="3" t="s">
        <v>1365</v>
      </c>
      <c r="C302" s="3" t="s">
        <v>56</v>
      </c>
      <c r="D302" s="3" t="s">
        <v>1367</v>
      </c>
      <c r="E302" s="3">
        <v>2018</v>
      </c>
      <c r="F302" s="4">
        <v>43536</v>
      </c>
      <c r="G302" s="3">
        <v>4086.36</v>
      </c>
      <c r="H302" s="3">
        <v>18803.490000000002</v>
      </c>
      <c r="I302" s="3">
        <v>568.87</v>
      </c>
      <c r="J302" s="3">
        <v>1037.18</v>
      </c>
      <c r="K302" s="3">
        <v>0</v>
      </c>
      <c r="L302" s="3">
        <v>0</v>
      </c>
      <c r="M302" s="3">
        <v>5115.46</v>
      </c>
      <c r="N302" s="3">
        <v>22817.119999999999</v>
      </c>
      <c r="O302" s="3">
        <v>999.29</v>
      </c>
      <c r="P302" s="3">
        <v>12.23</v>
      </c>
      <c r="Q302" s="3">
        <v>0</v>
      </c>
      <c r="R302" s="3">
        <v>0</v>
      </c>
      <c r="S302" s="3">
        <v>0</v>
      </c>
      <c r="T302" s="3">
        <v>14455.9</v>
      </c>
      <c r="U302" s="3">
        <v>0</v>
      </c>
      <c r="V302" s="3">
        <v>0</v>
      </c>
      <c r="W302" s="3">
        <f>U302+V302</f>
        <v>0</v>
      </c>
      <c r="X302" s="3">
        <v>0</v>
      </c>
      <c r="Y302" s="3">
        <v>0</v>
      </c>
      <c r="Z302" s="3">
        <v>0</v>
      </c>
      <c r="AA302" s="3">
        <v>4615.82</v>
      </c>
      <c r="AB302" s="3">
        <v>0</v>
      </c>
      <c r="AC302" s="3">
        <v>0</v>
      </c>
      <c r="AD302" s="3">
        <v>4612.53</v>
      </c>
      <c r="AE302" s="3">
        <v>0</v>
      </c>
      <c r="AF302" s="3">
        <v>0</v>
      </c>
      <c r="AG302" s="3">
        <v>0</v>
      </c>
      <c r="AH302" s="3">
        <v>0</v>
      </c>
      <c r="AI302" s="3">
        <v>0</v>
      </c>
      <c r="AJ302" s="3">
        <v>-157.69999999999999</v>
      </c>
      <c r="AK302" s="3">
        <v>0</v>
      </c>
      <c r="AL302" s="3">
        <v>0</v>
      </c>
      <c r="AM302" s="3">
        <v>0</v>
      </c>
      <c r="AN302" s="3">
        <f>AK302+AL302+AM302</f>
        <v>0</v>
      </c>
      <c r="AO302" s="3">
        <v>0</v>
      </c>
      <c r="AP302" s="3">
        <v>0</v>
      </c>
      <c r="AQ302" s="3">
        <v>0</v>
      </c>
      <c r="AR302" s="3">
        <f>SUM(AO302:AQ302)</f>
        <v>0</v>
      </c>
      <c r="AS302" s="3">
        <v>0</v>
      </c>
      <c r="AT302" s="3">
        <v>0</v>
      </c>
      <c r="AU302" s="3">
        <v>0</v>
      </c>
      <c r="AV302" s="3">
        <f>SUM(AS302:AU302)</f>
        <v>0</v>
      </c>
      <c r="AW302" s="3">
        <v>0</v>
      </c>
      <c r="AX302" s="3">
        <v>0</v>
      </c>
      <c r="AY302" s="3">
        <v>0</v>
      </c>
      <c r="AZ302" s="3">
        <f>SUM(AW302:AY302)</f>
        <v>0</v>
      </c>
      <c r="BA302" s="3">
        <v>0</v>
      </c>
      <c r="BB302" s="3">
        <v>0</v>
      </c>
      <c r="BC302" s="3">
        <v>0</v>
      </c>
      <c r="BD302" s="3">
        <v>0</v>
      </c>
      <c r="BE302" s="3">
        <f>SUM(BB302:BD302)</f>
        <v>0</v>
      </c>
      <c r="BF302" s="5">
        <f>AK302+AO302+AS302+AW302+BA302+BB302</f>
        <v>0</v>
      </c>
      <c r="BG302" s="5">
        <f>AL302+AP302+AT302+AX302+BC302</f>
        <v>0</v>
      </c>
      <c r="BH302" s="5">
        <f>AM302+AQ302+AU302+AY302+BD302</f>
        <v>0</v>
      </c>
      <c r="BI302" s="3">
        <v>0</v>
      </c>
      <c r="BJ302" s="3">
        <v>9853.2900000000009</v>
      </c>
      <c r="BK302" s="3">
        <v>0</v>
      </c>
    </row>
    <row r="303" spans="1:63" x14ac:dyDescent="0.2">
      <c r="A303" s="3" t="s">
        <v>96</v>
      </c>
      <c r="B303" s="3" t="s">
        <v>1365</v>
      </c>
      <c r="C303" s="3" t="s">
        <v>56</v>
      </c>
      <c r="D303" s="3" t="s">
        <v>176</v>
      </c>
      <c r="E303" s="3">
        <v>2018</v>
      </c>
      <c r="F303" s="4">
        <v>43521</v>
      </c>
      <c r="G303" s="3">
        <v>8037.41</v>
      </c>
      <c r="H303" s="3">
        <v>250</v>
      </c>
      <c r="I303" s="3">
        <v>3351.49</v>
      </c>
      <c r="J303" s="3">
        <v>5912.47</v>
      </c>
      <c r="K303" s="3">
        <v>0</v>
      </c>
      <c r="L303" s="3">
        <v>0</v>
      </c>
      <c r="M303" s="3">
        <v>3615.79</v>
      </c>
      <c r="N303" s="3">
        <v>12034.46</v>
      </c>
      <c r="O303" s="3">
        <v>805.97</v>
      </c>
      <c r="P303" s="3">
        <v>2425.59</v>
      </c>
      <c r="Q303" s="3">
        <v>172</v>
      </c>
      <c r="R303" s="3">
        <v>0</v>
      </c>
      <c r="S303" s="3">
        <v>0</v>
      </c>
      <c r="T303" s="3">
        <v>18434.66</v>
      </c>
      <c r="U303" s="3">
        <v>0</v>
      </c>
      <c r="V303" s="3">
        <v>0</v>
      </c>
      <c r="W303" s="3">
        <f>U303+V303</f>
        <v>0</v>
      </c>
      <c r="X303" s="3">
        <v>0</v>
      </c>
      <c r="Y303" s="3">
        <v>0</v>
      </c>
      <c r="Z303" s="3">
        <v>0</v>
      </c>
      <c r="AA303" s="3">
        <v>0</v>
      </c>
      <c r="AB303" s="3">
        <v>0</v>
      </c>
      <c r="AC303" s="3">
        <v>0</v>
      </c>
      <c r="AD303" s="3">
        <v>0</v>
      </c>
      <c r="AE303" s="3">
        <v>0</v>
      </c>
      <c r="AF303" s="3">
        <v>0</v>
      </c>
      <c r="AG303" s="3">
        <v>0</v>
      </c>
      <c r="AH303" s="3">
        <v>0</v>
      </c>
      <c r="AI303" s="3">
        <v>0</v>
      </c>
      <c r="AJ303" s="3">
        <v>0</v>
      </c>
      <c r="AK303" s="3">
        <v>0</v>
      </c>
      <c r="AL303" s="3">
        <v>0</v>
      </c>
      <c r="AM303" s="3">
        <v>0</v>
      </c>
      <c r="AN303" s="3">
        <f>AK303+AL303+AM303</f>
        <v>0</v>
      </c>
      <c r="AO303" s="3">
        <v>0</v>
      </c>
      <c r="AP303" s="3">
        <v>0</v>
      </c>
      <c r="AQ303" s="3">
        <v>0</v>
      </c>
      <c r="AR303" s="3">
        <f>SUM(AO303:AQ303)</f>
        <v>0</v>
      </c>
      <c r="AS303" s="3">
        <v>0</v>
      </c>
      <c r="AT303" s="3">
        <v>0</v>
      </c>
      <c r="AU303" s="3">
        <v>0</v>
      </c>
      <c r="AV303" s="3">
        <f>SUM(AS303:AU303)</f>
        <v>0</v>
      </c>
      <c r="AW303" s="3">
        <v>0</v>
      </c>
      <c r="AX303" s="3">
        <v>0</v>
      </c>
      <c r="AY303" s="3">
        <v>0</v>
      </c>
      <c r="AZ303" s="3">
        <f>SUM(AW303:AY303)</f>
        <v>0</v>
      </c>
      <c r="BA303" s="3">
        <v>0</v>
      </c>
      <c r="BB303" s="3">
        <v>0</v>
      </c>
      <c r="BC303" s="3">
        <v>0</v>
      </c>
      <c r="BD303" s="3">
        <v>0</v>
      </c>
      <c r="BE303" s="3">
        <f>SUM(BB303:BD303)</f>
        <v>0</v>
      </c>
      <c r="BF303" s="5">
        <f>AK303+AO303+AS303+AW303+BA303+BB303</f>
        <v>0</v>
      </c>
      <c r="BG303" s="5">
        <f>AL303+AP303+AT303+AX303+BC303</f>
        <v>0</v>
      </c>
      <c r="BH303" s="5">
        <f>AM303+AQ303+AU303+AY303+BD303</f>
        <v>0</v>
      </c>
      <c r="BI303" s="3">
        <v>66674.02</v>
      </c>
      <c r="BJ303" s="3">
        <v>16932.22</v>
      </c>
      <c r="BK303" s="3">
        <v>0</v>
      </c>
    </row>
    <row r="304" spans="1:63" x14ac:dyDescent="0.2">
      <c r="A304" s="3" t="s">
        <v>96</v>
      </c>
      <c r="B304" s="3" t="s">
        <v>1415</v>
      </c>
      <c r="C304" s="3" t="s">
        <v>56</v>
      </c>
      <c r="D304" s="3" t="s">
        <v>528</v>
      </c>
      <c r="E304" s="3">
        <v>2018</v>
      </c>
      <c r="F304" s="4">
        <v>43557</v>
      </c>
      <c r="G304" s="3">
        <v>11572.11</v>
      </c>
      <c r="H304" s="3">
        <v>917.24</v>
      </c>
      <c r="I304" s="3">
        <v>5060</v>
      </c>
      <c r="J304" s="3">
        <v>0</v>
      </c>
      <c r="K304" s="3">
        <v>2966.11</v>
      </c>
      <c r="L304" s="3">
        <v>0</v>
      </c>
      <c r="M304" s="3">
        <v>5128.1899999999996</v>
      </c>
      <c r="N304" s="3">
        <v>15814.91</v>
      </c>
      <c r="O304" s="3">
        <v>2551.4499999999998</v>
      </c>
      <c r="P304" s="3">
        <v>0</v>
      </c>
      <c r="Q304" s="3">
        <v>408.79</v>
      </c>
      <c r="R304" s="3">
        <v>22441.47</v>
      </c>
      <c r="S304" s="3">
        <v>0</v>
      </c>
      <c r="T304" s="3">
        <v>1855.91</v>
      </c>
      <c r="U304" s="3">
        <v>24601</v>
      </c>
      <c r="V304" s="3">
        <v>0</v>
      </c>
      <c r="W304" s="3">
        <f>U304+V304</f>
        <v>24601</v>
      </c>
      <c r="X304" s="3">
        <v>0</v>
      </c>
      <c r="Y304" s="3">
        <v>0</v>
      </c>
      <c r="Z304" s="3">
        <v>0</v>
      </c>
      <c r="AA304" s="3">
        <v>0</v>
      </c>
      <c r="AB304" s="3">
        <v>95025.73</v>
      </c>
      <c r="AC304" s="3">
        <v>0</v>
      </c>
      <c r="AD304" s="3">
        <v>0</v>
      </c>
      <c r="AE304" s="3">
        <v>0</v>
      </c>
      <c r="AF304" s="3">
        <v>0</v>
      </c>
      <c r="AG304" s="3">
        <v>0</v>
      </c>
      <c r="AH304" s="3">
        <v>95000</v>
      </c>
      <c r="AI304" s="3">
        <v>0</v>
      </c>
      <c r="AJ304" s="3">
        <v>-399.64</v>
      </c>
      <c r="AK304" s="3">
        <v>0</v>
      </c>
      <c r="AL304" s="3">
        <v>0</v>
      </c>
      <c r="AM304" s="3">
        <v>0</v>
      </c>
      <c r="AN304" s="3">
        <f>AK304+AL304+AM304</f>
        <v>0</v>
      </c>
      <c r="AO304" s="3">
        <v>0</v>
      </c>
      <c r="AP304" s="3">
        <v>0</v>
      </c>
      <c r="AQ304" s="3">
        <v>0</v>
      </c>
      <c r="AR304" s="3">
        <f>SUM(AO304:AQ304)</f>
        <v>0</v>
      </c>
      <c r="AS304" s="3">
        <v>0</v>
      </c>
      <c r="AT304" s="3">
        <v>0</v>
      </c>
      <c r="AU304" s="3">
        <v>0</v>
      </c>
      <c r="AV304" s="3">
        <f>SUM(AS304:AU304)</f>
        <v>0</v>
      </c>
      <c r="AW304" s="3">
        <v>0</v>
      </c>
      <c r="AX304" s="3">
        <v>0</v>
      </c>
      <c r="AY304" s="3">
        <v>0</v>
      </c>
      <c r="AZ304" s="3">
        <f>SUM(AW304:AY304)</f>
        <v>0</v>
      </c>
      <c r="BA304" s="3">
        <v>0</v>
      </c>
      <c r="BB304" s="3">
        <v>0</v>
      </c>
      <c r="BC304" s="3">
        <v>0</v>
      </c>
      <c r="BD304" s="3">
        <v>0</v>
      </c>
      <c r="BE304" s="3">
        <f>SUM(BB304:BD304)</f>
        <v>0</v>
      </c>
      <c r="BF304" s="5">
        <f>AK304+AO304+AS304+AW304+BA304+BB304</f>
        <v>0</v>
      </c>
      <c r="BG304" s="5">
        <f>AL304+AP304+AT304+AX304+BC304</f>
        <v>0</v>
      </c>
      <c r="BH304" s="5">
        <f>AM304+AQ304+AU304+AY304+BD304</f>
        <v>0</v>
      </c>
      <c r="BI304" s="3">
        <v>95000</v>
      </c>
      <c r="BJ304" s="3">
        <v>253.65</v>
      </c>
      <c r="BK304" s="3">
        <v>169936.17</v>
      </c>
    </row>
    <row r="305" spans="1:63" x14ac:dyDescent="0.2">
      <c r="A305" s="3" t="s">
        <v>96</v>
      </c>
      <c r="B305" s="3" t="s">
        <v>1415</v>
      </c>
      <c r="C305" s="3" t="s">
        <v>56</v>
      </c>
      <c r="D305" s="3" t="s">
        <v>176</v>
      </c>
      <c r="E305" s="3">
        <v>2018</v>
      </c>
      <c r="F305" s="4">
        <v>43556</v>
      </c>
      <c r="G305" s="3">
        <v>6370</v>
      </c>
      <c r="H305" s="3">
        <v>0</v>
      </c>
      <c r="I305" s="3">
        <v>0</v>
      </c>
      <c r="J305" s="3">
        <v>6421.56</v>
      </c>
      <c r="K305" s="3">
        <v>0</v>
      </c>
      <c r="L305" s="3">
        <v>0</v>
      </c>
      <c r="M305" s="3">
        <v>12280.79</v>
      </c>
      <c r="N305" s="3">
        <v>14168.47</v>
      </c>
      <c r="O305" s="3">
        <v>3500.36</v>
      </c>
      <c r="P305" s="3">
        <v>3104.72</v>
      </c>
      <c r="Q305" s="3">
        <v>69</v>
      </c>
      <c r="R305" s="3">
        <v>0</v>
      </c>
      <c r="S305" s="3">
        <v>0</v>
      </c>
      <c r="T305" s="3">
        <v>8534.6</v>
      </c>
      <c r="U305" s="3">
        <v>16800</v>
      </c>
      <c r="V305" s="3">
        <v>0</v>
      </c>
      <c r="W305" s="3">
        <f>U305+V305</f>
        <v>16800</v>
      </c>
      <c r="X305" s="3">
        <v>0</v>
      </c>
      <c r="Y305" s="3">
        <v>0</v>
      </c>
      <c r="Z305" s="3">
        <v>0</v>
      </c>
      <c r="AA305" s="3">
        <v>4200</v>
      </c>
      <c r="AB305" s="3">
        <v>0</v>
      </c>
      <c r="AC305" s="3">
        <v>0</v>
      </c>
      <c r="AD305" s="3">
        <v>0</v>
      </c>
      <c r="AE305" s="3">
        <v>0</v>
      </c>
      <c r="AF305" s="3">
        <v>0</v>
      </c>
      <c r="AG305" s="3">
        <v>0</v>
      </c>
      <c r="AH305" s="3">
        <v>0</v>
      </c>
      <c r="AI305" s="3">
        <v>0</v>
      </c>
      <c r="AJ305" s="3">
        <v>350</v>
      </c>
      <c r="AK305" s="3">
        <v>0</v>
      </c>
      <c r="AL305" s="3">
        <v>0</v>
      </c>
      <c r="AM305" s="3">
        <v>0</v>
      </c>
      <c r="AN305" s="3">
        <f>AK305+AL305+AM305</f>
        <v>0</v>
      </c>
      <c r="AO305" s="3">
        <v>0</v>
      </c>
      <c r="AP305" s="3">
        <v>0</v>
      </c>
      <c r="AQ305" s="3">
        <v>0</v>
      </c>
      <c r="AR305" s="3">
        <f>SUM(AO305:AQ305)</f>
        <v>0</v>
      </c>
      <c r="AS305" s="3">
        <v>0</v>
      </c>
      <c r="AT305" s="3">
        <v>0</v>
      </c>
      <c r="AU305" s="3">
        <v>0</v>
      </c>
      <c r="AV305" s="3">
        <f>SUM(AS305:AU305)</f>
        <v>0</v>
      </c>
      <c r="AW305" s="3">
        <v>0</v>
      </c>
      <c r="AX305" s="3">
        <v>0</v>
      </c>
      <c r="AY305" s="3">
        <v>0</v>
      </c>
      <c r="AZ305" s="3">
        <f>SUM(AW305:AY305)</f>
        <v>0</v>
      </c>
      <c r="BA305" s="3">
        <v>0</v>
      </c>
      <c r="BB305" s="3">
        <v>0</v>
      </c>
      <c r="BC305" s="3">
        <v>0</v>
      </c>
      <c r="BD305" s="3">
        <v>0</v>
      </c>
      <c r="BE305" s="3">
        <f>SUM(BB305:BD305)</f>
        <v>0</v>
      </c>
      <c r="BF305" s="5">
        <f>AK305+AO305+AS305+AW305+BA305+BB305</f>
        <v>0</v>
      </c>
      <c r="BG305" s="5">
        <f>AL305+AP305+AT305+AX305+BC305</f>
        <v>0</v>
      </c>
      <c r="BH305" s="5">
        <f>AM305+AQ305+AU305+AY305+BD305</f>
        <v>0</v>
      </c>
      <c r="BI305" s="3">
        <v>123120.84</v>
      </c>
      <c r="BJ305" s="3">
        <v>9552.82</v>
      </c>
      <c r="BK305" s="3">
        <v>0</v>
      </c>
    </row>
    <row r="306" spans="1:63" x14ac:dyDescent="0.2">
      <c r="A306" s="3" t="s">
        <v>96</v>
      </c>
      <c r="B306" s="3" t="s">
        <v>1482</v>
      </c>
      <c r="C306" s="3" t="s">
        <v>67</v>
      </c>
      <c r="D306" s="3" t="s">
        <v>903</v>
      </c>
      <c r="E306" s="3">
        <v>2018</v>
      </c>
      <c r="F306" s="4">
        <v>43504</v>
      </c>
      <c r="G306" s="3">
        <v>32952.199999999997</v>
      </c>
      <c r="H306" s="3">
        <v>9000</v>
      </c>
      <c r="I306" s="3">
        <v>0</v>
      </c>
      <c r="J306" s="3">
        <v>0</v>
      </c>
      <c r="K306" s="3">
        <v>0</v>
      </c>
      <c r="L306" s="3">
        <v>0</v>
      </c>
      <c r="M306" s="3">
        <v>6097.99</v>
      </c>
      <c r="N306" s="3">
        <v>9893.5</v>
      </c>
      <c r="O306" s="3">
        <v>8903.4699999999993</v>
      </c>
      <c r="P306" s="3">
        <v>0</v>
      </c>
      <c r="Q306" s="3">
        <v>0</v>
      </c>
      <c r="R306" s="3">
        <v>0</v>
      </c>
      <c r="S306" s="3">
        <v>0</v>
      </c>
      <c r="T306" s="3">
        <v>77672.17</v>
      </c>
      <c r="U306" s="3">
        <v>0</v>
      </c>
      <c r="V306" s="3">
        <v>0</v>
      </c>
      <c r="W306" s="3">
        <f>U306+V306</f>
        <v>0</v>
      </c>
      <c r="X306" s="3">
        <v>0</v>
      </c>
      <c r="Y306" s="3">
        <v>3194</v>
      </c>
      <c r="Z306" s="3">
        <v>0</v>
      </c>
      <c r="AA306" s="3">
        <v>0</v>
      </c>
      <c r="AB306" s="3">
        <v>0</v>
      </c>
      <c r="AC306" s="3">
        <v>0</v>
      </c>
      <c r="AD306" s="3">
        <v>0</v>
      </c>
      <c r="AE306" s="3">
        <v>3194</v>
      </c>
      <c r="AF306" s="3">
        <v>0</v>
      </c>
      <c r="AG306" s="3">
        <v>0</v>
      </c>
      <c r="AH306" s="3">
        <v>0</v>
      </c>
      <c r="AI306" s="3">
        <v>0</v>
      </c>
      <c r="AJ306" s="3">
        <v>3569.5</v>
      </c>
      <c r="AK306" s="3">
        <v>0</v>
      </c>
      <c r="AL306" s="3">
        <v>0</v>
      </c>
      <c r="AM306" s="3">
        <v>0</v>
      </c>
      <c r="AN306" s="3">
        <f>AK306+AL306+AM306</f>
        <v>0</v>
      </c>
      <c r="AO306" s="3">
        <v>3194</v>
      </c>
      <c r="AP306" s="3">
        <v>0</v>
      </c>
      <c r="AQ306" s="3">
        <v>0</v>
      </c>
      <c r="AR306" s="3">
        <f>SUM(AO306:AQ306)</f>
        <v>3194</v>
      </c>
      <c r="AS306" s="3">
        <v>0</v>
      </c>
      <c r="AT306" s="3">
        <v>0</v>
      </c>
      <c r="AU306" s="3">
        <v>0</v>
      </c>
      <c r="AV306" s="3">
        <f>SUM(AS306:AU306)</f>
        <v>0</v>
      </c>
      <c r="AW306" s="3">
        <v>0</v>
      </c>
      <c r="AX306" s="3">
        <v>0</v>
      </c>
      <c r="AY306" s="3">
        <v>0</v>
      </c>
      <c r="AZ306" s="3">
        <f>SUM(AW306:AY306)</f>
        <v>0</v>
      </c>
      <c r="BA306" s="3">
        <v>0</v>
      </c>
      <c r="BB306" s="3">
        <v>0</v>
      </c>
      <c r="BC306" s="3">
        <v>0</v>
      </c>
      <c r="BD306" s="3">
        <v>0</v>
      </c>
      <c r="BE306" s="3">
        <f>SUM(BB306:BD306)</f>
        <v>0</v>
      </c>
      <c r="BF306" s="5">
        <f>AK306+AO306+AS306+AW306+BA306+BB306</f>
        <v>3194</v>
      </c>
      <c r="BG306" s="5">
        <f>AL306+AP306+AT306+AX306+BC306</f>
        <v>0</v>
      </c>
      <c r="BH306" s="5">
        <f>AM306+AQ306+AU306+AY306+BD306</f>
        <v>0</v>
      </c>
      <c r="BI306" s="3">
        <v>0</v>
      </c>
      <c r="BJ306" s="3">
        <v>98298.91</v>
      </c>
      <c r="BK306" s="3">
        <v>0</v>
      </c>
    </row>
    <row r="307" spans="1:63" x14ac:dyDescent="0.2">
      <c r="A307" s="3" t="s">
        <v>96</v>
      </c>
      <c r="B307" s="3" t="s">
        <v>1482</v>
      </c>
      <c r="C307" s="3" t="s">
        <v>56</v>
      </c>
      <c r="D307" s="3" t="s">
        <v>1483</v>
      </c>
      <c r="E307" s="3">
        <v>2018</v>
      </c>
      <c r="F307" s="4">
        <v>43489</v>
      </c>
      <c r="G307" s="3">
        <v>4695.79</v>
      </c>
      <c r="H307" s="3">
        <v>27650.36</v>
      </c>
      <c r="I307" s="3">
        <v>0</v>
      </c>
      <c r="J307" s="3">
        <v>0</v>
      </c>
      <c r="K307" s="3">
        <v>0</v>
      </c>
      <c r="L307" s="3">
        <v>0</v>
      </c>
      <c r="M307" s="3">
        <v>11214.58</v>
      </c>
      <c r="N307" s="3">
        <v>26585.54</v>
      </c>
      <c r="O307" s="3">
        <v>4049.5</v>
      </c>
      <c r="P307" s="3">
        <v>0</v>
      </c>
      <c r="Q307" s="3">
        <v>0</v>
      </c>
      <c r="R307" s="3">
        <v>0</v>
      </c>
      <c r="S307" s="3">
        <v>0</v>
      </c>
      <c r="T307" s="3">
        <v>7717.1</v>
      </c>
      <c r="U307" s="3">
        <v>12000</v>
      </c>
      <c r="V307" s="3">
        <v>0</v>
      </c>
      <c r="W307" s="3">
        <f>U307+V307</f>
        <v>12000</v>
      </c>
      <c r="X307" s="3">
        <v>0</v>
      </c>
      <c r="Y307" s="3">
        <v>0</v>
      </c>
      <c r="Z307" s="3">
        <v>0</v>
      </c>
      <c r="AA307" s="3">
        <v>0</v>
      </c>
      <c r="AB307" s="3">
        <v>0</v>
      </c>
      <c r="AC307" s="3">
        <v>0</v>
      </c>
      <c r="AD307" s="3">
        <v>0</v>
      </c>
      <c r="AE307" s="3">
        <v>0</v>
      </c>
      <c r="AF307" s="3">
        <v>0</v>
      </c>
      <c r="AG307" s="3">
        <v>0</v>
      </c>
      <c r="AH307" s="3">
        <v>0</v>
      </c>
      <c r="AI307" s="3">
        <v>0</v>
      </c>
      <c r="AJ307" s="3">
        <v>0</v>
      </c>
      <c r="AK307" s="3">
        <v>0</v>
      </c>
      <c r="AL307" s="3">
        <v>0</v>
      </c>
      <c r="AM307" s="3">
        <v>0</v>
      </c>
      <c r="AN307" s="3">
        <f>AK307+AL307+AM307</f>
        <v>0</v>
      </c>
      <c r="AO307" s="3">
        <v>0</v>
      </c>
      <c r="AP307" s="3">
        <v>0</v>
      </c>
      <c r="AQ307" s="3">
        <v>0</v>
      </c>
      <c r="AR307" s="3">
        <f>SUM(AO307:AQ307)</f>
        <v>0</v>
      </c>
      <c r="AS307" s="3">
        <v>0</v>
      </c>
      <c r="AT307" s="3">
        <v>0</v>
      </c>
      <c r="AU307" s="3">
        <v>0</v>
      </c>
      <c r="AV307" s="3">
        <f>SUM(AS307:AU307)</f>
        <v>0</v>
      </c>
      <c r="AW307" s="3">
        <v>0</v>
      </c>
      <c r="AX307" s="3">
        <v>0</v>
      </c>
      <c r="AY307" s="3">
        <v>0</v>
      </c>
      <c r="AZ307" s="3">
        <f>SUM(AW307:AY307)</f>
        <v>0</v>
      </c>
      <c r="BA307" s="3">
        <v>0</v>
      </c>
      <c r="BB307" s="3">
        <v>0</v>
      </c>
      <c r="BC307" s="3">
        <v>0</v>
      </c>
      <c r="BD307" s="3">
        <v>0</v>
      </c>
      <c r="BE307" s="3">
        <f>SUM(BB307:BD307)</f>
        <v>0</v>
      </c>
      <c r="BF307" s="5">
        <f>AK307+AO307+AS307+AW307+BA307+BB307</f>
        <v>0</v>
      </c>
      <c r="BG307" s="5">
        <f>AL307+AP307+AT307+AX307+BC307</f>
        <v>0</v>
      </c>
      <c r="BH307" s="5">
        <f>AM307+AQ307+AU307+AY307+BD307</f>
        <v>0</v>
      </c>
      <c r="BI307" s="3">
        <v>5220.92</v>
      </c>
      <c r="BJ307" s="3">
        <v>10213.629999999999</v>
      </c>
      <c r="BK307" s="3">
        <v>0</v>
      </c>
    </row>
    <row r="308" spans="1:63" x14ac:dyDescent="0.2">
      <c r="A308" s="3" t="s">
        <v>96</v>
      </c>
      <c r="B308" s="3" t="s">
        <v>1482</v>
      </c>
      <c r="C308" s="3" t="s">
        <v>56</v>
      </c>
      <c r="D308" s="3" t="s">
        <v>361</v>
      </c>
      <c r="E308" s="3">
        <v>2018</v>
      </c>
      <c r="F308" s="4">
        <v>43502</v>
      </c>
      <c r="G308" s="3">
        <v>2143.0300000000002</v>
      </c>
      <c r="H308" s="3">
        <v>9193.94</v>
      </c>
      <c r="I308" s="3">
        <v>0</v>
      </c>
      <c r="J308" s="3">
        <v>0</v>
      </c>
      <c r="K308" s="3">
        <v>0</v>
      </c>
      <c r="L308" s="3">
        <v>0</v>
      </c>
      <c r="M308" s="3">
        <v>7782.48</v>
      </c>
      <c r="N308" s="3">
        <v>15830.52</v>
      </c>
      <c r="O308" s="3">
        <v>1613.82</v>
      </c>
      <c r="P308" s="3">
        <v>575.72</v>
      </c>
      <c r="Q308" s="3">
        <v>0</v>
      </c>
      <c r="R308" s="3">
        <v>0</v>
      </c>
      <c r="S308" s="3">
        <v>0</v>
      </c>
      <c r="T308" s="3">
        <v>4818.62</v>
      </c>
      <c r="U308" s="3">
        <v>12077</v>
      </c>
      <c r="V308" s="3">
        <v>0</v>
      </c>
      <c r="W308" s="3">
        <f>U308+V308</f>
        <v>12077</v>
      </c>
      <c r="X308" s="3">
        <v>0</v>
      </c>
      <c r="Y308" s="3">
        <v>0</v>
      </c>
      <c r="Z308" s="3">
        <v>0</v>
      </c>
      <c r="AA308" s="3">
        <v>0</v>
      </c>
      <c r="AB308" s="3">
        <v>0</v>
      </c>
      <c r="AC308" s="3">
        <v>0</v>
      </c>
      <c r="AD308" s="3">
        <v>0</v>
      </c>
      <c r="AE308" s="3">
        <v>0</v>
      </c>
      <c r="AF308" s="3">
        <v>0</v>
      </c>
      <c r="AG308" s="3">
        <v>0</v>
      </c>
      <c r="AH308" s="3">
        <v>0</v>
      </c>
      <c r="AI308" s="3">
        <v>0</v>
      </c>
      <c r="AJ308" s="3">
        <v>0</v>
      </c>
      <c r="AK308" s="3">
        <v>0</v>
      </c>
      <c r="AL308" s="3">
        <v>0</v>
      </c>
      <c r="AM308" s="3">
        <v>0</v>
      </c>
      <c r="AN308" s="3">
        <f>AK308+AL308+AM308</f>
        <v>0</v>
      </c>
      <c r="AO308" s="3">
        <v>0</v>
      </c>
      <c r="AP308" s="3">
        <v>0</v>
      </c>
      <c r="AQ308" s="3">
        <v>0</v>
      </c>
      <c r="AR308" s="3">
        <f>SUM(AO308:AQ308)</f>
        <v>0</v>
      </c>
      <c r="AS308" s="3">
        <v>0</v>
      </c>
      <c r="AT308" s="3">
        <v>0</v>
      </c>
      <c r="AU308" s="3">
        <v>0</v>
      </c>
      <c r="AV308" s="3">
        <f>SUM(AS308:AU308)</f>
        <v>0</v>
      </c>
      <c r="AW308" s="3">
        <v>0</v>
      </c>
      <c r="AX308" s="3">
        <v>0</v>
      </c>
      <c r="AY308" s="3">
        <v>0</v>
      </c>
      <c r="AZ308" s="3">
        <f>SUM(AW308:AY308)</f>
        <v>0</v>
      </c>
      <c r="BA308" s="3">
        <v>0</v>
      </c>
      <c r="BB308" s="3">
        <v>0</v>
      </c>
      <c r="BC308" s="3">
        <v>0</v>
      </c>
      <c r="BD308" s="3">
        <v>0</v>
      </c>
      <c r="BE308" s="3">
        <f>SUM(BB308:BD308)</f>
        <v>0</v>
      </c>
      <c r="BF308" s="5">
        <f>AK308+AO308+AS308+AW308+BA308+BB308</f>
        <v>0</v>
      </c>
      <c r="BG308" s="5">
        <f>AL308+AP308+AT308+AX308+BC308</f>
        <v>0</v>
      </c>
      <c r="BH308" s="5">
        <f>AM308+AQ308+AU308+AY308+BD308</f>
        <v>0</v>
      </c>
      <c r="BI308" s="3">
        <v>0</v>
      </c>
      <c r="BJ308" s="3">
        <v>2430.0500000000002</v>
      </c>
      <c r="BK308" s="3">
        <v>0</v>
      </c>
    </row>
    <row r="309" spans="1:63" x14ac:dyDescent="0.2">
      <c r="A309" s="3" t="s">
        <v>96</v>
      </c>
      <c r="B309" s="3" t="s">
        <v>1482</v>
      </c>
      <c r="C309" s="3" t="s">
        <v>56</v>
      </c>
      <c r="D309" s="3" t="s">
        <v>324</v>
      </c>
      <c r="E309" s="3">
        <v>2018</v>
      </c>
      <c r="F309" s="4">
        <v>43486</v>
      </c>
      <c r="G309" s="3">
        <v>2991.64</v>
      </c>
      <c r="H309" s="3">
        <v>734.41</v>
      </c>
      <c r="I309" s="3">
        <v>0</v>
      </c>
      <c r="J309" s="3">
        <v>2121.8000000000002</v>
      </c>
      <c r="K309" s="3">
        <v>0</v>
      </c>
      <c r="L309" s="3">
        <v>0</v>
      </c>
      <c r="M309" s="3">
        <v>5925.36</v>
      </c>
      <c r="N309" s="3">
        <v>40213.4</v>
      </c>
      <c r="O309" s="3">
        <v>2076.59</v>
      </c>
      <c r="P309" s="3">
        <v>1778.95</v>
      </c>
      <c r="Q309" s="3">
        <v>0</v>
      </c>
      <c r="R309" s="3">
        <v>0</v>
      </c>
      <c r="S309" s="3">
        <v>0</v>
      </c>
      <c r="T309" s="3">
        <v>27962.55</v>
      </c>
      <c r="U309" s="3">
        <v>40000</v>
      </c>
      <c r="V309" s="3">
        <v>0</v>
      </c>
      <c r="W309" s="3">
        <f>U309+V309</f>
        <v>40000</v>
      </c>
      <c r="X309" s="3">
        <v>0</v>
      </c>
      <c r="Y309" s="3">
        <v>0</v>
      </c>
      <c r="Z309" s="3">
        <v>0</v>
      </c>
      <c r="AA309" s="3">
        <v>248007.47</v>
      </c>
      <c r="AB309" s="3">
        <v>0</v>
      </c>
      <c r="AC309" s="3">
        <v>0</v>
      </c>
      <c r="AD309" s="3">
        <v>0</v>
      </c>
      <c r="AE309" s="3">
        <v>0</v>
      </c>
      <c r="AF309" s="3">
        <v>0</v>
      </c>
      <c r="AG309" s="3">
        <v>248007.47</v>
      </c>
      <c r="AH309" s="3">
        <v>0</v>
      </c>
      <c r="AI309" s="3">
        <v>0</v>
      </c>
      <c r="AJ309" s="3">
        <v>461.26</v>
      </c>
      <c r="AK309" s="3">
        <v>0</v>
      </c>
      <c r="AL309" s="3">
        <v>0</v>
      </c>
      <c r="AM309" s="3">
        <v>0</v>
      </c>
      <c r="AN309" s="3">
        <f>AK309+AL309+AM309</f>
        <v>0</v>
      </c>
      <c r="AO309" s="3">
        <v>0</v>
      </c>
      <c r="AP309" s="3">
        <v>0</v>
      </c>
      <c r="AQ309" s="3">
        <v>0</v>
      </c>
      <c r="AR309" s="3">
        <f>SUM(AO309:AQ309)</f>
        <v>0</v>
      </c>
      <c r="AS309" s="3">
        <v>0</v>
      </c>
      <c r="AT309" s="3">
        <v>0</v>
      </c>
      <c r="AU309" s="3">
        <v>0</v>
      </c>
      <c r="AV309" s="3">
        <f>SUM(AS309:AU309)</f>
        <v>0</v>
      </c>
      <c r="AW309" s="3">
        <v>0</v>
      </c>
      <c r="AX309" s="3">
        <v>0</v>
      </c>
      <c r="AY309" s="3">
        <v>0</v>
      </c>
      <c r="AZ309" s="3">
        <f>SUM(AW309:AY309)</f>
        <v>0</v>
      </c>
      <c r="BA309" s="3">
        <v>0</v>
      </c>
      <c r="BB309" s="3">
        <v>0</v>
      </c>
      <c r="BC309" s="3">
        <v>0</v>
      </c>
      <c r="BD309" s="3">
        <v>0</v>
      </c>
      <c r="BE309" s="3">
        <f>SUM(BB309:BD309)</f>
        <v>0</v>
      </c>
      <c r="BF309" s="5">
        <f>AK309+AO309+AS309+AW309+BA309+BB309</f>
        <v>0</v>
      </c>
      <c r="BG309" s="5">
        <f>AL309+AP309+AT309+AX309+BC309</f>
        <v>0</v>
      </c>
      <c r="BH309" s="5">
        <f>AM309+AQ309+AU309+AY309+BD309</f>
        <v>0</v>
      </c>
      <c r="BI309" s="3">
        <v>678228</v>
      </c>
      <c r="BJ309" s="3">
        <v>24277.360000000001</v>
      </c>
      <c r="BK309" s="3">
        <v>0</v>
      </c>
    </row>
    <row r="310" spans="1:63" x14ac:dyDescent="0.2">
      <c r="A310" s="3" t="s">
        <v>96</v>
      </c>
      <c r="B310" s="3" t="s">
        <v>1482</v>
      </c>
      <c r="C310" s="3" t="s">
        <v>56</v>
      </c>
      <c r="D310" s="3" t="s">
        <v>1033</v>
      </c>
      <c r="E310" s="3">
        <v>2018</v>
      </c>
      <c r="F310" s="4">
        <v>43501</v>
      </c>
      <c r="G310" s="3">
        <v>7793.23</v>
      </c>
      <c r="H310" s="3">
        <v>1764.54</v>
      </c>
      <c r="I310" s="3">
        <v>0</v>
      </c>
      <c r="J310" s="3">
        <v>21.72</v>
      </c>
      <c r="K310" s="3">
        <v>0</v>
      </c>
      <c r="L310" s="3">
        <v>0</v>
      </c>
      <c r="M310" s="3">
        <v>6853.63</v>
      </c>
      <c r="N310" s="3">
        <v>27544.23</v>
      </c>
      <c r="O310" s="3">
        <v>508.89</v>
      </c>
      <c r="P310" s="3">
        <v>0</v>
      </c>
      <c r="Q310" s="3">
        <v>0</v>
      </c>
      <c r="R310" s="3">
        <v>0</v>
      </c>
      <c r="S310" s="3">
        <v>0</v>
      </c>
      <c r="T310" s="3">
        <v>18990.77</v>
      </c>
      <c r="U310" s="3">
        <v>23165</v>
      </c>
      <c r="V310" s="3">
        <v>0</v>
      </c>
      <c r="W310" s="3">
        <f>U310+V310</f>
        <v>23165</v>
      </c>
      <c r="X310" s="3">
        <v>0</v>
      </c>
      <c r="Y310" s="3">
        <v>0</v>
      </c>
      <c r="Z310" s="3">
        <v>0</v>
      </c>
      <c r="AA310" s="3">
        <v>0</v>
      </c>
      <c r="AB310" s="3">
        <v>0</v>
      </c>
      <c r="AC310" s="3">
        <v>0</v>
      </c>
      <c r="AD310" s="3">
        <v>0</v>
      </c>
      <c r="AE310" s="3">
        <v>0</v>
      </c>
      <c r="AF310" s="3">
        <v>0</v>
      </c>
      <c r="AG310" s="3">
        <v>0</v>
      </c>
      <c r="AH310" s="3">
        <v>0</v>
      </c>
      <c r="AI310" s="3">
        <v>0</v>
      </c>
      <c r="AJ310" s="3">
        <v>0</v>
      </c>
      <c r="AK310" s="3">
        <v>0</v>
      </c>
      <c r="AL310" s="3">
        <v>0</v>
      </c>
      <c r="AM310" s="3">
        <v>0</v>
      </c>
      <c r="AN310" s="3">
        <f>AK310+AL310+AM310</f>
        <v>0</v>
      </c>
      <c r="AO310" s="3">
        <v>0</v>
      </c>
      <c r="AP310" s="3">
        <v>0</v>
      </c>
      <c r="AQ310" s="3">
        <v>0</v>
      </c>
      <c r="AR310" s="3">
        <f>SUM(AO310:AQ310)</f>
        <v>0</v>
      </c>
      <c r="AS310" s="3">
        <v>0</v>
      </c>
      <c r="AT310" s="3">
        <v>0</v>
      </c>
      <c r="AU310" s="3">
        <v>0</v>
      </c>
      <c r="AV310" s="3">
        <f>SUM(AS310:AU310)</f>
        <v>0</v>
      </c>
      <c r="AW310" s="3">
        <v>0</v>
      </c>
      <c r="AX310" s="3">
        <v>0</v>
      </c>
      <c r="AY310" s="3">
        <v>0</v>
      </c>
      <c r="AZ310" s="3">
        <f>SUM(AW310:AY310)</f>
        <v>0</v>
      </c>
      <c r="BA310" s="3">
        <v>0</v>
      </c>
      <c r="BB310" s="3">
        <v>0</v>
      </c>
      <c r="BC310" s="3">
        <v>0</v>
      </c>
      <c r="BD310" s="3">
        <v>0</v>
      </c>
      <c r="BE310" s="3">
        <f>SUM(BB310:BD310)</f>
        <v>0</v>
      </c>
      <c r="BF310" s="5">
        <f>AK310+AO310+AS310+AW310+BA310+BB310</f>
        <v>0</v>
      </c>
      <c r="BG310" s="5">
        <f>AL310+AP310+AT310+AX310+BC310</f>
        <v>0</v>
      </c>
      <c r="BH310" s="5">
        <f>AM310+AQ310+AU310+AY310+BD310</f>
        <v>0</v>
      </c>
      <c r="BI310" s="3">
        <v>100212.36</v>
      </c>
      <c r="BJ310" s="3">
        <v>16828.509999999998</v>
      </c>
      <c r="BK310" s="3">
        <v>0</v>
      </c>
    </row>
    <row r="311" spans="1:63" x14ac:dyDescent="0.2">
      <c r="A311" s="3" t="s">
        <v>96</v>
      </c>
      <c r="B311" s="3" t="s">
        <v>1482</v>
      </c>
      <c r="C311" s="3" t="s">
        <v>56</v>
      </c>
      <c r="D311" s="3" t="s">
        <v>802</v>
      </c>
      <c r="E311" s="3">
        <v>2018</v>
      </c>
      <c r="F311" s="4">
        <v>43514</v>
      </c>
      <c r="G311" s="3">
        <v>3607.18</v>
      </c>
      <c r="H311" s="3">
        <v>6250</v>
      </c>
      <c r="I311" s="3">
        <v>0</v>
      </c>
      <c r="J311" s="3">
        <v>447.02</v>
      </c>
      <c r="K311" s="3">
        <v>0</v>
      </c>
      <c r="L311" s="3">
        <v>683.78</v>
      </c>
      <c r="M311" s="3">
        <v>5260.01</v>
      </c>
      <c r="N311" s="3">
        <v>11651.07</v>
      </c>
      <c r="O311" s="3">
        <v>1614.9</v>
      </c>
      <c r="P311" s="3">
        <v>0</v>
      </c>
      <c r="Q311" s="3">
        <v>0</v>
      </c>
      <c r="R311" s="3">
        <v>0</v>
      </c>
      <c r="S311" s="3">
        <v>0</v>
      </c>
      <c r="T311" s="3">
        <v>6152.14</v>
      </c>
      <c r="U311" s="3">
        <v>10000</v>
      </c>
      <c r="V311" s="3">
        <v>0</v>
      </c>
      <c r="W311" s="3">
        <f>U311+V311</f>
        <v>10000</v>
      </c>
      <c r="X311" s="3">
        <v>0</v>
      </c>
      <c r="Y311" s="3">
        <v>0</v>
      </c>
      <c r="Z311" s="3">
        <v>0</v>
      </c>
      <c r="AA311" s="3">
        <v>0</v>
      </c>
      <c r="AB311" s="3">
        <v>0</v>
      </c>
      <c r="AC311" s="3">
        <v>0</v>
      </c>
      <c r="AD311" s="3">
        <v>0</v>
      </c>
      <c r="AE311" s="3">
        <v>0</v>
      </c>
      <c r="AF311" s="3">
        <v>0</v>
      </c>
      <c r="AG311" s="3">
        <v>0</v>
      </c>
      <c r="AH311" s="3">
        <v>0</v>
      </c>
      <c r="AI311" s="3">
        <v>0</v>
      </c>
      <c r="AJ311" s="3">
        <v>0</v>
      </c>
      <c r="AK311" s="3">
        <v>0</v>
      </c>
      <c r="AL311" s="3">
        <v>0</v>
      </c>
      <c r="AM311" s="3">
        <v>0</v>
      </c>
      <c r="AN311" s="3">
        <f>AK311+AL311+AM311</f>
        <v>0</v>
      </c>
      <c r="AO311" s="3">
        <v>0</v>
      </c>
      <c r="AP311" s="3">
        <v>0</v>
      </c>
      <c r="AQ311" s="3">
        <v>0</v>
      </c>
      <c r="AR311" s="3">
        <f>SUM(AO311:AQ311)</f>
        <v>0</v>
      </c>
      <c r="AS311" s="3">
        <v>0</v>
      </c>
      <c r="AT311" s="3">
        <v>0</v>
      </c>
      <c r="AU311" s="3">
        <v>0</v>
      </c>
      <c r="AV311" s="3">
        <f>SUM(AS311:AU311)</f>
        <v>0</v>
      </c>
      <c r="AW311" s="3">
        <v>0</v>
      </c>
      <c r="AX311" s="3">
        <v>0</v>
      </c>
      <c r="AY311" s="3">
        <v>0</v>
      </c>
      <c r="AZ311" s="3">
        <f>SUM(AW311:AY311)</f>
        <v>0</v>
      </c>
      <c r="BA311" s="3">
        <v>0</v>
      </c>
      <c r="BB311" s="3">
        <v>0</v>
      </c>
      <c r="BC311" s="3">
        <v>0</v>
      </c>
      <c r="BD311" s="3">
        <v>0</v>
      </c>
      <c r="BE311" s="3">
        <f>SUM(BB311:BD311)</f>
        <v>0</v>
      </c>
      <c r="BF311" s="5">
        <f>AK311+AO311+AS311+AW311+BA311+BB311</f>
        <v>0</v>
      </c>
      <c r="BG311" s="5">
        <f>AL311+AP311+AT311+AX311+BC311</f>
        <v>0</v>
      </c>
      <c r="BH311" s="5">
        <f>AM311+AQ311+AU311+AY311+BD311</f>
        <v>0</v>
      </c>
      <c r="BI311" s="3">
        <v>12941.87</v>
      </c>
      <c r="BJ311" s="3">
        <v>8614.14</v>
      </c>
      <c r="BK311" s="3">
        <v>0</v>
      </c>
    </row>
    <row r="312" spans="1:63" x14ac:dyDescent="0.2">
      <c r="A312" s="3" t="s">
        <v>96</v>
      </c>
      <c r="B312" s="3" t="s">
        <v>1482</v>
      </c>
      <c r="C312" s="3" t="s">
        <v>56</v>
      </c>
      <c r="D312" s="3" t="s">
        <v>1484</v>
      </c>
      <c r="E312" s="3">
        <v>2018</v>
      </c>
      <c r="F312" s="4">
        <v>43493</v>
      </c>
      <c r="G312" s="3">
        <v>7561.9</v>
      </c>
      <c r="H312" s="3">
        <v>0</v>
      </c>
      <c r="I312" s="3">
        <v>0</v>
      </c>
      <c r="J312" s="3">
        <v>0</v>
      </c>
      <c r="K312" s="3">
        <v>0</v>
      </c>
      <c r="L312" s="3">
        <v>0</v>
      </c>
      <c r="M312" s="3">
        <v>6989.84</v>
      </c>
      <c r="N312" s="3">
        <v>9244.83</v>
      </c>
      <c r="O312" s="3">
        <v>1426.13</v>
      </c>
      <c r="P312" s="3">
        <v>150</v>
      </c>
      <c r="Q312" s="3">
        <v>0</v>
      </c>
      <c r="R312" s="3">
        <v>0</v>
      </c>
      <c r="S312" s="3">
        <v>0</v>
      </c>
      <c r="T312" s="3">
        <v>4360.9799999999996</v>
      </c>
      <c r="U312" s="3">
        <v>8899</v>
      </c>
      <c r="V312" s="3">
        <v>0</v>
      </c>
      <c r="W312" s="3">
        <f>U312+V312</f>
        <v>8899</v>
      </c>
      <c r="X312" s="3">
        <v>0</v>
      </c>
      <c r="Y312" s="3">
        <v>0</v>
      </c>
      <c r="Z312" s="3">
        <v>0</v>
      </c>
      <c r="AA312" s="3">
        <v>0</v>
      </c>
      <c r="AB312" s="3">
        <v>0</v>
      </c>
      <c r="AC312" s="3">
        <v>0</v>
      </c>
      <c r="AD312" s="3">
        <v>0</v>
      </c>
      <c r="AE312" s="3">
        <v>0</v>
      </c>
      <c r="AF312" s="3">
        <v>0</v>
      </c>
      <c r="AG312" s="3">
        <v>0</v>
      </c>
      <c r="AH312" s="3">
        <v>0</v>
      </c>
      <c r="AI312" s="3">
        <v>0</v>
      </c>
      <c r="AJ312" s="3">
        <v>0</v>
      </c>
      <c r="AK312" s="3">
        <v>0</v>
      </c>
      <c r="AL312" s="3">
        <v>0</v>
      </c>
      <c r="AM312" s="3">
        <v>0</v>
      </c>
      <c r="AN312" s="3">
        <f>AK312+AL312+AM312</f>
        <v>0</v>
      </c>
      <c r="AO312" s="3">
        <v>0</v>
      </c>
      <c r="AP312" s="3">
        <v>0</v>
      </c>
      <c r="AQ312" s="3">
        <v>0</v>
      </c>
      <c r="AR312" s="3">
        <f>SUM(AO312:AQ312)</f>
        <v>0</v>
      </c>
      <c r="AS312" s="3">
        <v>0</v>
      </c>
      <c r="AT312" s="3">
        <v>0</v>
      </c>
      <c r="AU312" s="3">
        <v>0</v>
      </c>
      <c r="AV312" s="3">
        <f>SUM(AS312:AU312)</f>
        <v>0</v>
      </c>
      <c r="AW312" s="3">
        <v>0</v>
      </c>
      <c r="AX312" s="3">
        <v>0</v>
      </c>
      <c r="AY312" s="3">
        <v>0</v>
      </c>
      <c r="AZ312" s="3">
        <f>SUM(AW312:AY312)</f>
        <v>0</v>
      </c>
      <c r="BA312" s="3">
        <v>0</v>
      </c>
      <c r="BB312" s="3">
        <v>0</v>
      </c>
      <c r="BC312" s="3">
        <v>0</v>
      </c>
      <c r="BD312" s="3">
        <v>0</v>
      </c>
      <c r="BE312" s="3">
        <f>SUM(BB312:BD312)</f>
        <v>0</v>
      </c>
      <c r="BF312" s="5">
        <f>AK312+AO312+AS312+AW312+BA312+BB312</f>
        <v>0</v>
      </c>
      <c r="BG312" s="5">
        <f>AL312+AP312+AT312+AX312+BC312</f>
        <v>0</v>
      </c>
      <c r="BH312" s="5">
        <f>AM312+AQ312+AU312+AY312+BD312</f>
        <v>0</v>
      </c>
      <c r="BI312" s="3">
        <v>0</v>
      </c>
      <c r="BJ312" s="3">
        <v>3011.08</v>
      </c>
      <c r="BK312" s="3">
        <v>0</v>
      </c>
    </row>
    <row r="313" spans="1:63" x14ac:dyDescent="0.2">
      <c r="A313" s="3" t="s">
        <v>96</v>
      </c>
      <c r="B313" s="3" t="s">
        <v>1482</v>
      </c>
      <c r="C313" s="3" t="s">
        <v>56</v>
      </c>
      <c r="D313" s="3" t="s">
        <v>95</v>
      </c>
      <c r="E313" s="3">
        <v>2018</v>
      </c>
      <c r="F313" s="4">
        <v>43501</v>
      </c>
      <c r="G313" s="3">
        <v>18791.25</v>
      </c>
      <c r="H313" s="3">
        <v>31364.639999999999</v>
      </c>
      <c r="I313" s="3">
        <v>0</v>
      </c>
      <c r="J313" s="3">
        <v>31736.17</v>
      </c>
      <c r="K313" s="3">
        <v>0</v>
      </c>
      <c r="L313" s="3">
        <v>0</v>
      </c>
      <c r="M313" s="3">
        <v>54547.87</v>
      </c>
      <c r="N313" s="3">
        <v>97732.62</v>
      </c>
      <c r="O313" s="3">
        <v>10634.31</v>
      </c>
      <c r="P313" s="3">
        <v>8131.46</v>
      </c>
      <c r="Q313" s="3">
        <v>231</v>
      </c>
      <c r="R313" s="3">
        <v>0</v>
      </c>
      <c r="S313" s="3">
        <v>0</v>
      </c>
      <c r="T313" s="3">
        <v>43423.75</v>
      </c>
      <c r="U313" s="3">
        <v>80000</v>
      </c>
      <c r="V313" s="3">
        <v>0</v>
      </c>
      <c r="W313" s="3">
        <f>U313+V313</f>
        <v>80000</v>
      </c>
      <c r="X313" s="3">
        <v>0</v>
      </c>
      <c r="Y313" s="3">
        <v>142278.91</v>
      </c>
      <c r="Z313" s="3">
        <v>0</v>
      </c>
      <c r="AA313" s="3">
        <v>128051.02</v>
      </c>
      <c r="AB313" s="3">
        <v>0</v>
      </c>
      <c r="AC313" s="3">
        <v>0</v>
      </c>
      <c r="AD313" s="3">
        <v>0</v>
      </c>
      <c r="AE313" s="3">
        <v>142278.91</v>
      </c>
      <c r="AF313" s="3">
        <v>0</v>
      </c>
      <c r="AG313" s="3">
        <v>128051.02</v>
      </c>
      <c r="AH313" s="3">
        <v>0</v>
      </c>
      <c r="AI313" s="3">
        <v>0</v>
      </c>
      <c r="AJ313" s="3">
        <v>0</v>
      </c>
      <c r="AK313" s="3">
        <v>0</v>
      </c>
      <c r="AL313" s="3">
        <v>0</v>
      </c>
      <c r="AM313" s="3">
        <v>0</v>
      </c>
      <c r="AN313" s="3">
        <f>AK313+AL313+AM313</f>
        <v>0</v>
      </c>
      <c r="AO313" s="3">
        <v>19883.98</v>
      </c>
      <c r="AP313" s="3">
        <v>0</v>
      </c>
      <c r="AQ313" s="3">
        <v>108167.03999999999</v>
      </c>
      <c r="AR313" s="3">
        <f>SUM(AO313:AQ313)</f>
        <v>128051.01999999999</v>
      </c>
      <c r="AS313" s="3">
        <v>0</v>
      </c>
      <c r="AT313" s="3">
        <v>0</v>
      </c>
      <c r="AU313" s="3">
        <v>0</v>
      </c>
      <c r="AV313" s="3">
        <f>SUM(AS313:AU313)</f>
        <v>0</v>
      </c>
      <c r="AW313" s="3">
        <v>0</v>
      </c>
      <c r="AX313" s="3">
        <v>0</v>
      </c>
      <c r="AY313" s="3">
        <v>0</v>
      </c>
      <c r="AZ313" s="3">
        <f>SUM(AW313:AY313)</f>
        <v>0</v>
      </c>
      <c r="BA313" s="3">
        <v>0</v>
      </c>
      <c r="BB313" s="3">
        <v>0</v>
      </c>
      <c r="BC313" s="3">
        <v>0</v>
      </c>
      <c r="BD313" s="3">
        <v>0</v>
      </c>
      <c r="BE313" s="3">
        <f>SUM(BB313:BD313)</f>
        <v>0</v>
      </c>
      <c r="BF313" s="5">
        <f>AK313+AO313+AS313+AW313+BA313+BB313</f>
        <v>19883.98</v>
      </c>
      <c r="BG313" s="5">
        <f>AL313+AP313+AT313+AX313+BC313</f>
        <v>0</v>
      </c>
      <c r="BH313" s="5">
        <f>AM313+AQ313+AU313+AY313+BD313</f>
        <v>108167.03999999999</v>
      </c>
      <c r="BI313" s="3">
        <v>221639.36</v>
      </c>
      <c r="BJ313" s="3">
        <v>34038.550000000003</v>
      </c>
      <c r="BK313" s="3">
        <v>0</v>
      </c>
    </row>
    <row r="314" spans="1:63" x14ac:dyDescent="0.2">
      <c r="A314" s="3" t="s">
        <v>96</v>
      </c>
      <c r="B314" s="3" t="s">
        <v>1509</v>
      </c>
      <c r="C314" s="3" t="s">
        <v>56</v>
      </c>
      <c r="D314" s="3" t="s">
        <v>95</v>
      </c>
      <c r="E314" s="3">
        <v>2018</v>
      </c>
      <c r="F314" s="4">
        <v>43472</v>
      </c>
      <c r="G314" s="3">
        <v>10450.61</v>
      </c>
      <c r="H314" s="3">
        <v>0</v>
      </c>
      <c r="I314" s="3">
        <v>8733.84</v>
      </c>
      <c r="J314" s="3">
        <v>164527.97</v>
      </c>
      <c r="K314" s="3">
        <v>0</v>
      </c>
      <c r="L314" s="3">
        <v>0</v>
      </c>
      <c r="M314" s="3">
        <v>18465.71</v>
      </c>
      <c r="N314" s="3">
        <v>25268.41</v>
      </c>
      <c r="O314" s="3">
        <v>6292.31</v>
      </c>
      <c r="P314" s="3">
        <v>16206.05</v>
      </c>
      <c r="Q314" s="3">
        <v>3341</v>
      </c>
      <c r="R314" s="3">
        <v>0</v>
      </c>
      <c r="S314" s="3">
        <v>91231.03</v>
      </c>
      <c r="T314" s="3">
        <v>68336.42</v>
      </c>
      <c r="U314" s="3">
        <v>0</v>
      </c>
      <c r="V314" s="3">
        <v>0</v>
      </c>
      <c r="W314" s="3">
        <f>U314+V314</f>
        <v>0</v>
      </c>
      <c r="X314" s="3">
        <v>0</v>
      </c>
      <c r="Y314" s="3">
        <v>0</v>
      </c>
      <c r="Z314" s="3">
        <v>0</v>
      </c>
      <c r="AA314" s="3">
        <v>8768.9699999999993</v>
      </c>
      <c r="AB314" s="3">
        <v>0</v>
      </c>
      <c r="AC314" s="3">
        <v>0</v>
      </c>
      <c r="AD314" s="3">
        <v>0</v>
      </c>
      <c r="AE314" s="3">
        <v>0</v>
      </c>
      <c r="AF314" s="3">
        <v>0</v>
      </c>
      <c r="AG314" s="3">
        <v>100000</v>
      </c>
      <c r="AH314" s="3">
        <v>0</v>
      </c>
      <c r="AI314" s="3">
        <v>0</v>
      </c>
      <c r="AJ314" s="3">
        <v>0</v>
      </c>
      <c r="AK314" s="3">
        <v>0</v>
      </c>
      <c r="AL314" s="3">
        <v>0</v>
      </c>
      <c r="AM314" s="3">
        <v>0</v>
      </c>
      <c r="AN314" s="3">
        <f>AK314+AL314+AM314</f>
        <v>0</v>
      </c>
      <c r="AO314" s="3">
        <v>0</v>
      </c>
      <c r="AP314" s="3">
        <v>0</v>
      </c>
      <c r="AQ314" s="3">
        <v>0</v>
      </c>
      <c r="AR314" s="3">
        <f>SUM(AO314:AQ314)</f>
        <v>0</v>
      </c>
      <c r="AS314" s="3">
        <v>0</v>
      </c>
      <c r="AT314" s="3">
        <v>0</v>
      </c>
      <c r="AU314" s="3">
        <v>0</v>
      </c>
      <c r="AV314" s="3">
        <f>SUM(AS314:AU314)</f>
        <v>0</v>
      </c>
      <c r="AW314" s="3">
        <v>0</v>
      </c>
      <c r="AX314" s="3">
        <v>0</v>
      </c>
      <c r="AY314" s="3">
        <v>0</v>
      </c>
      <c r="AZ314" s="3">
        <f>SUM(AW314:AY314)</f>
        <v>0</v>
      </c>
      <c r="BA314" s="3">
        <v>0</v>
      </c>
      <c r="BB314" s="3">
        <v>0</v>
      </c>
      <c r="BC314" s="3">
        <v>0</v>
      </c>
      <c r="BD314" s="3">
        <v>0</v>
      </c>
      <c r="BE314" s="3">
        <f>SUM(BB314:BD314)</f>
        <v>0</v>
      </c>
      <c r="BF314" s="5">
        <f>AK314+AO314+AS314+AW314+BA314+BB314</f>
        <v>0</v>
      </c>
      <c r="BG314" s="5">
        <f>AL314+AP314+AT314+AX314+BC314</f>
        <v>0</v>
      </c>
      <c r="BH314" s="5">
        <f>AM314+AQ314+AU314+AY314+BD314</f>
        <v>0</v>
      </c>
      <c r="BI314" s="3">
        <v>62807.45</v>
      </c>
      <c r="BJ314" s="3">
        <v>91244.33</v>
      </c>
      <c r="BK314" s="3">
        <v>200000</v>
      </c>
    </row>
    <row r="315" spans="1:63" x14ac:dyDescent="0.2">
      <c r="A315" s="3" t="s">
        <v>96</v>
      </c>
      <c r="B315" s="3" t="s">
        <v>1510</v>
      </c>
      <c r="C315" s="3" t="s">
        <v>56</v>
      </c>
      <c r="D315" s="3" t="s">
        <v>91</v>
      </c>
      <c r="E315" s="3">
        <v>2018</v>
      </c>
      <c r="F315" s="4">
        <v>43479</v>
      </c>
      <c r="G315" s="3">
        <v>8771.84</v>
      </c>
      <c r="H315" s="3">
        <v>0</v>
      </c>
      <c r="I315" s="3">
        <v>6040.66</v>
      </c>
      <c r="J315" s="3">
        <v>49654.45</v>
      </c>
      <c r="K315" s="3">
        <v>14965.88</v>
      </c>
      <c r="L315" s="3">
        <v>0</v>
      </c>
      <c r="M315" s="3">
        <v>14998</v>
      </c>
      <c r="N315" s="3">
        <v>26695.18</v>
      </c>
      <c r="O315" s="3">
        <v>6439.21</v>
      </c>
      <c r="P315" s="3">
        <v>13615.44</v>
      </c>
      <c r="Q315" s="3">
        <v>58</v>
      </c>
      <c r="R315" s="3">
        <v>0</v>
      </c>
      <c r="S315" s="3">
        <v>10729.41</v>
      </c>
      <c r="T315" s="3">
        <v>129608.01</v>
      </c>
      <c r="U315" s="3">
        <v>0</v>
      </c>
      <c r="V315" s="3">
        <v>0</v>
      </c>
      <c r="W315" s="3">
        <f>U315+V315</f>
        <v>0</v>
      </c>
      <c r="X315" s="3">
        <v>0</v>
      </c>
      <c r="Y315" s="3">
        <v>0</v>
      </c>
      <c r="Z315" s="3">
        <v>0</v>
      </c>
      <c r="AA315" s="3">
        <v>369315.81</v>
      </c>
      <c r="AB315" s="3">
        <v>0</v>
      </c>
      <c r="AC315" s="3">
        <v>0</v>
      </c>
      <c r="AD315" s="3">
        <v>0</v>
      </c>
      <c r="AE315" s="3">
        <v>0</v>
      </c>
      <c r="AF315" s="3">
        <v>0</v>
      </c>
      <c r="AG315" s="3">
        <v>369436.81</v>
      </c>
      <c r="AH315" s="3">
        <v>60000</v>
      </c>
      <c r="AI315" s="3">
        <v>0</v>
      </c>
      <c r="AJ315" s="3">
        <v>49391.59</v>
      </c>
      <c r="AK315" s="3">
        <v>0</v>
      </c>
      <c r="AL315" s="3">
        <v>0</v>
      </c>
      <c r="AM315" s="3">
        <v>0</v>
      </c>
      <c r="AN315" s="3">
        <f>AK315+AL315+AM315</f>
        <v>0</v>
      </c>
      <c r="AO315" s="3">
        <v>0</v>
      </c>
      <c r="AP315" s="3">
        <v>0</v>
      </c>
      <c r="AQ315" s="3">
        <v>0</v>
      </c>
      <c r="AR315" s="3">
        <f>SUM(AO315:AQ315)</f>
        <v>0</v>
      </c>
      <c r="AS315" s="3">
        <v>0</v>
      </c>
      <c r="AT315" s="3">
        <v>0</v>
      </c>
      <c r="AU315" s="3">
        <v>0</v>
      </c>
      <c r="AV315" s="3">
        <f>SUM(AS315:AU315)</f>
        <v>0</v>
      </c>
      <c r="AW315" s="3">
        <v>0</v>
      </c>
      <c r="AX315" s="3">
        <v>0</v>
      </c>
      <c r="AY315" s="3">
        <v>0</v>
      </c>
      <c r="AZ315" s="3">
        <f>SUM(AW315:AY315)</f>
        <v>0</v>
      </c>
      <c r="BA315" s="3">
        <v>0</v>
      </c>
      <c r="BB315" s="3">
        <v>0</v>
      </c>
      <c r="BC315" s="3">
        <v>0</v>
      </c>
      <c r="BD315" s="3">
        <v>0</v>
      </c>
      <c r="BE315" s="3">
        <f>SUM(BB315:BD315)</f>
        <v>0</v>
      </c>
      <c r="BF315" s="5">
        <f>AK315+AO315+AS315+AW315+BA315+BB315</f>
        <v>0</v>
      </c>
      <c r="BG315" s="5">
        <f>AL315+AP315+AT315+AX315+BC315</f>
        <v>0</v>
      </c>
      <c r="BH315" s="5">
        <f>AM315+AQ315+AU315+AY315+BD315</f>
        <v>0</v>
      </c>
      <c r="BI315" s="3">
        <v>186075.4</v>
      </c>
      <c r="BJ315" s="3">
        <v>136505.60000000001</v>
      </c>
      <c r="BK315" s="3">
        <v>0</v>
      </c>
    </row>
    <row r="316" spans="1:63" x14ac:dyDescent="0.2">
      <c r="A316" s="3" t="s">
        <v>96</v>
      </c>
      <c r="B316" s="3" t="s">
        <v>1530</v>
      </c>
      <c r="C316" s="3" t="s">
        <v>56</v>
      </c>
      <c r="D316" s="3" t="s">
        <v>1531</v>
      </c>
      <c r="E316" s="3">
        <v>2018</v>
      </c>
      <c r="F316" s="4">
        <v>43584</v>
      </c>
      <c r="G316" s="3">
        <v>1071.8699999999999</v>
      </c>
      <c r="H316" s="3">
        <v>189.89</v>
      </c>
      <c r="I316" s="3">
        <v>703</v>
      </c>
      <c r="J316" s="3">
        <v>0</v>
      </c>
      <c r="K316" s="3">
        <v>0</v>
      </c>
      <c r="L316" s="3">
        <v>0</v>
      </c>
      <c r="M316" s="3">
        <v>2701.42</v>
      </c>
      <c r="N316" s="3">
        <v>16031.5</v>
      </c>
      <c r="O316" s="3">
        <v>3495.07</v>
      </c>
      <c r="P316" s="3">
        <v>0</v>
      </c>
      <c r="Q316" s="3">
        <v>0</v>
      </c>
      <c r="R316" s="3">
        <v>0</v>
      </c>
      <c r="S316" s="3">
        <v>0</v>
      </c>
      <c r="T316" s="3">
        <v>28236.12</v>
      </c>
      <c r="U316" s="3">
        <v>18897.23</v>
      </c>
      <c r="V316" s="3">
        <v>0</v>
      </c>
      <c r="W316" s="3">
        <f>U316+V316</f>
        <v>18897.23</v>
      </c>
      <c r="X316" s="3">
        <v>0</v>
      </c>
      <c r="Y316" s="3">
        <v>0</v>
      </c>
      <c r="Z316" s="3">
        <v>0</v>
      </c>
      <c r="AA316" s="3">
        <v>0</v>
      </c>
      <c r="AB316" s="3">
        <v>0</v>
      </c>
      <c r="AC316" s="3">
        <v>0</v>
      </c>
      <c r="AD316" s="3">
        <v>0</v>
      </c>
      <c r="AE316" s="3">
        <v>0</v>
      </c>
      <c r="AF316" s="3">
        <v>0</v>
      </c>
      <c r="AG316" s="3">
        <v>0</v>
      </c>
      <c r="AH316" s="3">
        <v>0</v>
      </c>
      <c r="AI316" s="3">
        <v>0</v>
      </c>
      <c r="AJ316" s="3">
        <v>0</v>
      </c>
      <c r="AK316" s="3">
        <v>0</v>
      </c>
      <c r="AL316" s="3">
        <v>0</v>
      </c>
      <c r="AM316" s="3">
        <v>0</v>
      </c>
      <c r="AN316" s="3">
        <f>AK316+AL316+AM316</f>
        <v>0</v>
      </c>
      <c r="AO316" s="3">
        <v>0</v>
      </c>
      <c r="AP316" s="3">
        <v>0</v>
      </c>
      <c r="AQ316" s="3">
        <v>0</v>
      </c>
      <c r="AR316" s="3">
        <f>SUM(AO316:AQ316)</f>
        <v>0</v>
      </c>
      <c r="AS316" s="3">
        <v>0</v>
      </c>
      <c r="AT316" s="3">
        <v>0</v>
      </c>
      <c r="AU316" s="3">
        <v>0</v>
      </c>
      <c r="AV316" s="3">
        <f>SUM(AS316:AU316)</f>
        <v>0</v>
      </c>
      <c r="AW316" s="3">
        <v>0</v>
      </c>
      <c r="AX316" s="3">
        <v>0</v>
      </c>
      <c r="AY316" s="3">
        <v>0</v>
      </c>
      <c r="AZ316" s="3">
        <f>SUM(AW316:AY316)</f>
        <v>0</v>
      </c>
      <c r="BA316" s="3">
        <v>0</v>
      </c>
      <c r="BB316" s="3">
        <v>0</v>
      </c>
      <c r="BC316" s="3">
        <v>0</v>
      </c>
      <c r="BD316" s="3">
        <v>0</v>
      </c>
      <c r="BE316" s="3">
        <f>SUM(BB316:BD316)</f>
        <v>0</v>
      </c>
      <c r="BF316" s="5">
        <f>AK316+AO316+AS316+AW316+BA316+BB316</f>
        <v>0</v>
      </c>
      <c r="BG316" s="5">
        <f>AL316+AP316+AT316+AX316+BC316</f>
        <v>0</v>
      </c>
      <c r="BH316" s="5">
        <f>AM316+AQ316+AU316+AY316+BD316</f>
        <v>0</v>
      </c>
      <c r="BI316" s="3">
        <v>0</v>
      </c>
      <c r="BJ316" s="3">
        <v>26870.12</v>
      </c>
      <c r="BK316" s="3">
        <v>0</v>
      </c>
    </row>
    <row r="317" spans="1:63" x14ac:dyDescent="0.2">
      <c r="A317" s="3" t="s">
        <v>96</v>
      </c>
      <c r="B317" s="3" t="s">
        <v>1530</v>
      </c>
      <c r="C317" s="3" t="s">
        <v>56</v>
      </c>
      <c r="D317" s="3" t="s">
        <v>219</v>
      </c>
      <c r="E317" s="3">
        <v>2018</v>
      </c>
      <c r="F317" s="4">
        <v>43490</v>
      </c>
      <c r="G317" s="3">
        <v>1907.58</v>
      </c>
      <c r="H317" s="3">
        <v>169.21</v>
      </c>
      <c r="I317" s="3">
        <v>0.09</v>
      </c>
      <c r="J317" s="3">
        <v>1282</v>
      </c>
      <c r="K317" s="3">
        <v>0</v>
      </c>
      <c r="L317" s="3">
        <v>0</v>
      </c>
      <c r="M317" s="3">
        <v>4636.92</v>
      </c>
      <c r="N317" s="3">
        <v>3131.07</v>
      </c>
      <c r="O317" s="3">
        <v>1839.55</v>
      </c>
      <c r="P317" s="3">
        <v>2961.95</v>
      </c>
      <c r="Q317" s="3">
        <v>77</v>
      </c>
      <c r="R317" s="3">
        <v>0</v>
      </c>
      <c r="S317" s="3">
        <v>0</v>
      </c>
      <c r="T317" s="3">
        <v>18867.14</v>
      </c>
      <c r="U317" s="3">
        <v>16621.36</v>
      </c>
      <c r="V317" s="3">
        <v>0</v>
      </c>
      <c r="W317" s="3">
        <f>U317+V317</f>
        <v>16621.36</v>
      </c>
      <c r="X317" s="3">
        <v>14829.31</v>
      </c>
      <c r="Y317" s="3">
        <v>0</v>
      </c>
      <c r="Z317" s="3">
        <v>0</v>
      </c>
      <c r="AA317" s="3">
        <v>0</v>
      </c>
      <c r="AB317" s="3">
        <v>0</v>
      </c>
      <c r="AC317" s="3">
        <v>0</v>
      </c>
      <c r="AD317" s="3">
        <v>3829.65</v>
      </c>
      <c r="AE317" s="3">
        <v>10999.66</v>
      </c>
      <c r="AF317" s="3">
        <v>0</v>
      </c>
      <c r="AG317" s="3">
        <v>0</v>
      </c>
      <c r="AH317" s="3">
        <v>0</v>
      </c>
      <c r="AI317" s="3">
        <v>0</v>
      </c>
      <c r="AJ317" s="3">
        <v>0</v>
      </c>
      <c r="AK317" s="3">
        <v>10999.66</v>
      </c>
      <c r="AL317" s="3">
        <v>3829.65</v>
      </c>
      <c r="AM317" s="3">
        <v>0</v>
      </c>
      <c r="AN317" s="3">
        <f>AK317+AL317+AM317</f>
        <v>14829.31</v>
      </c>
      <c r="AO317" s="3">
        <v>0</v>
      </c>
      <c r="AP317" s="3">
        <v>0</v>
      </c>
      <c r="AQ317" s="3">
        <v>0</v>
      </c>
      <c r="AR317" s="3">
        <f>SUM(AO317:AQ317)</f>
        <v>0</v>
      </c>
      <c r="AS317" s="3">
        <v>0</v>
      </c>
      <c r="AT317" s="3">
        <v>0</v>
      </c>
      <c r="AU317" s="3">
        <v>0</v>
      </c>
      <c r="AV317" s="3">
        <f>SUM(AS317:AU317)</f>
        <v>0</v>
      </c>
      <c r="AW317" s="3">
        <v>0</v>
      </c>
      <c r="AX317" s="3">
        <v>0</v>
      </c>
      <c r="AY317" s="3">
        <v>0</v>
      </c>
      <c r="AZ317" s="3">
        <f>SUM(AW317:AY317)</f>
        <v>0</v>
      </c>
      <c r="BA317" s="3">
        <v>0</v>
      </c>
      <c r="BB317" s="3">
        <v>0</v>
      </c>
      <c r="BC317" s="3">
        <v>0</v>
      </c>
      <c r="BD317" s="3">
        <v>0</v>
      </c>
      <c r="BE317" s="3">
        <f>SUM(BB317:BD317)</f>
        <v>0</v>
      </c>
      <c r="BF317" s="5">
        <f>AK317+AO317+AS317+AW317+BA317+BB317</f>
        <v>10999.66</v>
      </c>
      <c r="BG317" s="5">
        <f>AL317+AP317+AT317+AX317+BC317</f>
        <v>3829.65</v>
      </c>
      <c r="BH317" s="5">
        <f>AM317+AQ317+AU317+AY317+BD317</f>
        <v>0</v>
      </c>
      <c r="BI317" s="3">
        <v>220382.8</v>
      </c>
      <c r="BJ317" s="3">
        <v>26200.89</v>
      </c>
      <c r="BK317" s="3">
        <v>0</v>
      </c>
    </row>
    <row r="318" spans="1:63" x14ac:dyDescent="0.2">
      <c r="A318" s="3" t="s">
        <v>96</v>
      </c>
      <c r="B318" s="3" t="s">
        <v>1530</v>
      </c>
      <c r="C318" s="3" t="s">
        <v>56</v>
      </c>
      <c r="D318" s="3" t="s">
        <v>348</v>
      </c>
      <c r="E318" s="3">
        <v>2018</v>
      </c>
      <c r="F318" s="4">
        <v>43504</v>
      </c>
      <c r="G318" s="3">
        <v>1050</v>
      </c>
      <c r="H318" s="3">
        <v>0</v>
      </c>
      <c r="I318" s="3">
        <v>1353.96</v>
      </c>
      <c r="J318" s="3">
        <v>0</v>
      </c>
      <c r="K318" s="3">
        <v>0</v>
      </c>
      <c r="L318" s="3">
        <v>0</v>
      </c>
      <c r="M318" s="3">
        <v>5044.7700000000004</v>
      </c>
      <c r="N318" s="3">
        <v>12698.5</v>
      </c>
      <c r="O318" s="3">
        <v>4073.6</v>
      </c>
      <c r="P318" s="3">
        <v>0</v>
      </c>
      <c r="Q318" s="3">
        <v>0</v>
      </c>
      <c r="R318" s="3">
        <v>0</v>
      </c>
      <c r="S318" s="3">
        <v>0</v>
      </c>
      <c r="T318" s="3">
        <v>19978.560000000001</v>
      </c>
      <c r="U318" s="3">
        <v>28561.87</v>
      </c>
      <c r="V318" s="3">
        <v>0</v>
      </c>
      <c r="W318" s="3">
        <f>U318+V318</f>
        <v>28561.87</v>
      </c>
      <c r="X318" s="3">
        <v>0</v>
      </c>
      <c r="Y318" s="3">
        <v>0</v>
      </c>
      <c r="Z318" s="3">
        <v>0</v>
      </c>
      <c r="AA318" s="3">
        <v>0</v>
      </c>
      <c r="AB318" s="3">
        <v>0</v>
      </c>
      <c r="AC318" s="3">
        <v>0</v>
      </c>
      <c r="AD318" s="3">
        <v>0</v>
      </c>
      <c r="AE318" s="3">
        <v>0</v>
      </c>
      <c r="AF318" s="3">
        <v>0</v>
      </c>
      <c r="AG318" s="3">
        <v>0</v>
      </c>
      <c r="AH318" s="3">
        <v>0</v>
      </c>
      <c r="AI318" s="3">
        <v>0</v>
      </c>
      <c r="AJ318" s="3">
        <v>0</v>
      </c>
      <c r="AK318" s="3">
        <v>0</v>
      </c>
      <c r="AL318" s="3">
        <v>0</v>
      </c>
      <c r="AM318" s="3">
        <v>0</v>
      </c>
      <c r="AN318" s="3">
        <f>AK318+AL318+AM318</f>
        <v>0</v>
      </c>
      <c r="AO318" s="3">
        <v>0</v>
      </c>
      <c r="AP318" s="3">
        <v>0</v>
      </c>
      <c r="AQ318" s="3">
        <v>0</v>
      </c>
      <c r="AR318" s="3">
        <f>SUM(AO318:AQ318)</f>
        <v>0</v>
      </c>
      <c r="AS318" s="3">
        <v>0</v>
      </c>
      <c r="AT318" s="3">
        <v>0</v>
      </c>
      <c r="AU318" s="3">
        <v>0</v>
      </c>
      <c r="AV318" s="3">
        <f>SUM(AS318:AU318)</f>
        <v>0</v>
      </c>
      <c r="AW318" s="3">
        <v>0</v>
      </c>
      <c r="AX318" s="3">
        <v>0</v>
      </c>
      <c r="AY318" s="3">
        <v>0</v>
      </c>
      <c r="AZ318" s="3">
        <f>SUM(AW318:AY318)</f>
        <v>0</v>
      </c>
      <c r="BA318" s="3">
        <v>0</v>
      </c>
      <c r="BB318" s="3">
        <v>0</v>
      </c>
      <c r="BC318" s="3">
        <v>0</v>
      </c>
      <c r="BD318" s="3">
        <v>0</v>
      </c>
      <c r="BE318" s="3">
        <f>SUM(BB318:BD318)</f>
        <v>0</v>
      </c>
      <c r="BF318" s="5">
        <f>AK318+AO318+AS318+AW318+BA318+BB318</f>
        <v>0</v>
      </c>
      <c r="BG318" s="5">
        <f>AL318+AP318+AT318+AX318+BC318</f>
        <v>0</v>
      </c>
      <c r="BH318" s="5">
        <f>AM318+AQ318+AU318+AY318+BD318</f>
        <v>0</v>
      </c>
      <c r="BI318" s="3">
        <v>4958</v>
      </c>
      <c r="BJ318" s="3">
        <v>29127.52</v>
      </c>
      <c r="BK318" s="3">
        <v>0</v>
      </c>
    </row>
    <row r="319" spans="1:63" x14ac:dyDescent="0.2">
      <c r="A319" s="3" t="s">
        <v>96</v>
      </c>
      <c r="B319" s="3" t="s">
        <v>1530</v>
      </c>
      <c r="C319" s="3" t="s">
        <v>56</v>
      </c>
      <c r="D319" s="3" t="s">
        <v>175</v>
      </c>
      <c r="E319" s="3">
        <v>2018</v>
      </c>
      <c r="F319" s="4">
        <v>43517</v>
      </c>
      <c r="G319" s="3">
        <v>2379.94</v>
      </c>
      <c r="H319" s="3">
        <v>70</v>
      </c>
      <c r="I319" s="3">
        <v>1297.33</v>
      </c>
      <c r="J319" s="3">
        <v>1.24</v>
      </c>
      <c r="K319" s="3">
        <v>38</v>
      </c>
      <c r="L319" s="3">
        <v>0</v>
      </c>
      <c r="M319" s="3">
        <v>6766.78</v>
      </c>
      <c r="N319" s="3">
        <v>10220.4</v>
      </c>
      <c r="O319" s="3">
        <v>2948.64</v>
      </c>
      <c r="P319" s="3">
        <v>0</v>
      </c>
      <c r="Q319" s="3">
        <v>0</v>
      </c>
      <c r="R319" s="3">
        <v>0</v>
      </c>
      <c r="S319" s="3">
        <v>0</v>
      </c>
      <c r="T319" s="3">
        <v>41432.550000000003</v>
      </c>
      <c r="U319" s="3">
        <v>23380.92</v>
      </c>
      <c r="V319" s="3">
        <v>0</v>
      </c>
      <c r="W319" s="3">
        <f>U319+V319</f>
        <v>23380.92</v>
      </c>
      <c r="X319" s="3">
        <v>0</v>
      </c>
      <c r="Y319" s="3">
        <v>0</v>
      </c>
      <c r="Z319" s="3">
        <v>0</v>
      </c>
      <c r="AA319" s="3">
        <v>0</v>
      </c>
      <c r="AB319" s="3">
        <v>0</v>
      </c>
      <c r="AC319" s="3">
        <v>0</v>
      </c>
      <c r="AD319" s="3">
        <v>0</v>
      </c>
      <c r="AE319" s="3">
        <v>0</v>
      </c>
      <c r="AF319" s="3">
        <v>0</v>
      </c>
      <c r="AG319" s="3">
        <v>0</v>
      </c>
      <c r="AH319" s="3">
        <v>0</v>
      </c>
      <c r="AI319" s="3">
        <v>0</v>
      </c>
      <c r="AJ319" s="3">
        <v>0</v>
      </c>
      <c r="AK319" s="3">
        <v>0</v>
      </c>
      <c r="AL319" s="3">
        <v>0</v>
      </c>
      <c r="AM319" s="3">
        <v>0</v>
      </c>
      <c r="AN319" s="3">
        <f>AK319+AL319+AM319</f>
        <v>0</v>
      </c>
      <c r="AO319" s="3">
        <v>0</v>
      </c>
      <c r="AP319" s="3">
        <v>0</v>
      </c>
      <c r="AQ319" s="3">
        <v>0</v>
      </c>
      <c r="AR319" s="3">
        <f>SUM(AO319:AQ319)</f>
        <v>0</v>
      </c>
      <c r="AS319" s="3">
        <v>0</v>
      </c>
      <c r="AT319" s="3">
        <v>0</v>
      </c>
      <c r="AU319" s="3">
        <v>0</v>
      </c>
      <c r="AV319" s="3">
        <f>SUM(AS319:AU319)</f>
        <v>0</v>
      </c>
      <c r="AW319" s="3">
        <v>0</v>
      </c>
      <c r="AX319" s="3">
        <v>0</v>
      </c>
      <c r="AY319" s="3">
        <v>0</v>
      </c>
      <c r="AZ319" s="3">
        <f>SUM(AW319:AY319)</f>
        <v>0</v>
      </c>
      <c r="BA319" s="3">
        <v>0</v>
      </c>
      <c r="BB319" s="3">
        <v>0</v>
      </c>
      <c r="BC319" s="3">
        <v>0</v>
      </c>
      <c r="BD319" s="3">
        <v>0</v>
      </c>
      <c r="BE319" s="3">
        <f>SUM(BB319:BD319)</f>
        <v>0</v>
      </c>
      <c r="BF319" s="5">
        <f>AK319+AO319+AS319+AW319+BA319+BB319</f>
        <v>0</v>
      </c>
      <c r="BG319" s="5">
        <f>AL319+AP319+AT319+AX319+BC319</f>
        <v>0</v>
      </c>
      <c r="BH319" s="5">
        <f>AM319+AQ319+AU319+AY319+BD319</f>
        <v>0</v>
      </c>
      <c r="BI319" s="3">
        <v>1189.8900000000001</v>
      </c>
      <c r="BJ319" s="3">
        <v>48664.160000000003</v>
      </c>
      <c r="BK319" s="3">
        <v>0</v>
      </c>
    </row>
    <row r="320" spans="1:63" x14ac:dyDescent="0.2">
      <c r="A320" s="3" t="s">
        <v>96</v>
      </c>
      <c r="B320" s="3" t="s">
        <v>1530</v>
      </c>
      <c r="C320" s="3" t="s">
        <v>56</v>
      </c>
      <c r="D320" s="3" t="s">
        <v>193</v>
      </c>
      <c r="E320" s="3">
        <v>2018</v>
      </c>
      <c r="F320" s="4">
        <v>43479</v>
      </c>
      <c r="G320" s="3">
        <v>4551.34</v>
      </c>
      <c r="H320" s="3">
        <v>171.02</v>
      </c>
      <c r="I320" s="3">
        <v>1223.8699999999999</v>
      </c>
      <c r="J320" s="3">
        <v>9817.9</v>
      </c>
      <c r="K320" s="3">
        <v>3673.25</v>
      </c>
      <c r="L320" s="3">
        <v>0</v>
      </c>
      <c r="M320" s="3">
        <v>20802.349999999999</v>
      </c>
      <c r="N320" s="3">
        <v>14912.42</v>
      </c>
      <c r="O320" s="3">
        <v>7470.3</v>
      </c>
      <c r="P320" s="3">
        <v>2256.16</v>
      </c>
      <c r="Q320" s="3">
        <v>2418</v>
      </c>
      <c r="R320" s="3">
        <v>0</v>
      </c>
      <c r="S320" s="3">
        <v>196.2</v>
      </c>
      <c r="T320" s="3">
        <v>10846.63</v>
      </c>
      <c r="U320" s="3">
        <v>38271.599999999999</v>
      </c>
      <c r="V320" s="3">
        <v>0</v>
      </c>
      <c r="W320" s="3">
        <f>U320+V320</f>
        <v>38271.599999999999</v>
      </c>
      <c r="X320" s="3">
        <v>0</v>
      </c>
      <c r="Y320" s="3">
        <v>10785.11</v>
      </c>
      <c r="Z320" s="3">
        <v>3120</v>
      </c>
      <c r="AA320" s="3">
        <v>56144.73</v>
      </c>
      <c r="AB320" s="3">
        <v>0</v>
      </c>
      <c r="AC320" s="3">
        <v>0</v>
      </c>
      <c r="AD320" s="3">
        <v>1499.74</v>
      </c>
      <c r="AE320" s="3">
        <v>10785.11</v>
      </c>
      <c r="AF320" s="3">
        <v>0</v>
      </c>
      <c r="AG320" s="3">
        <v>58690.49</v>
      </c>
      <c r="AH320" s="3">
        <v>0</v>
      </c>
      <c r="AI320" s="3">
        <v>0</v>
      </c>
      <c r="AJ320" s="3">
        <v>0</v>
      </c>
      <c r="AK320" s="3">
        <v>0</v>
      </c>
      <c r="AL320" s="3">
        <v>0</v>
      </c>
      <c r="AM320" s="3">
        <v>0</v>
      </c>
      <c r="AN320" s="3">
        <f>AK320+AL320+AM320</f>
        <v>0</v>
      </c>
      <c r="AO320" s="3">
        <v>10785.11</v>
      </c>
      <c r="AP320" s="3">
        <v>0</v>
      </c>
      <c r="AQ320" s="3">
        <v>0</v>
      </c>
      <c r="AR320" s="3">
        <f>SUM(AO320:AQ320)</f>
        <v>10785.11</v>
      </c>
      <c r="AS320" s="3">
        <v>0</v>
      </c>
      <c r="AT320" s="3">
        <v>0</v>
      </c>
      <c r="AU320" s="3">
        <v>0</v>
      </c>
      <c r="AV320" s="3">
        <f>SUM(AS320:AU320)</f>
        <v>0</v>
      </c>
      <c r="AW320" s="3">
        <v>0</v>
      </c>
      <c r="AX320" s="3">
        <v>0</v>
      </c>
      <c r="AY320" s="3">
        <v>0</v>
      </c>
      <c r="AZ320" s="3">
        <f>SUM(AW320:AY320)</f>
        <v>0</v>
      </c>
      <c r="BA320" s="3">
        <v>0</v>
      </c>
      <c r="BB320" s="3">
        <v>0</v>
      </c>
      <c r="BC320" s="3">
        <v>0</v>
      </c>
      <c r="BD320" s="3">
        <v>0</v>
      </c>
      <c r="BE320" s="3">
        <f>SUM(BB320:BD320)</f>
        <v>0</v>
      </c>
      <c r="BF320" s="5">
        <f>AK320+AO320+AS320+AW320+BA320+BB320</f>
        <v>10785.11</v>
      </c>
      <c r="BG320" s="5">
        <f>AL320+AP320+AT320+AX320+BC320</f>
        <v>0</v>
      </c>
      <c r="BH320" s="5">
        <f>AM320+AQ320+AU320+AY320+BD320</f>
        <v>0</v>
      </c>
      <c r="BI320" s="3">
        <v>153895.88</v>
      </c>
      <c r="BJ320" s="3">
        <v>19770.88</v>
      </c>
      <c r="BK320" s="3">
        <v>0</v>
      </c>
    </row>
    <row r="321" spans="1:63" x14ac:dyDescent="0.2">
      <c r="A321" s="3" t="s">
        <v>96</v>
      </c>
      <c r="B321" s="3" t="s">
        <v>1530</v>
      </c>
      <c r="C321" s="3" t="s">
        <v>56</v>
      </c>
      <c r="D321" s="3" t="s">
        <v>349</v>
      </c>
      <c r="E321" s="3">
        <v>2018</v>
      </c>
      <c r="F321" s="4">
        <v>43493</v>
      </c>
      <c r="G321" s="3">
        <v>2407.77</v>
      </c>
      <c r="H321" s="3">
        <v>281.19</v>
      </c>
      <c r="I321" s="3">
        <v>0</v>
      </c>
      <c r="J321" s="3">
        <v>615.65</v>
      </c>
      <c r="K321" s="3">
        <v>43.75</v>
      </c>
      <c r="L321" s="3">
        <v>0</v>
      </c>
      <c r="M321" s="3">
        <v>4795.5600000000004</v>
      </c>
      <c r="N321" s="3">
        <v>20266.509999999998</v>
      </c>
      <c r="O321" s="3">
        <v>3294.42</v>
      </c>
      <c r="P321" s="3">
        <v>34.11</v>
      </c>
      <c r="Q321" s="3">
        <v>39</v>
      </c>
      <c r="R321" s="3">
        <v>0</v>
      </c>
      <c r="S321" s="3">
        <v>0</v>
      </c>
      <c r="T321" s="3">
        <v>13625.27</v>
      </c>
      <c r="U321" s="3">
        <v>20062.900000000001</v>
      </c>
      <c r="V321" s="3">
        <v>0</v>
      </c>
      <c r="W321" s="3">
        <f>U321+V321</f>
        <v>20062.900000000001</v>
      </c>
      <c r="X321" s="3">
        <v>0</v>
      </c>
      <c r="Y321" s="3">
        <v>0</v>
      </c>
      <c r="Z321" s="3">
        <v>0</v>
      </c>
      <c r="AA321" s="3">
        <v>12000</v>
      </c>
      <c r="AB321" s="3">
        <v>0</v>
      </c>
      <c r="AC321" s="3">
        <v>0</v>
      </c>
      <c r="AD321" s="3">
        <v>0</v>
      </c>
      <c r="AE321" s="3">
        <v>0</v>
      </c>
      <c r="AF321" s="3">
        <v>0</v>
      </c>
      <c r="AG321" s="3">
        <v>0</v>
      </c>
      <c r="AH321" s="3">
        <v>0</v>
      </c>
      <c r="AI321" s="3">
        <v>0</v>
      </c>
      <c r="AJ321" s="3">
        <v>67557.919999999998</v>
      </c>
      <c r="AK321" s="3">
        <v>0</v>
      </c>
      <c r="AL321" s="3">
        <v>0</v>
      </c>
      <c r="AM321" s="3">
        <v>0</v>
      </c>
      <c r="AN321" s="3">
        <f>AK321+AL321+AM321</f>
        <v>0</v>
      </c>
      <c r="AO321" s="3">
        <v>0</v>
      </c>
      <c r="AP321" s="3">
        <v>0</v>
      </c>
      <c r="AQ321" s="3">
        <v>0</v>
      </c>
      <c r="AR321" s="3">
        <f>SUM(AO321:AQ321)</f>
        <v>0</v>
      </c>
      <c r="AS321" s="3">
        <v>0</v>
      </c>
      <c r="AT321" s="3">
        <v>0</v>
      </c>
      <c r="AU321" s="3">
        <v>0</v>
      </c>
      <c r="AV321" s="3">
        <f>SUM(AS321:AU321)</f>
        <v>0</v>
      </c>
      <c r="AW321" s="3">
        <v>0</v>
      </c>
      <c r="AX321" s="3">
        <v>0</v>
      </c>
      <c r="AY321" s="3">
        <v>0</v>
      </c>
      <c r="AZ321" s="3">
        <f>SUM(AW321:AY321)</f>
        <v>0</v>
      </c>
      <c r="BA321" s="3">
        <v>0</v>
      </c>
      <c r="BB321" s="3">
        <v>0</v>
      </c>
      <c r="BC321" s="3">
        <v>0</v>
      </c>
      <c r="BD321" s="3">
        <v>0</v>
      </c>
      <c r="BE321" s="3">
        <f>SUM(BB321:BD321)</f>
        <v>0</v>
      </c>
      <c r="BF321" s="5">
        <f>AK321+AO321+AS321+AW321+BA321+BB321</f>
        <v>0</v>
      </c>
      <c r="BG321" s="5">
        <f>AL321+AP321+AT321+AX321+BC321</f>
        <v>0</v>
      </c>
      <c r="BH321" s="5">
        <f>AM321+AQ321+AU321+AY321+BD321</f>
        <v>0</v>
      </c>
      <c r="BI321" s="3">
        <v>671668.85</v>
      </c>
      <c r="BJ321" s="3">
        <v>88164.88</v>
      </c>
      <c r="BK321" s="3">
        <v>0</v>
      </c>
    </row>
    <row r="322" spans="1:63" x14ac:dyDescent="0.2">
      <c r="A322" s="3" t="s">
        <v>96</v>
      </c>
      <c r="B322" s="3" t="s">
        <v>1530</v>
      </c>
      <c r="C322" s="3" t="s">
        <v>56</v>
      </c>
      <c r="D322" s="3" t="s">
        <v>237</v>
      </c>
      <c r="E322" s="3">
        <v>2018</v>
      </c>
      <c r="F322" s="4">
        <v>43485</v>
      </c>
      <c r="G322" s="3">
        <v>1013.24</v>
      </c>
      <c r="H322" s="3">
        <v>189.45</v>
      </c>
      <c r="I322" s="3">
        <v>21.22</v>
      </c>
      <c r="J322" s="3">
        <v>5481.77</v>
      </c>
      <c r="K322" s="3">
        <v>0</v>
      </c>
      <c r="L322" s="3">
        <v>0</v>
      </c>
      <c r="M322" s="3">
        <v>6706.55</v>
      </c>
      <c r="N322" s="3">
        <v>21102.83</v>
      </c>
      <c r="O322" s="3">
        <v>2559.38</v>
      </c>
      <c r="P322" s="3">
        <v>300.42</v>
      </c>
      <c r="Q322" s="3">
        <v>0</v>
      </c>
      <c r="R322" s="3">
        <v>0</v>
      </c>
      <c r="S322" s="3">
        <v>406</v>
      </c>
      <c r="T322" s="3">
        <v>33415.39</v>
      </c>
      <c r="U322" s="3">
        <v>13941.7</v>
      </c>
      <c r="V322" s="3">
        <v>0</v>
      </c>
      <c r="W322" s="3">
        <f>U322+V322</f>
        <v>13941.7</v>
      </c>
      <c r="X322" s="3">
        <v>0</v>
      </c>
      <c r="Y322" s="3">
        <v>24719.09</v>
      </c>
      <c r="Z322" s="3">
        <v>0</v>
      </c>
      <c r="AA322" s="3">
        <v>0</v>
      </c>
      <c r="AB322" s="3">
        <v>0</v>
      </c>
      <c r="AC322" s="3">
        <v>0</v>
      </c>
      <c r="AD322" s="3">
        <v>0</v>
      </c>
      <c r="AE322" s="3">
        <v>24719.09</v>
      </c>
      <c r="AF322" s="3">
        <v>0</v>
      </c>
      <c r="AG322" s="3">
        <v>406</v>
      </c>
      <c r="AH322" s="3">
        <v>0</v>
      </c>
      <c r="AI322" s="3">
        <v>0</v>
      </c>
      <c r="AJ322" s="3">
        <v>0</v>
      </c>
      <c r="AK322" s="3">
        <v>0</v>
      </c>
      <c r="AL322" s="3">
        <v>0</v>
      </c>
      <c r="AM322" s="3">
        <v>0</v>
      </c>
      <c r="AN322" s="3">
        <f>AK322+AL322+AM322</f>
        <v>0</v>
      </c>
      <c r="AO322" s="3">
        <v>24719.09</v>
      </c>
      <c r="AP322" s="3">
        <v>0</v>
      </c>
      <c r="AQ322" s="3">
        <v>0</v>
      </c>
      <c r="AR322" s="3">
        <f>SUM(AO322:AQ322)</f>
        <v>24719.09</v>
      </c>
      <c r="AS322" s="3">
        <v>0</v>
      </c>
      <c r="AT322" s="3">
        <v>0</v>
      </c>
      <c r="AU322" s="3">
        <v>0</v>
      </c>
      <c r="AV322" s="3">
        <f>SUM(AS322:AU322)</f>
        <v>0</v>
      </c>
      <c r="AW322" s="3">
        <v>0</v>
      </c>
      <c r="AX322" s="3">
        <v>0</v>
      </c>
      <c r="AY322" s="3">
        <v>0</v>
      </c>
      <c r="AZ322" s="3">
        <f>SUM(AW322:AY322)</f>
        <v>0</v>
      </c>
      <c r="BA322" s="3">
        <v>0</v>
      </c>
      <c r="BB322" s="3">
        <v>0</v>
      </c>
      <c r="BC322" s="3">
        <v>0</v>
      </c>
      <c r="BD322" s="3">
        <v>0</v>
      </c>
      <c r="BE322" s="3">
        <f>SUM(BB322:BD322)</f>
        <v>0</v>
      </c>
      <c r="BF322" s="5">
        <f>AK322+AO322+AS322+AW322+BA322+BB322</f>
        <v>24719.09</v>
      </c>
      <c r="BG322" s="5">
        <f>AL322+AP322+AT322+AX322+BC322</f>
        <v>0</v>
      </c>
      <c r="BH322" s="5">
        <f>AM322+AQ322+AU322+AY322+BD322</f>
        <v>0</v>
      </c>
      <c r="BI322" s="3">
        <v>525308.30000000005</v>
      </c>
      <c r="BJ322" s="3">
        <v>22987.59</v>
      </c>
      <c r="BK322" s="3">
        <v>0</v>
      </c>
    </row>
    <row r="323" spans="1:63" x14ac:dyDescent="0.2">
      <c r="A323" s="3" t="s">
        <v>96</v>
      </c>
      <c r="B323" s="3" t="s">
        <v>1545</v>
      </c>
      <c r="C323" s="3" t="s">
        <v>56</v>
      </c>
      <c r="D323" s="3" t="s">
        <v>91</v>
      </c>
      <c r="E323" s="3">
        <v>2018</v>
      </c>
      <c r="F323" s="4">
        <v>43479</v>
      </c>
      <c r="G323" s="3">
        <v>14559.98</v>
      </c>
      <c r="H323" s="3">
        <v>3743.72</v>
      </c>
      <c r="I323" s="3">
        <v>2.1800000000000002</v>
      </c>
      <c r="J323" s="3">
        <v>11131.36</v>
      </c>
      <c r="K323" s="3">
        <v>0</v>
      </c>
      <c r="L323" s="3">
        <v>1463.25</v>
      </c>
      <c r="M323" s="3">
        <v>22516.58</v>
      </c>
      <c r="N323" s="3">
        <v>33553.26</v>
      </c>
      <c r="O323" s="3">
        <v>1391.53</v>
      </c>
      <c r="P323" s="3">
        <v>2769.07</v>
      </c>
      <c r="Q323" s="3">
        <v>77</v>
      </c>
      <c r="R323" s="3">
        <v>0</v>
      </c>
      <c r="S323" s="3">
        <v>380</v>
      </c>
      <c r="T323" s="3">
        <v>7535.09</v>
      </c>
      <c r="U323" s="3">
        <v>34500</v>
      </c>
      <c r="V323" s="3">
        <v>0</v>
      </c>
      <c r="W323" s="3">
        <f>U323+V323</f>
        <v>34500</v>
      </c>
      <c r="X323" s="3">
        <v>0</v>
      </c>
      <c r="Y323" s="3">
        <v>0</v>
      </c>
      <c r="Z323" s="3">
        <v>0</v>
      </c>
      <c r="AA323" s="3">
        <v>92534</v>
      </c>
      <c r="AB323" s="3">
        <v>0</v>
      </c>
      <c r="AC323" s="3">
        <v>0</v>
      </c>
      <c r="AD323" s="3">
        <v>3630</v>
      </c>
      <c r="AE323" s="3">
        <v>0</v>
      </c>
      <c r="AF323" s="3">
        <v>0</v>
      </c>
      <c r="AG323" s="3">
        <v>92914</v>
      </c>
      <c r="AH323" s="3">
        <v>0</v>
      </c>
      <c r="AI323" s="3">
        <v>0</v>
      </c>
      <c r="AJ323" s="3">
        <v>3630</v>
      </c>
      <c r="AK323" s="3">
        <v>0</v>
      </c>
      <c r="AL323" s="3">
        <v>0</v>
      </c>
      <c r="AM323" s="3">
        <v>0</v>
      </c>
      <c r="AN323" s="3">
        <f>AK323+AL323+AM323</f>
        <v>0</v>
      </c>
      <c r="AO323" s="3">
        <v>0</v>
      </c>
      <c r="AP323" s="3">
        <v>0</v>
      </c>
      <c r="AQ323" s="3">
        <v>0</v>
      </c>
      <c r="AR323" s="3">
        <f>SUM(AO323:AQ323)</f>
        <v>0</v>
      </c>
      <c r="AS323" s="3">
        <v>0</v>
      </c>
      <c r="AT323" s="3">
        <v>0</v>
      </c>
      <c r="AU323" s="3">
        <v>0</v>
      </c>
      <c r="AV323" s="3">
        <f>SUM(AS323:AU323)</f>
        <v>0</v>
      </c>
      <c r="AW323" s="3">
        <v>0</v>
      </c>
      <c r="AX323" s="3">
        <v>0</v>
      </c>
      <c r="AY323" s="3">
        <v>0</v>
      </c>
      <c r="AZ323" s="3">
        <f>SUM(AW323:AY323)</f>
        <v>0</v>
      </c>
      <c r="BA323" s="3">
        <v>0</v>
      </c>
      <c r="BB323" s="3">
        <v>0</v>
      </c>
      <c r="BC323" s="3">
        <v>0</v>
      </c>
      <c r="BD323" s="3">
        <v>0</v>
      </c>
      <c r="BE323" s="3">
        <f>SUM(BB323:BD323)</f>
        <v>0</v>
      </c>
      <c r="BF323" s="5">
        <f>AK323+AO323+AS323+AW323+BA323+BB323</f>
        <v>0</v>
      </c>
      <c r="BG323" s="5">
        <f>AL323+AP323+AT323+AX323+BC323</f>
        <v>0</v>
      </c>
      <c r="BH323" s="5">
        <f>AM323+AQ323+AU323+AY323+BD323</f>
        <v>0</v>
      </c>
      <c r="BI323" s="3">
        <v>326380</v>
      </c>
      <c r="BJ323" s="3">
        <v>12248.14</v>
      </c>
      <c r="BK323" s="3">
        <v>0</v>
      </c>
    </row>
    <row r="324" spans="1:63" x14ac:dyDescent="0.2">
      <c r="A324" s="3" t="s">
        <v>96</v>
      </c>
      <c r="B324" s="3" t="s">
        <v>1546</v>
      </c>
      <c r="C324" s="3" t="s">
        <v>56</v>
      </c>
      <c r="D324" s="3" t="s">
        <v>237</v>
      </c>
      <c r="E324" s="3">
        <v>2018</v>
      </c>
      <c r="F324" s="4">
        <v>43496</v>
      </c>
      <c r="G324" s="3">
        <v>9988.01</v>
      </c>
      <c r="H324" s="3">
        <v>22036.13</v>
      </c>
      <c r="I324" s="3">
        <v>94.25</v>
      </c>
      <c r="J324" s="3">
        <v>35084.75</v>
      </c>
      <c r="K324" s="3">
        <v>27342.240000000002</v>
      </c>
      <c r="L324" s="3">
        <v>0</v>
      </c>
      <c r="M324" s="3">
        <v>11589.38</v>
      </c>
      <c r="N324" s="3">
        <v>50791.47</v>
      </c>
      <c r="O324" s="3">
        <v>3133.81</v>
      </c>
      <c r="P324" s="3">
        <v>3527.05</v>
      </c>
      <c r="Q324" s="3">
        <v>68.95</v>
      </c>
      <c r="R324" s="3">
        <v>0</v>
      </c>
      <c r="S324" s="3">
        <v>11377.57</v>
      </c>
      <c r="T324" s="3">
        <v>164986.26999999999</v>
      </c>
      <c r="U324" s="3">
        <v>0</v>
      </c>
      <c r="V324" s="3">
        <v>0</v>
      </c>
      <c r="W324" s="3">
        <f>U324+V324</f>
        <v>0</v>
      </c>
      <c r="X324" s="3">
        <v>0</v>
      </c>
      <c r="Y324" s="3">
        <v>41382.15</v>
      </c>
      <c r="Z324" s="3">
        <v>0</v>
      </c>
      <c r="AA324" s="3">
        <v>156068.75</v>
      </c>
      <c r="AB324" s="3">
        <v>0</v>
      </c>
      <c r="AC324" s="3">
        <v>0</v>
      </c>
      <c r="AD324" s="3">
        <v>4262.82</v>
      </c>
      <c r="AE324" s="3">
        <v>37270.339999999997</v>
      </c>
      <c r="AF324" s="3">
        <v>0</v>
      </c>
      <c r="AG324" s="3">
        <v>167561.60000000001</v>
      </c>
      <c r="AH324" s="3">
        <v>0</v>
      </c>
      <c r="AI324" s="3">
        <v>0</v>
      </c>
      <c r="AJ324" s="3">
        <v>266.29000000000002</v>
      </c>
      <c r="AK324" s="3">
        <v>0</v>
      </c>
      <c r="AL324" s="3">
        <v>0</v>
      </c>
      <c r="AM324" s="3">
        <v>0</v>
      </c>
      <c r="AN324" s="3">
        <f>AK324+AL324+AM324</f>
        <v>0</v>
      </c>
      <c r="AO324" s="3">
        <v>0</v>
      </c>
      <c r="AP324" s="3">
        <v>0</v>
      </c>
      <c r="AQ324" s="3">
        <v>0</v>
      </c>
      <c r="AR324" s="3">
        <f>SUM(AO324:AQ324)</f>
        <v>0</v>
      </c>
      <c r="AS324" s="3">
        <v>0</v>
      </c>
      <c r="AT324" s="3">
        <v>0</v>
      </c>
      <c r="AU324" s="3">
        <v>0</v>
      </c>
      <c r="AV324" s="3">
        <f>SUM(AS324:AU324)</f>
        <v>0</v>
      </c>
      <c r="AW324" s="3">
        <v>0</v>
      </c>
      <c r="AX324" s="3">
        <v>0</v>
      </c>
      <c r="AY324" s="3">
        <v>0</v>
      </c>
      <c r="AZ324" s="3">
        <f>SUM(AW324:AY324)</f>
        <v>0</v>
      </c>
      <c r="BA324" s="3">
        <v>0</v>
      </c>
      <c r="BB324" s="3">
        <v>0</v>
      </c>
      <c r="BC324" s="3">
        <v>0</v>
      </c>
      <c r="BD324" s="3">
        <v>0</v>
      </c>
      <c r="BE324" s="3">
        <f>SUM(BB324:BD324)</f>
        <v>0</v>
      </c>
      <c r="BF324" s="5">
        <f>AK324+AO324+AS324+AW324+BA324+BB324</f>
        <v>0</v>
      </c>
      <c r="BG324" s="5">
        <f>AL324+AP324+AT324+AX324+BC324</f>
        <v>0</v>
      </c>
      <c r="BH324" s="5">
        <f>AM324+AQ324+AU324+AY324+BD324</f>
        <v>0</v>
      </c>
      <c r="BI324" s="3">
        <v>2174405.09</v>
      </c>
      <c r="BJ324" s="3">
        <v>179043.42</v>
      </c>
      <c r="BK324" s="3">
        <v>0</v>
      </c>
    </row>
    <row r="325" spans="1:63" x14ac:dyDescent="0.2">
      <c r="A325" s="3" t="s">
        <v>96</v>
      </c>
      <c r="B325" s="3" t="s">
        <v>1549</v>
      </c>
      <c r="C325" s="3" t="s">
        <v>56</v>
      </c>
      <c r="D325" s="3" t="s">
        <v>152</v>
      </c>
      <c r="E325" s="3">
        <v>2018</v>
      </c>
      <c r="F325" s="4">
        <v>43521</v>
      </c>
      <c r="G325" s="3">
        <v>5428.93</v>
      </c>
      <c r="H325" s="3">
        <v>152</v>
      </c>
      <c r="I325" s="3">
        <v>15.07</v>
      </c>
      <c r="J325" s="3">
        <v>4509.45</v>
      </c>
      <c r="K325" s="3">
        <v>0</v>
      </c>
      <c r="L325" s="3">
        <v>0</v>
      </c>
      <c r="M325" s="3">
        <v>1643.42</v>
      </c>
      <c r="N325" s="3">
        <v>3121.79</v>
      </c>
      <c r="O325" s="3">
        <v>822.12</v>
      </c>
      <c r="P325" s="3">
        <v>69.599999999999994</v>
      </c>
      <c r="Q325" s="3">
        <v>0</v>
      </c>
      <c r="R325" s="3">
        <v>0</v>
      </c>
      <c r="S325" s="3">
        <v>0</v>
      </c>
      <c r="T325" s="3">
        <v>27789.8</v>
      </c>
      <c r="U325" s="3">
        <v>0</v>
      </c>
      <c r="V325" s="3">
        <v>0</v>
      </c>
      <c r="W325" s="3">
        <f>U325+V325</f>
        <v>0</v>
      </c>
      <c r="X325" s="3">
        <v>0</v>
      </c>
      <c r="Y325" s="3">
        <v>0</v>
      </c>
      <c r="Z325" s="3">
        <v>0</v>
      </c>
      <c r="AA325" s="3">
        <v>115000</v>
      </c>
      <c r="AB325" s="3">
        <v>0</v>
      </c>
      <c r="AC325" s="3">
        <v>0</v>
      </c>
      <c r="AD325" s="3">
        <v>0</v>
      </c>
      <c r="AE325" s="3">
        <v>0</v>
      </c>
      <c r="AF325" s="3">
        <v>0</v>
      </c>
      <c r="AG325" s="3">
        <v>185000</v>
      </c>
      <c r="AH325" s="3">
        <v>0</v>
      </c>
      <c r="AI325" s="3">
        <v>0</v>
      </c>
      <c r="AJ325" s="3">
        <v>63248.5</v>
      </c>
      <c r="AK325" s="3">
        <v>0</v>
      </c>
      <c r="AL325" s="3">
        <v>0</v>
      </c>
      <c r="AM325" s="3">
        <v>0</v>
      </c>
      <c r="AN325" s="3">
        <f>AK325+AL325+AM325</f>
        <v>0</v>
      </c>
      <c r="AO325" s="3">
        <v>0</v>
      </c>
      <c r="AP325" s="3">
        <v>0</v>
      </c>
      <c r="AQ325" s="3">
        <v>0</v>
      </c>
      <c r="AR325" s="3">
        <f>SUM(AO325:AQ325)</f>
        <v>0</v>
      </c>
      <c r="AS325" s="3">
        <v>0</v>
      </c>
      <c r="AT325" s="3">
        <v>0</v>
      </c>
      <c r="AU325" s="3">
        <v>0</v>
      </c>
      <c r="AV325" s="3">
        <f>SUM(AS325:AU325)</f>
        <v>0</v>
      </c>
      <c r="AW325" s="3">
        <v>0</v>
      </c>
      <c r="AX325" s="3">
        <v>0</v>
      </c>
      <c r="AY325" s="3">
        <v>0</v>
      </c>
      <c r="AZ325" s="3">
        <f>SUM(AW325:AY325)</f>
        <v>0</v>
      </c>
      <c r="BA325" s="3">
        <v>0</v>
      </c>
      <c r="BB325" s="3">
        <v>0</v>
      </c>
      <c r="BC325" s="3">
        <v>0</v>
      </c>
      <c r="BD325" s="3">
        <v>0</v>
      </c>
      <c r="BE325" s="3">
        <f>SUM(BB325:BD325)</f>
        <v>0</v>
      </c>
      <c r="BF325" s="5">
        <f>AK325+AO325+AS325+AW325+BA325+BB325</f>
        <v>0</v>
      </c>
      <c r="BG325" s="5">
        <f>AL325+AP325+AT325+AX325+BC325</f>
        <v>0</v>
      </c>
      <c r="BH325" s="5">
        <f>AM325+AQ325+AU325+AY325+BD325</f>
        <v>0</v>
      </c>
      <c r="BI325" s="3">
        <v>463284.35</v>
      </c>
      <c r="BJ325" s="3">
        <v>25486.82</v>
      </c>
      <c r="BK325" s="3">
        <v>0</v>
      </c>
    </row>
    <row r="326" spans="1:63" x14ac:dyDescent="0.2">
      <c r="A326" s="3" t="s">
        <v>96</v>
      </c>
      <c r="B326" s="3" t="s">
        <v>1549</v>
      </c>
      <c r="C326" s="3" t="s">
        <v>56</v>
      </c>
      <c r="D326" s="3" t="s">
        <v>1550</v>
      </c>
      <c r="E326" s="3">
        <v>2018</v>
      </c>
      <c r="F326" s="4">
        <v>43521</v>
      </c>
      <c r="G326" s="3">
        <v>13726.79</v>
      </c>
      <c r="H326" s="3">
        <v>100</v>
      </c>
      <c r="I326" s="3">
        <v>4177.47</v>
      </c>
      <c r="J326" s="3">
        <v>35631.480000000003</v>
      </c>
      <c r="K326" s="3">
        <v>1766.83</v>
      </c>
      <c r="L326" s="3">
        <v>0</v>
      </c>
      <c r="M326" s="3">
        <v>2237.4</v>
      </c>
      <c r="N326" s="3">
        <v>14429.8</v>
      </c>
      <c r="O326" s="3">
        <v>1715.9</v>
      </c>
      <c r="P326" s="3">
        <v>5963.88</v>
      </c>
      <c r="Q326" s="3">
        <v>0</v>
      </c>
      <c r="R326" s="3">
        <v>0</v>
      </c>
      <c r="S326" s="3">
        <v>0</v>
      </c>
      <c r="T326" s="3">
        <v>48203.47</v>
      </c>
      <c r="U326" s="3">
        <v>0</v>
      </c>
      <c r="V326" s="3">
        <v>0</v>
      </c>
      <c r="W326" s="3">
        <f>U326+V326</f>
        <v>0</v>
      </c>
      <c r="X326" s="3">
        <v>0</v>
      </c>
      <c r="Y326" s="3">
        <v>0</v>
      </c>
      <c r="Z326" s="3">
        <v>0</v>
      </c>
      <c r="AA326" s="3">
        <v>0</v>
      </c>
      <c r="AB326" s="3">
        <v>620</v>
      </c>
      <c r="AC326" s="3">
        <v>0</v>
      </c>
      <c r="AD326" s="3">
        <v>460.98</v>
      </c>
      <c r="AE326" s="3">
        <v>0</v>
      </c>
      <c r="AF326" s="3">
        <v>0</v>
      </c>
      <c r="AG326" s="3">
        <v>14496.61</v>
      </c>
      <c r="AH326" s="3">
        <v>35000</v>
      </c>
      <c r="AI326" s="3">
        <v>0</v>
      </c>
      <c r="AJ326" s="3">
        <v>85976.17</v>
      </c>
      <c r="AK326" s="3">
        <v>0</v>
      </c>
      <c r="AL326" s="3">
        <v>0</v>
      </c>
      <c r="AM326" s="3">
        <v>0</v>
      </c>
      <c r="AN326" s="3">
        <f>AK326+AL326+AM326</f>
        <v>0</v>
      </c>
      <c r="AO326" s="3">
        <v>0</v>
      </c>
      <c r="AP326" s="3">
        <v>0</v>
      </c>
      <c r="AQ326" s="3">
        <v>0</v>
      </c>
      <c r="AR326" s="3">
        <f>SUM(AO326:AQ326)</f>
        <v>0</v>
      </c>
      <c r="AS326" s="3">
        <v>0</v>
      </c>
      <c r="AT326" s="3">
        <v>0</v>
      </c>
      <c r="AU326" s="3">
        <v>0</v>
      </c>
      <c r="AV326" s="3">
        <f>SUM(AS326:AU326)</f>
        <v>0</v>
      </c>
      <c r="AW326" s="3">
        <v>0</v>
      </c>
      <c r="AX326" s="3">
        <v>0</v>
      </c>
      <c r="AY326" s="3">
        <v>0</v>
      </c>
      <c r="AZ326" s="3">
        <f>SUM(AW326:AY326)</f>
        <v>0</v>
      </c>
      <c r="BA326" s="3">
        <v>0</v>
      </c>
      <c r="BB326" s="3">
        <v>0</v>
      </c>
      <c r="BC326" s="3">
        <v>0</v>
      </c>
      <c r="BD326" s="3">
        <v>0</v>
      </c>
      <c r="BE326" s="3">
        <f>SUM(BB326:BD326)</f>
        <v>0</v>
      </c>
      <c r="BF326" s="5">
        <f>AK326+AO326+AS326+AW326+BA326+BB326</f>
        <v>0</v>
      </c>
      <c r="BG326" s="5">
        <f>AL326+AP326+AT326+AX326+BC326</f>
        <v>0</v>
      </c>
      <c r="BH326" s="5">
        <f>AM326+AQ326+AU326+AY326+BD326</f>
        <v>0</v>
      </c>
      <c r="BI326" s="3">
        <v>87836.03</v>
      </c>
      <c r="BJ326" s="3">
        <v>115897.64</v>
      </c>
      <c r="BK326" s="3">
        <v>0</v>
      </c>
    </row>
    <row r="327" spans="1:63" x14ac:dyDescent="0.2">
      <c r="A327" s="3" t="s">
        <v>96</v>
      </c>
      <c r="B327" s="3" t="s">
        <v>1557</v>
      </c>
      <c r="C327" s="3" t="s">
        <v>56</v>
      </c>
      <c r="D327" s="3" t="s">
        <v>219</v>
      </c>
      <c r="E327" s="3">
        <v>2018</v>
      </c>
      <c r="F327" s="4">
        <v>43535</v>
      </c>
      <c r="G327" s="3">
        <v>8132.61</v>
      </c>
      <c r="H327" s="3">
        <v>9927.3799999999992</v>
      </c>
      <c r="I327" s="3">
        <v>2546.6799999999998</v>
      </c>
      <c r="J327" s="3">
        <v>37574.239999999998</v>
      </c>
      <c r="K327" s="3">
        <v>0</v>
      </c>
      <c r="L327" s="3">
        <v>0</v>
      </c>
      <c r="M327" s="3">
        <v>4485.3599999999997</v>
      </c>
      <c r="N327" s="3">
        <v>14655.75</v>
      </c>
      <c r="O327" s="3">
        <v>2819.39</v>
      </c>
      <c r="P327" s="3">
        <v>6560.29</v>
      </c>
      <c r="Q327" s="3">
        <v>693</v>
      </c>
      <c r="R327" s="3">
        <v>0</v>
      </c>
      <c r="S327" s="3">
        <v>0</v>
      </c>
      <c r="T327" s="3">
        <v>136095.23000000001</v>
      </c>
      <c r="U327" s="3">
        <v>0</v>
      </c>
      <c r="V327" s="3">
        <v>0</v>
      </c>
      <c r="W327" s="3">
        <f>U327+V327</f>
        <v>0</v>
      </c>
      <c r="X327" s="3">
        <v>0</v>
      </c>
      <c r="Y327" s="3">
        <v>0</v>
      </c>
      <c r="Z327" s="3">
        <v>0</v>
      </c>
      <c r="AA327" s="3">
        <v>1363300</v>
      </c>
      <c r="AB327" s="3">
        <v>0</v>
      </c>
      <c r="AC327" s="3">
        <v>0</v>
      </c>
      <c r="AD327" s="3">
        <v>0</v>
      </c>
      <c r="AE327" s="3">
        <v>41458.22</v>
      </c>
      <c r="AF327" s="3">
        <v>0</v>
      </c>
      <c r="AG327" s="3">
        <v>1313660.2</v>
      </c>
      <c r="AH327" s="3">
        <v>0</v>
      </c>
      <c r="AI327" s="3">
        <v>0</v>
      </c>
      <c r="AJ327" s="3">
        <v>0</v>
      </c>
      <c r="AK327" s="3">
        <v>0</v>
      </c>
      <c r="AL327" s="3">
        <v>0</v>
      </c>
      <c r="AM327" s="3">
        <v>0</v>
      </c>
      <c r="AN327" s="3">
        <f>AK327+AL327+AM327</f>
        <v>0</v>
      </c>
      <c r="AO327" s="3">
        <v>0</v>
      </c>
      <c r="AP327" s="3">
        <v>0</v>
      </c>
      <c r="AQ327" s="3">
        <v>0</v>
      </c>
      <c r="AR327" s="3">
        <f>SUM(AO327:AQ327)</f>
        <v>0</v>
      </c>
      <c r="AS327" s="3">
        <v>0</v>
      </c>
      <c r="AT327" s="3">
        <v>0</v>
      </c>
      <c r="AU327" s="3">
        <v>0</v>
      </c>
      <c r="AV327" s="3">
        <f>SUM(AS327:AU327)</f>
        <v>0</v>
      </c>
      <c r="AW327" s="3">
        <v>0</v>
      </c>
      <c r="AX327" s="3">
        <v>0</v>
      </c>
      <c r="AY327" s="3">
        <v>0</v>
      </c>
      <c r="AZ327" s="3">
        <f>SUM(AW327:AY327)</f>
        <v>0</v>
      </c>
      <c r="BA327" s="3">
        <v>0</v>
      </c>
      <c r="BB327" s="3">
        <v>0</v>
      </c>
      <c r="BC327" s="3">
        <v>0</v>
      </c>
      <c r="BD327" s="3">
        <v>0</v>
      </c>
      <c r="BE327" s="3">
        <f>SUM(BB327:BD327)</f>
        <v>0</v>
      </c>
      <c r="BF327" s="5">
        <f>AK327+AO327+AS327+AW327+BA327+BB327</f>
        <v>0</v>
      </c>
      <c r="BG327" s="5">
        <f>AL327+AP327+AT327+AX327+BC327</f>
        <v>0</v>
      </c>
      <c r="BH327" s="5">
        <f>AM327+AQ327+AU327+AY327+BD327</f>
        <v>0</v>
      </c>
      <c r="BI327" s="3">
        <v>655595.75</v>
      </c>
      <c r="BJ327" s="3">
        <v>173243.93</v>
      </c>
      <c r="BK327" s="3">
        <v>52979.62</v>
      </c>
    </row>
    <row r="328" spans="1:63" x14ac:dyDescent="0.2">
      <c r="A328" s="3" t="s">
        <v>96</v>
      </c>
      <c r="B328" s="3" t="s">
        <v>1557</v>
      </c>
      <c r="C328" s="3" t="s">
        <v>56</v>
      </c>
      <c r="D328" s="3" t="s">
        <v>220</v>
      </c>
      <c r="E328" s="3">
        <v>2018</v>
      </c>
      <c r="F328" s="4">
        <v>43511</v>
      </c>
      <c r="G328" s="3">
        <v>5903.22</v>
      </c>
      <c r="H328" s="3">
        <v>100</v>
      </c>
      <c r="I328" s="3">
        <v>350</v>
      </c>
      <c r="J328" s="3">
        <v>8413.26</v>
      </c>
      <c r="K328" s="3">
        <v>0</v>
      </c>
      <c r="L328" s="3">
        <v>0</v>
      </c>
      <c r="M328" s="3">
        <v>1792.89</v>
      </c>
      <c r="N328" s="3">
        <v>8890.2099999999991</v>
      </c>
      <c r="O328" s="3">
        <v>2899.3</v>
      </c>
      <c r="P328" s="3">
        <v>43.25</v>
      </c>
      <c r="Q328" s="3">
        <v>0</v>
      </c>
      <c r="R328" s="3">
        <v>0</v>
      </c>
      <c r="S328" s="3">
        <v>0</v>
      </c>
      <c r="T328" s="3">
        <v>15558.74</v>
      </c>
      <c r="U328" s="3">
        <v>0</v>
      </c>
      <c r="V328" s="3">
        <v>0</v>
      </c>
      <c r="W328" s="3">
        <f>U328+V328</f>
        <v>0</v>
      </c>
      <c r="X328" s="3">
        <v>0</v>
      </c>
      <c r="Y328" s="3">
        <v>54608.59</v>
      </c>
      <c r="Z328" s="3">
        <v>0</v>
      </c>
      <c r="AA328" s="3">
        <v>195000</v>
      </c>
      <c r="AB328" s="3">
        <v>0</v>
      </c>
      <c r="AC328" s="3">
        <v>0</v>
      </c>
      <c r="AD328" s="3">
        <v>0</v>
      </c>
      <c r="AE328" s="3">
        <v>177923.71</v>
      </c>
      <c r="AF328" s="3">
        <v>0</v>
      </c>
      <c r="AG328" s="3">
        <v>151326.17000000001</v>
      </c>
      <c r="AH328" s="3">
        <v>0</v>
      </c>
      <c r="AI328" s="3">
        <v>0</v>
      </c>
      <c r="AJ328" s="3">
        <v>91907.37</v>
      </c>
      <c r="AK328" s="3">
        <v>0</v>
      </c>
      <c r="AL328" s="3">
        <v>0</v>
      </c>
      <c r="AM328" s="3">
        <v>0</v>
      </c>
      <c r="AN328" s="3">
        <f>AK328+AL328+AM328</f>
        <v>0</v>
      </c>
      <c r="AO328" s="3">
        <v>54608.59</v>
      </c>
      <c r="AP328" s="3">
        <v>0</v>
      </c>
      <c r="AQ328" s="3">
        <v>0</v>
      </c>
      <c r="AR328" s="3">
        <f>SUM(AO328:AQ328)</f>
        <v>54608.59</v>
      </c>
      <c r="AS328" s="3">
        <v>0</v>
      </c>
      <c r="AT328" s="3">
        <v>0</v>
      </c>
      <c r="AU328" s="3">
        <v>0</v>
      </c>
      <c r="AV328" s="3">
        <f>SUM(AS328:AU328)</f>
        <v>0</v>
      </c>
      <c r="AW328" s="3">
        <v>0</v>
      </c>
      <c r="AX328" s="3">
        <v>0</v>
      </c>
      <c r="AY328" s="3">
        <v>0</v>
      </c>
      <c r="AZ328" s="3">
        <f>SUM(AW328:AY328)</f>
        <v>0</v>
      </c>
      <c r="BA328" s="3">
        <v>0</v>
      </c>
      <c r="BB328" s="3">
        <v>0</v>
      </c>
      <c r="BC328" s="3">
        <v>0</v>
      </c>
      <c r="BD328" s="3">
        <v>0</v>
      </c>
      <c r="BE328" s="3">
        <f>SUM(BB328:BD328)</f>
        <v>0</v>
      </c>
      <c r="BF328" s="5">
        <f>AK328+AO328+AS328+AW328+BA328+BB328</f>
        <v>54608.59</v>
      </c>
      <c r="BG328" s="5">
        <f>AL328+AP328+AT328+AX328+BC328</f>
        <v>0</v>
      </c>
      <c r="BH328" s="5">
        <f>AM328+AQ328+AU328+AY328+BD328</f>
        <v>0</v>
      </c>
      <c r="BI328" s="3">
        <v>152885.99</v>
      </c>
      <c r="BJ328" s="3">
        <v>28965.65</v>
      </c>
      <c r="BK328" s="3">
        <v>0</v>
      </c>
    </row>
    <row r="329" spans="1:63" x14ac:dyDescent="0.2">
      <c r="A329" s="3" t="s">
        <v>96</v>
      </c>
      <c r="B329" s="3" t="s">
        <v>1557</v>
      </c>
      <c r="C329" s="3" t="s">
        <v>56</v>
      </c>
      <c r="D329" s="3" t="s">
        <v>1345</v>
      </c>
      <c r="E329" s="3">
        <v>2018</v>
      </c>
      <c r="F329" s="4">
        <v>43541</v>
      </c>
      <c r="G329" s="3">
        <v>8117.45</v>
      </c>
      <c r="H329" s="3">
        <v>0</v>
      </c>
      <c r="I329" s="3">
        <v>350</v>
      </c>
      <c r="J329" s="3">
        <v>1500</v>
      </c>
      <c r="K329" s="3">
        <v>0</v>
      </c>
      <c r="L329" s="3">
        <v>0</v>
      </c>
      <c r="M329" s="3">
        <v>1560.94</v>
      </c>
      <c r="N329" s="3">
        <v>25479.66</v>
      </c>
      <c r="O329" s="3">
        <v>4101.17</v>
      </c>
      <c r="P329" s="3">
        <v>79.97</v>
      </c>
      <c r="Q329" s="3">
        <v>0</v>
      </c>
      <c r="R329" s="3">
        <v>0</v>
      </c>
      <c r="S329" s="3">
        <v>0</v>
      </c>
      <c r="T329" s="3">
        <v>10293.57</v>
      </c>
      <c r="U329" s="3">
        <v>0</v>
      </c>
      <c r="V329" s="3">
        <v>0</v>
      </c>
      <c r="W329" s="3">
        <f>U329+V329</f>
        <v>0</v>
      </c>
      <c r="X329" s="3">
        <v>0</v>
      </c>
      <c r="Y329" s="3">
        <v>0</v>
      </c>
      <c r="Z329" s="3">
        <v>0</v>
      </c>
      <c r="AA329" s="3">
        <v>19439</v>
      </c>
      <c r="AB329" s="3">
        <v>0</v>
      </c>
      <c r="AC329" s="3">
        <v>0</v>
      </c>
      <c r="AD329" s="3">
        <v>0</v>
      </c>
      <c r="AE329" s="3">
        <v>0</v>
      </c>
      <c r="AF329" s="3">
        <v>0</v>
      </c>
      <c r="AG329" s="3">
        <v>256.58999999999997</v>
      </c>
      <c r="AH329" s="3">
        <v>0</v>
      </c>
      <c r="AI329" s="3">
        <v>0</v>
      </c>
      <c r="AJ329" s="3">
        <v>5972.99</v>
      </c>
      <c r="AK329" s="3">
        <v>0</v>
      </c>
      <c r="AL329" s="3">
        <v>0</v>
      </c>
      <c r="AM329" s="3">
        <v>0</v>
      </c>
      <c r="AN329" s="3">
        <f>AK329+AL329+AM329</f>
        <v>0</v>
      </c>
      <c r="AO329" s="3">
        <v>0</v>
      </c>
      <c r="AP329" s="3">
        <v>0</v>
      </c>
      <c r="AQ329" s="3">
        <v>0</v>
      </c>
      <c r="AR329" s="3">
        <f>SUM(AO329:AQ329)</f>
        <v>0</v>
      </c>
      <c r="AS329" s="3">
        <v>0</v>
      </c>
      <c r="AT329" s="3">
        <v>0</v>
      </c>
      <c r="AU329" s="3">
        <v>0</v>
      </c>
      <c r="AV329" s="3">
        <f>SUM(AS329:AU329)</f>
        <v>0</v>
      </c>
      <c r="AW329" s="3">
        <v>0</v>
      </c>
      <c r="AX329" s="3">
        <v>0</v>
      </c>
      <c r="AY329" s="3">
        <v>0</v>
      </c>
      <c r="AZ329" s="3">
        <f>SUM(AW329:AY329)</f>
        <v>0</v>
      </c>
      <c r="BA329" s="3">
        <v>0</v>
      </c>
      <c r="BB329" s="3">
        <v>0</v>
      </c>
      <c r="BC329" s="3">
        <v>0</v>
      </c>
      <c r="BD329" s="3">
        <v>0</v>
      </c>
      <c r="BE329" s="3">
        <f>SUM(BB329:BD329)</f>
        <v>0</v>
      </c>
      <c r="BF329" s="5">
        <f>AK329+AO329+AS329+AW329+BA329+BB329</f>
        <v>0</v>
      </c>
      <c r="BG329" s="5">
        <f>AL329+AP329+AT329+AX329+BC329</f>
        <v>0</v>
      </c>
      <c r="BH329" s="5">
        <f>AM329+AQ329+AU329+AY329+BD329</f>
        <v>0</v>
      </c>
      <c r="BI329" s="3">
        <v>114610.8</v>
      </c>
      <c r="BJ329" s="3">
        <v>14194.68</v>
      </c>
      <c r="BK329" s="3">
        <v>0</v>
      </c>
    </row>
    <row r="330" spans="1:63" x14ac:dyDescent="0.2">
      <c r="A330" s="3" t="s">
        <v>96</v>
      </c>
      <c r="B330" s="3" t="s">
        <v>1558</v>
      </c>
      <c r="C330" s="3" t="s">
        <v>56</v>
      </c>
      <c r="D330" s="3" t="s">
        <v>1559</v>
      </c>
      <c r="E330" s="3">
        <v>2018</v>
      </c>
      <c r="F330" s="4">
        <v>43522</v>
      </c>
      <c r="G330" s="3">
        <v>2652.42</v>
      </c>
      <c r="H330" s="3">
        <v>9932.57</v>
      </c>
      <c r="I330" s="3">
        <v>61.19</v>
      </c>
      <c r="J330" s="3">
        <v>15448.07</v>
      </c>
      <c r="K330" s="3">
        <v>3.47</v>
      </c>
      <c r="L330" s="3">
        <v>0</v>
      </c>
      <c r="M330" s="3">
        <v>1033.5</v>
      </c>
      <c r="N330" s="3">
        <v>6988.61</v>
      </c>
      <c r="O330" s="3">
        <v>1535.39</v>
      </c>
      <c r="P330" s="3">
        <v>5695.54</v>
      </c>
      <c r="Q330" s="3">
        <v>370</v>
      </c>
      <c r="R330" s="3">
        <v>0</v>
      </c>
      <c r="S330" s="3">
        <v>0</v>
      </c>
      <c r="T330" s="3">
        <v>182284.58</v>
      </c>
      <c r="U330" s="3">
        <v>0</v>
      </c>
      <c r="V330" s="3">
        <v>0</v>
      </c>
      <c r="W330" s="3">
        <f>U330+V330</f>
        <v>0</v>
      </c>
      <c r="X330" s="3">
        <v>0</v>
      </c>
      <c r="Y330" s="3">
        <v>0</v>
      </c>
      <c r="Z330" s="3">
        <v>0</v>
      </c>
      <c r="AA330" s="3">
        <v>0</v>
      </c>
      <c r="AB330" s="3">
        <v>0</v>
      </c>
      <c r="AC330" s="3">
        <v>0</v>
      </c>
      <c r="AD330" s="3">
        <v>0</v>
      </c>
      <c r="AE330" s="3">
        <v>0</v>
      </c>
      <c r="AF330" s="3">
        <v>0</v>
      </c>
      <c r="AG330" s="3">
        <v>0</v>
      </c>
      <c r="AH330" s="3">
        <v>0</v>
      </c>
      <c r="AI330" s="3">
        <v>0</v>
      </c>
      <c r="AJ330" s="3">
        <v>0</v>
      </c>
      <c r="AK330" s="3">
        <v>0</v>
      </c>
      <c r="AL330" s="3">
        <v>0</v>
      </c>
      <c r="AM330" s="3">
        <v>0</v>
      </c>
      <c r="AN330" s="3">
        <f>AK330+AL330+AM330</f>
        <v>0</v>
      </c>
      <c r="AO330" s="3">
        <v>0</v>
      </c>
      <c r="AP330" s="3">
        <v>0</v>
      </c>
      <c r="AQ330" s="3">
        <v>0</v>
      </c>
      <c r="AR330" s="3">
        <f>SUM(AO330:AQ330)</f>
        <v>0</v>
      </c>
      <c r="AS330" s="3">
        <v>0</v>
      </c>
      <c r="AT330" s="3">
        <v>0</v>
      </c>
      <c r="AU330" s="3">
        <v>0</v>
      </c>
      <c r="AV330" s="3">
        <f>SUM(AS330:AU330)</f>
        <v>0</v>
      </c>
      <c r="AW330" s="3">
        <v>0</v>
      </c>
      <c r="AX330" s="3">
        <v>0</v>
      </c>
      <c r="AY330" s="3">
        <v>0</v>
      </c>
      <c r="AZ330" s="3">
        <f>SUM(AW330:AY330)</f>
        <v>0</v>
      </c>
      <c r="BA330" s="3">
        <v>0</v>
      </c>
      <c r="BB330" s="3">
        <v>0</v>
      </c>
      <c r="BC330" s="3">
        <v>0</v>
      </c>
      <c r="BD330" s="3">
        <v>0</v>
      </c>
      <c r="BE330" s="3">
        <f>SUM(BB330:BD330)</f>
        <v>0</v>
      </c>
      <c r="BF330" s="5">
        <f>AK330+AO330+AS330+AW330+BA330+BB330</f>
        <v>0</v>
      </c>
      <c r="BG330" s="5">
        <f>AL330+AP330+AT330+AX330+BC330</f>
        <v>0</v>
      </c>
      <c r="BH330" s="5">
        <f>AM330+AQ330+AU330+AY330+BD330</f>
        <v>0</v>
      </c>
      <c r="BI330" s="3">
        <v>570874.21</v>
      </c>
      <c r="BJ330" s="3">
        <v>194759.26</v>
      </c>
      <c r="BK330" s="3">
        <v>0</v>
      </c>
    </row>
    <row r="331" spans="1:63" x14ac:dyDescent="0.2">
      <c r="A331" s="3" t="s">
        <v>96</v>
      </c>
      <c r="B331" s="3" t="s">
        <v>1558</v>
      </c>
      <c r="C331" s="3" t="s">
        <v>56</v>
      </c>
      <c r="D331" s="3" t="s">
        <v>1037</v>
      </c>
      <c r="E331" s="3">
        <v>2018</v>
      </c>
      <c r="F331" s="4">
        <v>43544</v>
      </c>
      <c r="G331" s="3">
        <v>5384.47</v>
      </c>
      <c r="H331" s="3">
        <v>2184.0300000000002</v>
      </c>
      <c r="I331" s="3">
        <v>886.32</v>
      </c>
      <c r="J331" s="3">
        <v>12078.11</v>
      </c>
      <c r="K331" s="3">
        <v>0</v>
      </c>
      <c r="L331" s="3">
        <v>0</v>
      </c>
      <c r="M331" s="3">
        <v>3632.03</v>
      </c>
      <c r="N331" s="3">
        <v>11484.83</v>
      </c>
      <c r="O331" s="3">
        <v>530.23</v>
      </c>
      <c r="P331" s="3">
        <v>3739.65</v>
      </c>
      <c r="Q331" s="3">
        <v>0</v>
      </c>
      <c r="R331" s="3">
        <v>0</v>
      </c>
      <c r="S331" s="3">
        <v>0</v>
      </c>
      <c r="T331" s="3">
        <v>35805.5</v>
      </c>
      <c r="U331" s="3">
        <v>0</v>
      </c>
      <c r="V331" s="3">
        <v>0</v>
      </c>
      <c r="W331" s="3">
        <f>U331+V331</f>
        <v>0</v>
      </c>
      <c r="X331" s="3">
        <v>0</v>
      </c>
      <c r="Y331" s="3">
        <v>0</v>
      </c>
      <c r="Z331" s="3">
        <v>0</v>
      </c>
      <c r="AA331" s="3">
        <v>0</v>
      </c>
      <c r="AB331" s="3">
        <v>0</v>
      </c>
      <c r="AC331" s="3">
        <v>0</v>
      </c>
      <c r="AD331" s="3">
        <v>0</v>
      </c>
      <c r="AE331" s="3">
        <v>0</v>
      </c>
      <c r="AF331" s="3">
        <v>0</v>
      </c>
      <c r="AG331" s="3">
        <v>0</v>
      </c>
      <c r="AH331" s="3">
        <v>0</v>
      </c>
      <c r="AI331" s="3">
        <v>0</v>
      </c>
      <c r="AJ331" s="3">
        <v>0</v>
      </c>
      <c r="AK331" s="3">
        <v>0</v>
      </c>
      <c r="AL331" s="3">
        <v>0</v>
      </c>
      <c r="AM331" s="3">
        <v>0</v>
      </c>
      <c r="AN331" s="3">
        <f>AK331+AL331+AM331</f>
        <v>0</v>
      </c>
      <c r="AO331" s="3">
        <v>0</v>
      </c>
      <c r="AP331" s="3">
        <v>0</v>
      </c>
      <c r="AQ331" s="3">
        <v>0</v>
      </c>
      <c r="AR331" s="3">
        <f>SUM(AO331:AQ331)</f>
        <v>0</v>
      </c>
      <c r="AS331" s="3">
        <v>0</v>
      </c>
      <c r="AT331" s="3">
        <v>0</v>
      </c>
      <c r="AU331" s="3">
        <v>0</v>
      </c>
      <c r="AV331" s="3">
        <f>SUM(AS331:AU331)</f>
        <v>0</v>
      </c>
      <c r="AW331" s="3">
        <v>0</v>
      </c>
      <c r="AX331" s="3">
        <v>0</v>
      </c>
      <c r="AY331" s="3">
        <v>0</v>
      </c>
      <c r="AZ331" s="3">
        <f>SUM(AW331:AY331)</f>
        <v>0</v>
      </c>
      <c r="BA331" s="3">
        <v>0</v>
      </c>
      <c r="BB331" s="3">
        <v>0</v>
      </c>
      <c r="BC331" s="3">
        <v>0</v>
      </c>
      <c r="BD331" s="3">
        <v>0</v>
      </c>
      <c r="BE331" s="3">
        <f>SUM(BB331:BD331)</f>
        <v>0</v>
      </c>
      <c r="BF331" s="5">
        <f>AK331+AO331+AS331+AW331+BA331+BB331</f>
        <v>0</v>
      </c>
      <c r="BG331" s="5">
        <f>AL331+AP331+AT331+AX331+BC331</f>
        <v>0</v>
      </c>
      <c r="BH331" s="5">
        <f>AM331+AQ331+AU331+AY331+BD331</f>
        <v>0</v>
      </c>
      <c r="BI331" s="3">
        <v>2930.66</v>
      </c>
      <c r="BJ331" s="3">
        <v>36951.69</v>
      </c>
      <c r="BK331" s="3">
        <v>0</v>
      </c>
    </row>
    <row r="332" spans="1:63" x14ac:dyDescent="0.2">
      <c r="A332" s="3" t="s">
        <v>96</v>
      </c>
      <c r="B332" s="3" t="s">
        <v>1558</v>
      </c>
      <c r="C332" s="3" t="s">
        <v>56</v>
      </c>
      <c r="D332" s="3" t="s">
        <v>1550</v>
      </c>
      <c r="E332" s="3">
        <v>2018</v>
      </c>
      <c r="F332" s="4">
        <v>43502</v>
      </c>
      <c r="G332" s="3">
        <v>2757.21</v>
      </c>
      <c r="H332" s="3">
        <v>0</v>
      </c>
      <c r="I332" s="3">
        <v>93.47</v>
      </c>
      <c r="J332" s="3">
        <v>21604.62</v>
      </c>
      <c r="K332" s="3">
        <v>1869.98</v>
      </c>
      <c r="L332" s="3">
        <v>2642.25</v>
      </c>
      <c r="M332" s="3">
        <v>911.14</v>
      </c>
      <c r="N332" s="3">
        <v>5933.52</v>
      </c>
      <c r="O332" s="3">
        <v>6025.72</v>
      </c>
      <c r="P332" s="3">
        <v>12833.95</v>
      </c>
      <c r="Q332" s="3">
        <v>0</v>
      </c>
      <c r="R332" s="3">
        <v>2642.25</v>
      </c>
      <c r="S332" s="3">
        <v>0</v>
      </c>
      <c r="T332" s="3">
        <v>5802.36</v>
      </c>
      <c r="U332" s="3">
        <v>0</v>
      </c>
      <c r="V332" s="3">
        <v>0</v>
      </c>
      <c r="W332" s="3">
        <f>U332+V332</f>
        <v>0</v>
      </c>
      <c r="X332" s="3">
        <v>0</v>
      </c>
      <c r="Y332" s="3">
        <v>0</v>
      </c>
      <c r="Z332" s="3">
        <v>0</v>
      </c>
      <c r="AA332" s="3">
        <v>0</v>
      </c>
      <c r="AB332" s="3">
        <v>0</v>
      </c>
      <c r="AC332" s="3">
        <v>47444.85</v>
      </c>
      <c r="AD332" s="3">
        <v>9482.48</v>
      </c>
      <c r="AE332" s="3">
        <v>0</v>
      </c>
      <c r="AF332" s="3">
        <v>0</v>
      </c>
      <c r="AG332" s="3">
        <v>37962.370000000003</v>
      </c>
      <c r="AH332" s="3">
        <v>0</v>
      </c>
      <c r="AI332" s="3">
        <v>0</v>
      </c>
      <c r="AJ332" s="3">
        <v>0</v>
      </c>
      <c r="AK332" s="3">
        <v>0</v>
      </c>
      <c r="AL332" s="3">
        <v>0</v>
      </c>
      <c r="AM332" s="3">
        <v>0</v>
      </c>
      <c r="AN332" s="3">
        <f>AK332+AL332+AM332</f>
        <v>0</v>
      </c>
      <c r="AO332" s="3">
        <v>0</v>
      </c>
      <c r="AP332" s="3">
        <v>0</v>
      </c>
      <c r="AQ332" s="3">
        <v>0</v>
      </c>
      <c r="AR332" s="3">
        <f>SUM(AO332:AQ332)</f>
        <v>0</v>
      </c>
      <c r="AS332" s="3">
        <v>0</v>
      </c>
      <c r="AT332" s="3">
        <v>0</v>
      </c>
      <c r="AU332" s="3">
        <v>0</v>
      </c>
      <c r="AV332" s="3">
        <f>SUM(AS332:AU332)</f>
        <v>0</v>
      </c>
      <c r="AW332" s="3">
        <v>0</v>
      </c>
      <c r="AX332" s="3">
        <v>0</v>
      </c>
      <c r="AY332" s="3">
        <v>0</v>
      </c>
      <c r="AZ332" s="3">
        <f>SUM(AW332:AY332)</f>
        <v>0</v>
      </c>
      <c r="BA332" s="3">
        <v>0</v>
      </c>
      <c r="BB332" s="3">
        <v>0</v>
      </c>
      <c r="BC332" s="3">
        <v>0</v>
      </c>
      <c r="BD332" s="3">
        <v>0</v>
      </c>
      <c r="BE332" s="3">
        <f>SUM(BB332:BD332)</f>
        <v>0</v>
      </c>
      <c r="BF332" s="5">
        <f>AK332+AO332+AS332+AW332+BA332+BB332</f>
        <v>0</v>
      </c>
      <c r="BG332" s="5">
        <f>AL332+AP332+AT332+AX332+BC332</f>
        <v>0</v>
      </c>
      <c r="BH332" s="5">
        <f>AM332+AQ332+AU332+AY332+BD332</f>
        <v>0</v>
      </c>
      <c r="BI332" s="3">
        <v>65603.78</v>
      </c>
      <c r="BJ332" s="3">
        <v>6423.31</v>
      </c>
      <c r="BK332" s="3">
        <v>0</v>
      </c>
    </row>
    <row r="333" spans="1:63" x14ac:dyDescent="0.2">
      <c r="A333" s="3" t="s">
        <v>96</v>
      </c>
      <c r="B333" s="3" t="s">
        <v>1558</v>
      </c>
      <c r="C333" s="3" t="s">
        <v>56</v>
      </c>
      <c r="D333" s="3" t="s">
        <v>1560</v>
      </c>
      <c r="E333" s="3">
        <v>2018</v>
      </c>
      <c r="F333" s="4">
        <v>43516</v>
      </c>
      <c r="G333" s="3">
        <v>1103.58</v>
      </c>
      <c r="H333" s="3">
        <v>283.3</v>
      </c>
      <c r="I333" s="3">
        <v>0</v>
      </c>
      <c r="J333" s="3">
        <v>6335.46</v>
      </c>
      <c r="K333" s="3">
        <v>0</v>
      </c>
      <c r="L333" s="3">
        <v>0</v>
      </c>
      <c r="M333" s="3">
        <v>816.92</v>
      </c>
      <c r="N333" s="3">
        <v>2477.86</v>
      </c>
      <c r="O333" s="3">
        <v>30</v>
      </c>
      <c r="P333" s="3">
        <v>187.55</v>
      </c>
      <c r="Q333" s="3">
        <v>0</v>
      </c>
      <c r="R333" s="3">
        <v>0</v>
      </c>
      <c r="S333" s="3">
        <v>0</v>
      </c>
      <c r="T333" s="3">
        <v>18289.98</v>
      </c>
      <c r="U333" s="3">
        <v>0</v>
      </c>
      <c r="V333" s="3">
        <v>0</v>
      </c>
      <c r="W333" s="3">
        <f>U333+V333</f>
        <v>0</v>
      </c>
      <c r="X333" s="3">
        <v>0</v>
      </c>
      <c r="Y333" s="3">
        <v>0</v>
      </c>
      <c r="Z333" s="3">
        <v>0</v>
      </c>
      <c r="AA333" s="3">
        <v>0</v>
      </c>
      <c r="AB333" s="3">
        <v>0</v>
      </c>
      <c r="AC333" s="3">
        <v>0</v>
      </c>
      <c r="AD333" s="3">
        <v>0</v>
      </c>
      <c r="AE333" s="3">
        <v>0</v>
      </c>
      <c r="AF333" s="3">
        <v>0</v>
      </c>
      <c r="AG333" s="3">
        <v>0</v>
      </c>
      <c r="AH333" s="3">
        <v>0</v>
      </c>
      <c r="AI333" s="3">
        <v>0</v>
      </c>
      <c r="AJ333" s="3">
        <v>0</v>
      </c>
      <c r="AK333" s="3">
        <v>0</v>
      </c>
      <c r="AL333" s="3">
        <v>0</v>
      </c>
      <c r="AM333" s="3">
        <v>0</v>
      </c>
      <c r="AN333" s="3">
        <f>AK333+AL333+AM333</f>
        <v>0</v>
      </c>
      <c r="AO333" s="3">
        <v>0</v>
      </c>
      <c r="AP333" s="3">
        <v>0</v>
      </c>
      <c r="AQ333" s="3">
        <v>0</v>
      </c>
      <c r="AR333" s="3">
        <f>SUM(AO333:AQ333)</f>
        <v>0</v>
      </c>
      <c r="AS333" s="3">
        <v>0</v>
      </c>
      <c r="AT333" s="3">
        <v>0</v>
      </c>
      <c r="AU333" s="3">
        <v>0</v>
      </c>
      <c r="AV333" s="3">
        <f>SUM(AS333:AU333)</f>
        <v>0</v>
      </c>
      <c r="AW333" s="3">
        <v>0</v>
      </c>
      <c r="AX333" s="3">
        <v>0</v>
      </c>
      <c r="AY333" s="3">
        <v>0</v>
      </c>
      <c r="AZ333" s="3">
        <f>SUM(AW333:AY333)</f>
        <v>0</v>
      </c>
      <c r="BA333" s="3">
        <v>0</v>
      </c>
      <c r="BB333" s="3">
        <v>0</v>
      </c>
      <c r="BC333" s="3">
        <v>0</v>
      </c>
      <c r="BD333" s="3">
        <v>0</v>
      </c>
      <c r="BE333" s="3">
        <f>SUM(BB333:BD333)</f>
        <v>0</v>
      </c>
      <c r="BF333" s="5">
        <f>AK333+AO333+AS333+AW333+BA333+BB333</f>
        <v>0</v>
      </c>
      <c r="BG333" s="5">
        <f>AL333+AP333+AT333+AX333+BC333</f>
        <v>0</v>
      </c>
      <c r="BH333" s="5">
        <f>AM333+AQ333+AU333+AY333+BD333</f>
        <v>0</v>
      </c>
      <c r="BI333" s="3">
        <v>0</v>
      </c>
      <c r="BJ333" s="3">
        <v>22499.99</v>
      </c>
      <c r="BK333" s="3">
        <v>0</v>
      </c>
    </row>
    <row r="334" spans="1:63" x14ac:dyDescent="0.2">
      <c r="A334" s="3" t="s">
        <v>96</v>
      </c>
      <c r="B334" s="3" t="s">
        <v>1558</v>
      </c>
      <c r="C334" s="3" t="s">
        <v>56</v>
      </c>
      <c r="D334" s="3" t="s">
        <v>206</v>
      </c>
      <c r="E334" s="3">
        <v>2018</v>
      </c>
      <c r="F334" s="4">
        <v>43606</v>
      </c>
      <c r="G334" s="3">
        <v>1564.54</v>
      </c>
      <c r="H334" s="3">
        <v>65.819999999999993</v>
      </c>
      <c r="I334" s="3">
        <v>2.4</v>
      </c>
      <c r="J334" s="3">
        <v>1485.9</v>
      </c>
      <c r="K334" s="3">
        <v>0</v>
      </c>
      <c r="L334" s="3">
        <v>0</v>
      </c>
      <c r="M334" s="3">
        <v>1892.38</v>
      </c>
      <c r="N334" s="3">
        <v>3328.55</v>
      </c>
      <c r="O334" s="3">
        <v>210.85</v>
      </c>
      <c r="P334" s="3">
        <v>43.56</v>
      </c>
      <c r="Q334" s="3">
        <v>0</v>
      </c>
      <c r="R334" s="3">
        <v>0</v>
      </c>
      <c r="S334" s="3">
        <v>0</v>
      </c>
      <c r="T334" s="3">
        <v>5145.12</v>
      </c>
      <c r="U334" s="3">
        <v>3644.51</v>
      </c>
      <c r="V334" s="3">
        <v>0</v>
      </c>
      <c r="W334" s="3">
        <f>U334+V334</f>
        <v>3644.51</v>
      </c>
      <c r="X334" s="3">
        <v>0</v>
      </c>
      <c r="Y334" s="3">
        <v>0</v>
      </c>
      <c r="Z334" s="3">
        <v>0</v>
      </c>
      <c r="AA334" s="3">
        <v>117847.5</v>
      </c>
      <c r="AB334" s="3">
        <v>0</v>
      </c>
      <c r="AC334" s="3">
        <v>0</v>
      </c>
      <c r="AD334" s="3">
        <v>0</v>
      </c>
      <c r="AE334" s="3">
        <v>0</v>
      </c>
      <c r="AF334" s="3">
        <v>0</v>
      </c>
      <c r="AG334" s="3">
        <v>118377.5</v>
      </c>
      <c r="AH334" s="3">
        <v>0</v>
      </c>
      <c r="AI334" s="3">
        <v>0</v>
      </c>
      <c r="AJ334" s="3">
        <v>529.25</v>
      </c>
      <c r="AK334" s="3">
        <v>0</v>
      </c>
      <c r="AL334" s="3">
        <v>0</v>
      </c>
      <c r="AM334" s="3">
        <v>0</v>
      </c>
      <c r="AN334" s="3">
        <f>AK334+AL334+AM334</f>
        <v>0</v>
      </c>
      <c r="AO334" s="3">
        <v>0</v>
      </c>
      <c r="AP334" s="3">
        <v>0</v>
      </c>
      <c r="AQ334" s="3">
        <v>0</v>
      </c>
      <c r="AR334" s="3">
        <f>SUM(AO334:AQ334)</f>
        <v>0</v>
      </c>
      <c r="AS334" s="3">
        <v>0</v>
      </c>
      <c r="AT334" s="3">
        <v>0</v>
      </c>
      <c r="AU334" s="3">
        <v>0</v>
      </c>
      <c r="AV334" s="3">
        <f>SUM(AS334:AU334)</f>
        <v>0</v>
      </c>
      <c r="AW334" s="3">
        <v>0</v>
      </c>
      <c r="AX334" s="3">
        <v>0</v>
      </c>
      <c r="AY334" s="3">
        <v>0</v>
      </c>
      <c r="AZ334" s="3">
        <f>SUM(AW334:AY334)</f>
        <v>0</v>
      </c>
      <c r="BA334" s="3">
        <v>0</v>
      </c>
      <c r="BB334" s="3">
        <v>0</v>
      </c>
      <c r="BC334" s="3">
        <v>0</v>
      </c>
      <c r="BD334" s="3">
        <v>0</v>
      </c>
      <c r="BE334" s="3">
        <f>SUM(BB334:BD334)</f>
        <v>0</v>
      </c>
      <c r="BF334" s="5">
        <f>AK334+AO334+AS334+AW334+BA334+BB334</f>
        <v>0</v>
      </c>
      <c r="BG334" s="5">
        <f>AL334+AP334+AT334+AX334+BC334</f>
        <v>0</v>
      </c>
      <c r="BH334" s="5">
        <f>AM334+AQ334+AU334+AY334+BD334</f>
        <v>0</v>
      </c>
      <c r="BI334" s="3">
        <v>118377.5</v>
      </c>
      <c r="BJ334" s="3">
        <v>6432.2</v>
      </c>
      <c r="BK334" s="3">
        <v>0</v>
      </c>
    </row>
    <row r="335" spans="1:63" x14ac:dyDescent="0.2">
      <c r="A335" s="3" t="s">
        <v>96</v>
      </c>
      <c r="B335" s="3" t="s">
        <v>1577</v>
      </c>
      <c r="C335" s="3" t="s">
        <v>56</v>
      </c>
      <c r="D335" s="3" t="s">
        <v>365</v>
      </c>
      <c r="E335" s="3">
        <v>2018</v>
      </c>
      <c r="F335" s="4">
        <v>43475</v>
      </c>
      <c r="G335" s="3">
        <v>12939.39</v>
      </c>
      <c r="H335" s="3">
        <v>103.3</v>
      </c>
      <c r="I335" s="3">
        <v>0</v>
      </c>
      <c r="J335" s="3">
        <v>4175.7700000000004</v>
      </c>
      <c r="K335" s="3">
        <v>97.5</v>
      </c>
      <c r="L335" s="3">
        <v>2510.81</v>
      </c>
      <c r="M335" s="3">
        <v>8378</v>
      </c>
      <c r="N335" s="3">
        <v>8425.73</v>
      </c>
      <c r="O335" s="3">
        <v>3176.84</v>
      </c>
      <c r="P335" s="3">
        <v>0</v>
      </c>
      <c r="Q335" s="3">
        <v>0</v>
      </c>
      <c r="R335" s="3">
        <v>2510.81</v>
      </c>
      <c r="S335" s="3">
        <v>3061.5</v>
      </c>
      <c r="T335" s="3">
        <v>15536.24</v>
      </c>
      <c r="U335" s="3">
        <v>0</v>
      </c>
      <c r="V335" s="3">
        <v>0</v>
      </c>
      <c r="W335" s="3">
        <f>U335+V335</f>
        <v>0</v>
      </c>
      <c r="X335" s="3">
        <v>7163</v>
      </c>
      <c r="Y335" s="3">
        <v>0</v>
      </c>
      <c r="Z335" s="3">
        <v>0</v>
      </c>
      <c r="AA335" s="3">
        <v>0</v>
      </c>
      <c r="AB335" s="3">
        <v>0</v>
      </c>
      <c r="AC335" s="3">
        <v>0</v>
      </c>
      <c r="AD335" s="3">
        <v>10224.5</v>
      </c>
      <c r="AE335" s="3">
        <v>0</v>
      </c>
      <c r="AF335" s="3">
        <v>0</v>
      </c>
      <c r="AG335" s="3">
        <v>0</v>
      </c>
      <c r="AH335" s="3">
        <v>0</v>
      </c>
      <c r="AI335" s="3">
        <v>0</v>
      </c>
      <c r="AJ335" s="3">
        <v>0</v>
      </c>
      <c r="AK335" s="3">
        <v>5163</v>
      </c>
      <c r="AL335" s="3">
        <v>0</v>
      </c>
      <c r="AM335" s="3">
        <v>0</v>
      </c>
      <c r="AN335" s="3">
        <f>AK335+AL335+AM335</f>
        <v>5163</v>
      </c>
      <c r="AO335" s="3">
        <v>0</v>
      </c>
      <c r="AP335" s="3">
        <v>0</v>
      </c>
      <c r="AQ335" s="3">
        <v>0</v>
      </c>
      <c r="AR335" s="3">
        <f>SUM(AO335:AQ335)</f>
        <v>0</v>
      </c>
      <c r="AS335" s="3">
        <v>0</v>
      </c>
      <c r="AT335" s="3">
        <v>0</v>
      </c>
      <c r="AU335" s="3">
        <v>0</v>
      </c>
      <c r="AV335" s="3">
        <f>SUM(AS335:AU335)</f>
        <v>0</v>
      </c>
      <c r="AW335" s="3">
        <v>0</v>
      </c>
      <c r="AX335" s="3">
        <v>0</v>
      </c>
      <c r="AY335" s="3">
        <v>0</v>
      </c>
      <c r="AZ335" s="3">
        <f>SUM(AW335:AY335)</f>
        <v>0</v>
      </c>
      <c r="BA335" s="3">
        <v>0</v>
      </c>
      <c r="BB335" s="3">
        <v>0</v>
      </c>
      <c r="BC335" s="3">
        <v>0</v>
      </c>
      <c r="BD335" s="3">
        <v>0</v>
      </c>
      <c r="BE335" s="3">
        <f>SUM(BB335:BD335)</f>
        <v>0</v>
      </c>
      <c r="BF335" s="5">
        <f>AK335+AO335+AS335+AW335+BA335+BB335</f>
        <v>5163</v>
      </c>
      <c r="BG335" s="5">
        <f>AL335+AP335+AT335+AX335+BC335</f>
        <v>0</v>
      </c>
      <c r="BH335" s="5">
        <f>AM335+AQ335+AU335+AY335+BD335</f>
        <v>0</v>
      </c>
      <c r="BI335" s="3">
        <v>1125</v>
      </c>
      <c r="BJ335" s="3">
        <v>9860.1299999999992</v>
      </c>
      <c r="BK335" s="3">
        <v>0</v>
      </c>
    </row>
    <row r="336" spans="1:63" x14ac:dyDescent="0.2">
      <c r="A336" s="3" t="s">
        <v>96</v>
      </c>
      <c r="B336" s="3" t="s">
        <v>1577</v>
      </c>
      <c r="C336" s="3" t="s">
        <v>56</v>
      </c>
      <c r="D336" s="3" t="s">
        <v>1578</v>
      </c>
      <c r="E336" s="3">
        <v>2018</v>
      </c>
      <c r="F336" s="4">
        <v>43509</v>
      </c>
      <c r="G336" s="3">
        <v>4024.92</v>
      </c>
      <c r="H336" s="3">
        <v>9913.2999999999993</v>
      </c>
      <c r="I336" s="3">
        <v>148.31</v>
      </c>
      <c r="J336" s="3">
        <v>9679.8799999999992</v>
      </c>
      <c r="K336" s="3">
        <v>3216.09</v>
      </c>
      <c r="L336" s="3">
        <v>0</v>
      </c>
      <c r="M336" s="3">
        <v>3473.1</v>
      </c>
      <c r="N336" s="3">
        <v>21092.93</v>
      </c>
      <c r="O336" s="3">
        <v>1736.74</v>
      </c>
      <c r="P336" s="3">
        <v>2423.33</v>
      </c>
      <c r="Q336" s="3">
        <v>532</v>
      </c>
      <c r="R336" s="3">
        <v>0</v>
      </c>
      <c r="S336" s="3">
        <v>0</v>
      </c>
      <c r="T336" s="3">
        <v>17622.27</v>
      </c>
      <c r="U336" s="3">
        <v>0</v>
      </c>
      <c r="V336" s="3">
        <v>0</v>
      </c>
      <c r="W336" s="3">
        <f>U336+V336</f>
        <v>0</v>
      </c>
      <c r="X336" s="3">
        <v>0</v>
      </c>
      <c r="Y336" s="3">
        <v>0</v>
      </c>
      <c r="Z336" s="3">
        <v>0</v>
      </c>
      <c r="AA336" s="3">
        <v>57500</v>
      </c>
      <c r="AB336" s="3">
        <v>0</v>
      </c>
      <c r="AC336" s="3">
        <v>0</v>
      </c>
      <c r="AD336" s="3">
        <v>0</v>
      </c>
      <c r="AE336" s="3">
        <v>0</v>
      </c>
      <c r="AF336" s="3">
        <v>0</v>
      </c>
      <c r="AG336" s="3">
        <v>172500</v>
      </c>
      <c r="AH336" s="3">
        <v>0</v>
      </c>
      <c r="AI336" s="3">
        <v>0</v>
      </c>
      <c r="AJ336" s="3">
        <v>111223.61</v>
      </c>
      <c r="AK336" s="3">
        <v>0</v>
      </c>
      <c r="AL336" s="3">
        <v>0</v>
      </c>
      <c r="AM336" s="3">
        <v>0</v>
      </c>
      <c r="AN336" s="3">
        <f>AK336+AL336+AM336</f>
        <v>0</v>
      </c>
      <c r="AO336" s="3">
        <v>0</v>
      </c>
      <c r="AP336" s="3">
        <v>0</v>
      </c>
      <c r="AQ336" s="3">
        <v>0</v>
      </c>
      <c r="AR336" s="3">
        <f>SUM(AO336:AQ336)</f>
        <v>0</v>
      </c>
      <c r="AS336" s="3">
        <v>0</v>
      </c>
      <c r="AT336" s="3">
        <v>0</v>
      </c>
      <c r="AU336" s="3">
        <v>0</v>
      </c>
      <c r="AV336" s="3">
        <f>SUM(AS336:AU336)</f>
        <v>0</v>
      </c>
      <c r="AW336" s="3">
        <v>0</v>
      </c>
      <c r="AX336" s="3">
        <v>0</v>
      </c>
      <c r="AY336" s="3">
        <v>0</v>
      </c>
      <c r="AZ336" s="3">
        <f>SUM(AW336:AY336)</f>
        <v>0</v>
      </c>
      <c r="BA336" s="3">
        <v>0</v>
      </c>
      <c r="BB336" s="3">
        <v>0</v>
      </c>
      <c r="BC336" s="3">
        <v>0</v>
      </c>
      <c r="BD336" s="3">
        <v>0</v>
      </c>
      <c r="BE336" s="3">
        <f>SUM(BB336:BD336)</f>
        <v>0</v>
      </c>
      <c r="BF336" s="5">
        <f>AK336+AO336+AS336+AW336+BA336+BB336</f>
        <v>0</v>
      </c>
      <c r="BG336" s="5">
        <f>AL336+AP336+AT336+AX336+BC336</f>
        <v>0</v>
      </c>
      <c r="BH336" s="5">
        <f>AM336+AQ336+AU336+AY336+BD336</f>
        <v>0</v>
      </c>
      <c r="BI336" s="3">
        <v>230049.32</v>
      </c>
      <c r="BJ336" s="3">
        <v>11570.28</v>
      </c>
      <c r="BK336" s="3">
        <v>0</v>
      </c>
    </row>
    <row r="337" spans="1:63" x14ac:dyDescent="0.2">
      <c r="A337" s="3" t="s">
        <v>96</v>
      </c>
      <c r="B337" s="3" t="s">
        <v>1577</v>
      </c>
      <c r="C337" s="3" t="s">
        <v>56</v>
      </c>
      <c r="D337" s="3" t="s">
        <v>322</v>
      </c>
      <c r="E337" s="3">
        <v>2018</v>
      </c>
      <c r="F337" s="4">
        <v>43542</v>
      </c>
      <c r="G337" s="3">
        <v>10244.290000000001</v>
      </c>
      <c r="H337" s="3">
        <v>50</v>
      </c>
      <c r="I337" s="3">
        <v>0</v>
      </c>
      <c r="J337" s="3">
        <v>11504.53</v>
      </c>
      <c r="K337" s="3">
        <v>0</v>
      </c>
      <c r="L337" s="3">
        <v>0</v>
      </c>
      <c r="M337" s="3">
        <v>4836.4799999999996</v>
      </c>
      <c r="N337" s="3">
        <v>8392.5400000000009</v>
      </c>
      <c r="O337" s="3">
        <v>340.3</v>
      </c>
      <c r="P337" s="3">
        <v>233.77</v>
      </c>
      <c r="Q337" s="3">
        <v>0</v>
      </c>
      <c r="R337" s="3">
        <v>0</v>
      </c>
      <c r="S337" s="3">
        <v>15284.54</v>
      </c>
      <c r="T337" s="3">
        <v>101969.86</v>
      </c>
      <c r="U337" s="3">
        <v>0</v>
      </c>
      <c r="V337" s="3">
        <v>0</v>
      </c>
      <c r="W337" s="3">
        <f>U337+V337</f>
        <v>0</v>
      </c>
      <c r="X337" s="3">
        <v>0</v>
      </c>
      <c r="Y337" s="3">
        <v>0</v>
      </c>
      <c r="Z337" s="3">
        <v>0</v>
      </c>
      <c r="AA337" s="3">
        <v>0</v>
      </c>
      <c r="AB337" s="3">
        <v>0</v>
      </c>
      <c r="AC337" s="3">
        <v>0</v>
      </c>
      <c r="AD337" s="3">
        <v>0</v>
      </c>
      <c r="AE337" s="3">
        <v>15000</v>
      </c>
      <c r="AF337" s="3">
        <v>0</v>
      </c>
      <c r="AG337" s="3">
        <v>284.54000000000002</v>
      </c>
      <c r="AH337" s="3">
        <v>0</v>
      </c>
      <c r="AI337" s="3">
        <v>0</v>
      </c>
      <c r="AJ337" s="3">
        <v>0</v>
      </c>
      <c r="AK337" s="3">
        <v>0</v>
      </c>
      <c r="AL337" s="3">
        <v>0</v>
      </c>
      <c r="AM337" s="3">
        <v>0</v>
      </c>
      <c r="AN337" s="3">
        <f>AK337+AL337+AM337</f>
        <v>0</v>
      </c>
      <c r="AO337" s="3">
        <v>0</v>
      </c>
      <c r="AP337" s="3">
        <v>0</v>
      </c>
      <c r="AQ337" s="3">
        <v>0</v>
      </c>
      <c r="AR337" s="3">
        <f>SUM(AO337:AQ337)</f>
        <v>0</v>
      </c>
      <c r="AS337" s="3">
        <v>0</v>
      </c>
      <c r="AT337" s="3">
        <v>0</v>
      </c>
      <c r="AU337" s="3">
        <v>0</v>
      </c>
      <c r="AV337" s="3">
        <f>SUM(AS337:AU337)</f>
        <v>0</v>
      </c>
      <c r="AW337" s="3">
        <v>0</v>
      </c>
      <c r="AX337" s="3">
        <v>0</v>
      </c>
      <c r="AY337" s="3">
        <v>0</v>
      </c>
      <c r="AZ337" s="3">
        <f>SUM(AW337:AY337)</f>
        <v>0</v>
      </c>
      <c r="BA337" s="3">
        <v>0</v>
      </c>
      <c r="BB337" s="3">
        <v>0</v>
      </c>
      <c r="BC337" s="3">
        <v>0</v>
      </c>
      <c r="BD337" s="3">
        <v>0</v>
      </c>
      <c r="BE337" s="3">
        <f>SUM(BB337:BD337)</f>
        <v>0</v>
      </c>
      <c r="BF337" s="5">
        <f>AK337+AO337+AS337+AW337+BA337+BB337</f>
        <v>0</v>
      </c>
      <c r="BG337" s="5">
        <f>AL337+AP337+AT337+AX337+BC337</f>
        <v>0</v>
      </c>
      <c r="BH337" s="5">
        <f>AM337+AQ337+AU337+AY337+BD337</f>
        <v>0</v>
      </c>
      <c r="BI337" s="3">
        <v>249052.07</v>
      </c>
      <c r="BJ337" s="3">
        <v>94681.05</v>
      </c>
      <c r="BK337" s="3">
        <v>0</v>
      </c>
    </row>
    <row r="338" spans="1:63" x14ac:dyDescent="0.2">
      <c r="A338" s="3" t="s">
        <v>96</v>
      </c>
      <c r="B338" s="3" t="s">
        <v>1631</v>
      </c>
      <c r="C338" s="3" t="s">
        <v>56</v>
      </c>
      <c r="D338" s="3" t="s">
        <v>1033</v>
      </c>
      <c r="E338" s="3">
        <v>2018</v>
      </c>
      <c r="F338" s="4">
        <v>43482</v>
      </c>
      <c r="G338" s="3">
        <v>7110.79</v>
      </c>
      <c r="H338" s="3">
        <v>349.14</v>
      </c>
      <c r="I338" s="3">
        <v>7157.13</v>
      </c>
      <c r="J338" s="3">
        <v>370.6</v>
      </c>
      <c r="K338" s="3">
        <v>0</v>
      </c>
      <c r="L338" s="3">
        <v>0</v>
      </c>
      <c r="M338" s="3">
        <v>8866.2000000000007</v>
      </c>
      <c r="N338" s="3">
        <v>17649.919999999998</v>
      </c>
      <c r="O338" s="3">
        <v>12033.67</v>
      </c>
      <c r="P338" s="3">
        <v>53.64</v>
      </c>
      <c r="Q338" s="3">
        <v>0</v>
      </c>
      <c r="R338" s="3">
        <v>0</v>
      </c>
      <c r="S338" s="3">
        <v>0</v>
      </c>
      <c r="T338" s="3">
        <v>31723.599999999999</v>
      </c>
      <c r="U338" s="3">
        <v>29466.91</v>
      </c>
      <c r="V338" s="3">
        <v>0</v>
      </c>
      <c r="W338" s="3">
        <f>U338+V338</f>
        <v>29466.91</v>
      </c>
      <c r="X338" s="3">
        <v>0</v>
      </c>
      <c r="Y338" s="3">
        <v>0</v>
      </c>
      <c r="Z338" s="3">
        <v>0</v>
      </c>
      <c r="AA338" s="3">
        <v>0</v>
      </c>
      <c r="AB338" s="3">
        <v>0</v>
      </c>
      <c r="AC338" s="3">
        <v>0</v>
      </c>
      <c r="AD338" s="3">
        <v>0</v>
      </c>
      <c r="AE338" s="3">
        <v>0</v>
      </c>
      <c r="AF338" s="3">
        <v>0</v>
      </c>
      <c r="AG338" s="3">
        <v>0</v>
      </c>
      <c r="AH338" s="3">
        <v>0</v>
      </c>
      <c r="AI338" s="3">
        <v>0</v>
      </c>
      <c r="AJ338" s="3">
        <v>0</v>
      </c>
      <c r="AK338" s="3">
        <v>0</v>
      </c>
      <c r="AL338" s="3">
        <v>0</v>
      </c>
      <c r="AM338" s="3">
        <v>0</v>
      </c>
      <c r="AN338" s="3">
        <f>AK338+AL338+AM338</f>
        <v>0</v>
      </c>
      <c r="AO338" s="3">
        <v>0</v>
      </c>
      <c r="AP338" s="3">
        <v>0</v>
      </c>
      <c r="AQ338" s="3">
        <v>0</v>
      </c>
      <c r="AR338" s="3">
        <f>SUM(AO338:AQ338)</f>
        <v>0</v>
      </c>
      <c r="AS338" s="3">
        <v>0</v>
      </c>
      <c r="AT338" s="3">
        <v>0</v>
      </c>
      <c r="AU338" s="3">
        <v>0</v>
      </c>
      <c r="AV338" s="3">
        <f>SUM(AS338:AU338)</f>
        <v>0</v>
      </c>
      <c r="AW338" s="3">
        <v>0</v>
      </c>
      <c r="AX338" s="3">
        <v>0</v>
      </c>
      <c r="AY338" s="3">
        <v>0</v>
      </c>
      <c r="AZ338" s="3">
        <f>SUM(AW338:AY338)</f>
        <v>0</v>
      </c>
      <c r="BA338" s="3">
        <v>0</v>
      </c>
      <c r="BB338" s="3">
        <v>0</v>
      </c>
      <c r="BC338" s="3">
        <v>0</v>
      </c>
      <c r="BD338" s="3">
        <v>0</v>
      </c>
      <c r="BE338" s="3">
        <f>SUM(BB338:BD338)</f>
        <v>0</v>
      </c>
      <c r="BF338" s="5">
        <f>AK338+AO338+AS338+AW338+BA338+BB338</f>
        <v>0</v>
      </c>
      <c r="BG338" s="5">
        <f>AL338+AP338+AT338+AX338+BC338</f>
        <v>0</v>
      </c>
      <c r="BH338" s="5">
        <f>AM338+AQ338+AU338+AY338+BD338</f>
        <v>0</v>
      </c>
      <c r="BI338" s="3">
        <v>333717.05</v>
      </c>
      <c r="BJ338" s="3">
        <v>37574.74</v>
      </c>
      <c r="BK338" s="3">
        <v>0</v>
      </c>
    </row>
    <row r="339" spans="1:63" x14ac:dyDescent="0.2">
      <c r="A339" s="3" t="s">
        <v>96</v>
      </c>
      <c r="B339" s="3" t="s">
        <v>1631</v>
      </c>
      <c r="C339" s="3" t="s">
        <v>56</v>
      </c>
      <c r="D339" s="3" t="s">
        <v>322</v>
      </c>
      <c r="E339" s="3">
        <v>2018</v>
      </c>
      <c r="F339" s="4">
        <v>43556</v>
      </c>
      <c r="G339" s="3">
        <v>3768.92</v>
      </c>
      <c r="H339" s="3">
        <v>22603.47</v>
      </c>
      <c r="I339" s="3">
        <v>0</v>
      </c>
      <c r="J339" s="3">
        <v>6606.09</v>
      </c>
      <c r="K339" s="3">
        <v>0</v>
      </c>
      <c r="L339" s="3">
        <v>0</v>
      </c>
      <c r="M339" s="3">
        <v>11981.64</v>
      </c>
      <c r="N339" s="3">
        <v>18303.12</v>
      </c>
      <c r="O339" s="3">
        <v>1272.97</v>
      </c>
      <c r="P339" s="3">
        <v>3052.1</v>
      </c>
      <c r="Q339" s="3">
        <v>0</v>
      </c>
      <c r="R339" s="3">
        <v>0</v>
      </c>
      <c r="S339" s="3">
        <v>0</v>
      </c>
      <c r="T339" s="3">
        <v>12185.22</v>
      </c>
      <c r="U339" s="3">
        <v>0</v>
      </c>
      <c r="V339" s="3">
        <v>0</v>
      </c>
      <c r="W339" s="3">
        <f>U339+V339</f>
        <v>0</v>
      </c>
      <c r="X339" s="3">
        <v>0</v>
      </c>
      <c r="Y339" s="3">
        <v>0</v>
      </c>
      <c r="Z339" s="3">
        <v>0</v>
      </c>
      <c r="AA339" s="3">
        <v>20000</v>
      </c>
      <c r="AB339" s="3">
        <v>0</v>
      </c>
      <c r="AC339" s="3">
        <v>0</v>
      </c>
      <c r="AD339" s="3">
        <v>0</v>
      </c>
      <c r="AE339" s="3">
        <v>0</v>
      </c>
      <c r="AF339" s="3">
        <v>0</v>
      </c>
      <c r="AG339" s="3">
        <v>10000</v>
      </c>
      <c r="AH339" s="3">
        <v>0</v>
      </c>
      <c r="AI339" s="3">
        <v>0</v>
      </c>
      <c r="AJ339" s="3">
        <v>0</v>
      </c>
      <c r="AK339" s="3">
        <v>0</v>
      </c>
      <c r="AL339" s="3">
        <v>0</v>
      </c>
      <c r="AM339" s="3">
        <v>0</v>
      </c>
      <c r="AN339" s="3">
        <f>AK339+AL339+AM339</f>
        <v>0</v>
      </c>
      <c r="AO339" s="3">
        <v>0</v>
      </c>
      <c r="AP339" s="3">
        <v>0</v>
      </c>
      <c r="AQ339" s="3">
        <v>0</v>
      </c>
      <c r="AR339" s="3">
        <f>SUM(AO339:AQ339)</f>
        <v>0</v>
      </c>
      <c r="AS339" s="3">
        <v>0</v>
      </c>
      <c r="AT339" s="3">
        <v>0</v>
      </c>
      <c r="AU339" s="3">
        <v>0</v>
      </c>
      <c r="AV339" s="3">
        <f>SUM(AS339:AU339)</f>
        <v>0</v>
      </c>
      <c r="AW339" s="3">
        <v>0</v>
      </c>
      <c r="AX339" s="3">
        <v>0</v>
      </c>
      <c r="AY339" s="3">
        <v>0</v>
      </c>
      <c r="AZ339" s="3">
        <f>SUM(AW339:AY339)</f>
        <v>0</v>
      </c>
      <c r="BA339" s="3">
        <v>0</v>
      </c>
      <c r="BB339" s="3">
        <v>0</v>
      </c>
      <c r="BC339" s="3">
        <v>0</v>
      </c>
      <c r="BD339" s="3">
        <v>0</v>
      </c>
      <c r="BE339" s="3">
        <f>SUM(BB339:BD339)</f>
        <v>0</v>
      </c>
      <c r="BF339" s="5">
        <f>AK339+AO339+AS339+AW339+BA339+BB339</f>
        <v>0</v>
      </c>
      <c r="BG339" s="5">
        <f>AL339+AP339+AT339+AX339+BC339</f>
        <v>0</v>
      </c>
      <c r="BH339" s="5">
        <f>AM339+AQ339+AU339+AY339+BD339</f>
        <v>0</v>
      </c>
      <c r="BI339" s="3">
        <v>532623.52</v>
      </c>
      <c r="BJ339" s="3">
        <v>20553.87</v>
      </c>
      <c r="BK339" s="3">
        <v>0</v>
      </c>
    </row>
    <row r="340" spans="1:63" x14ac:dyDescent="0.2">
      <c r="A340" s="3" t="s">
        <v>104</v>
      </c>
      <c r="B340" s="3" t="s">
        <v>105</v>
      </c>
      <c r="C340" s="3" t="s">
        <v>56</v>
      </c>
      <c r="D340" s="3" t="s">
        <v>106</v>
      </c>
      <c r="E340" s="3">
        <v>2018</v>
      </c>
      <c r="F340" s="4">
        <v>43487</v>
      </c>
      <c r="G340" s="3">
        <v>2116.1799999999998</v>
      </c>
      <c r="H340" s="3">
        <v>48.75</v>
      </c>
      <c r="I340" s="3">
        <v>0</v>
      </c>
      <c r="J340" s="3">
        <v>0</v>
      </c>
      <c r="K340" s="3">
        <v>225.92</v>
      </c>
      <c r="L340" s="3">
        <v>16818</v>
      </c>
      <c r="M340" s="3">
        <v>9888.68</v>
      </c>
      <c r="N340" s="3">
        <v>9851.48</v>
      </c>
      <c r="O340" s="3">
        <v>1901.49</v>
      </c>
      <c r="P340" s="3">
        <v>30.59</v>
      </c>
      <c r="Q340" s="3">
        <v>308</v>
      </c>
      <c r="R340" s="3">
        <v>16818</v>
      </c>
      <c r="S340" s="3">
        <v>0</v>
      </c>
      <c r="T340" s="3">
        <v>63616.46</v>
      </c>
      <c r="U340" s="3">
        <v>0</v>
      </c>
      <c r="V340" s="3">
        <v>0</v>
      </c>
      <c r="W340" s="3">
        <f>U340+V340</f>
        <v>0</v>
      </c>
      <c r="X340" s="3">
        <v>0</v>
      </c>
      <c r="Y340" s="3">
        <v>0</v>
      </c>
      <c r="Z340" s="3">
        <v>0</v>
      </c>
      <c r="AA340" s="3">
        <v>0</v>
      </c>
      <c r="AB340" s="3">
        <v>15790</v>
      </c>
      <c r="AC340" s="3">
        <v>0</v>
      </c>
      <c r="AD340" s="3">
        <v>0</v>
      </c>
      <c r="AE340" s="3">
        <v>0</v>
      </c>
      <c r="AF340" s="3">
        <v>0</v>
      </c>
      <c r="AG340" s="3">
        <v>0</v>
      </c>
      <c r="AH340" s="3">
        <v>15790</v>
      </c>
      <c r="AI340" s="3">
        <v>0</v>
      </c>
      <c r="AJ340" s="3">
        <v>0</v>
      </c>
      <c r="AK340" s="3">
        <v>0</v>
      </c>
      <c r="AL340" s="3">
        <v>0</v>
      </c>
      <c r="AM340" s="3">
        <v>0</v>
      </c>
      <c r="AN340" s="3">
        <f>AK340+AL340+AM340</f>
        <v>0</v>
      </c>
      <c r="AO340" s="3">
        <v>0</v>
      </c>
      <c r="AP340" s="3">
        <v>0</v>
      </c>
      <c r="AQ340" s="3">
        <v>0</v>
      </c>
      <c r="AR340" s="3">
        <f>SUM(AO340:AQ340)</f>
        <v>0</v>
      </c>
      <c r="AS340" s="3">
        <v>0</v>
      </c>
      <c r="AT340" s="3">
        <v>0</v>
      </c>
      <c r="AU340" s="3">
        <v>0</v>
      </c>
      <c r="AV340" s="3">
        <f>SUM(AS340:AU340)</f>
        <v>0</v>
      </c>
      <c r="AW340" s="3">
        <v>0</v>
      </c>
      <c r="AX340" s="3">
        <v>0</v>
      </c>
      <c r="AY340" s="3">
        <v>0</v>
      </c>
      <c r="AZ340" s="3">
        <f>SUM(AW340:AY340)</f>
        <v>0</v>
      </c>
      <c r="BA340" s="3">
        <v>0</v>
      </c>
      <c r="BB340" s="3">
        <v>0</v>
      </c>
      <c r="BC340" s="3">
        <v>0</v>
      </c>
      <c r="BD340" s="3">
        <v>0</v>
      </c>
      <c r="BE340" s="3">
        <f>SUM(BB340:BD340)</f>
        <v>0</v>
      </c>
      <c r="BF340" s="5">
        <f>AK340+AO340+AS340+AW340+BA340+BB340</f>
        <v>0</v>
      </c>
      <c r="BG340" s="5">
        <f>AL340+AP340+AT340+AX340+BC340</f>
        <v>0</v>
      </c>
      <c r="BH340" s="5">
        <f>AM340+AQ340+AU340+AY340+BD340</f>
        <v>0</v>
      </c>
      <c r="BI340" s="3">
        <v>0</v>
      </c>
      <c r="BJ340" s="3">
        <v>44027.07</v>
      </c>
      <c r="BK340" s="3">
        <v>0</v>
      </c>
    </row>
    <row r="341" spans="1:63" x14ac:dyDescent="0.2">
      <c r="A341" s="3" t="s">
        <v>104</v>
      </c>
      <c r="B341" s="3" t="s">
        <v>105</v>
      </c>
      <c r="C341" s="3" t="s">
        <v>56</v>
      </c>
      <c r="D341" s="3" t="s">
        <v>107</v>
      </c>
      <c r="E341" s="3">
        <v>2018</v>
      </c>
      <c r="F341" s="4">
        <v>43542</v>
      </c>
      <c r="G341" s="3">
        <v>5216.6499999999996</v>
      </c>
      <c r="H341" s="3">
        <v>0</v>
      </c>
      <c r="I341" s="3">
        <v>190.16</v>
      </c>
      <c r="J341" s="3">
        <v>28249.919999999998</v>
      </c>
      <c r="K341" s="3">
        <v>2587</v>
      </c>
      <c r="L341" s="3">
        <v>0</v>
      </c>
      <c r="M341" s="3">
        <v>17160.72</v>
      </c>
      <c r="N341" s="3">
        <v>27036.34</v>
      </c>
      <c r="O341" s="3">
        <v>5818.23</v>
      </c>
      <c r="P341" s="3">
        <v>6345.52</v>
      </c>
      <c r="Q341" s="3">
        <v>1337.67</v>
      </c>
      <c r="R341" s="3">
        <v>873.49</v>
      </c>
      <c r="S341" s="3">
        <v>0</v>
      </c>
      <c r="T341" s="3">
        <v>26151.55</v>
      </c>
      <c r="U341" s="3">
        <v>14328</v>
      </c>
      <c r="V341" s="3">
        <v>0</v>
      </c>
      <c r="W341" s="3">
        <f>U341+V341</f>
        <v>14328</v>
      </c>
      <c r="X341" s="3">
        <v>0</v>
      </c>
      <c r="Y341" s="3">
        <v>0</v>
      </c>
      <c r="Z341" s="3">
        <v>0</v>
      </c>
      <c r="AA341" s="3">
        <v>0</v>
      </c>
      <c r="AB341" s="3">
        <v>6430</v>
      </c>
      <c r="AC341" s="3">
        <v>0</v>
      </c>
      <c r="AD341" s="3">
        <v>0</v>
      </c>
      <c r="AE341" s="3">
        <v>0</v>
      </c>
      <c r="AF341" s="3">
        <v>0</v>
      </c>
      <c r="AG341" s="3">
        <v>0</v>
      </c>
      <c r="AH341" s="3">
        <v>6430</v>
      </c>
      <c r="AI341" s="3">
        <v>0</v>
      </c>
      <c r="AJ341" s="3">
        <v>329310.38</v>
      </c>
      <c r="AK341" s="3">
        <v>0</v>
      </c>
      <c r="AL341" s="3">
        <v>0</v>
      </c>
      <c r="AM341" s="3">
        <v>0</v>
      </c>
      <c r="AN341" s="3">
        <f>AK341+AL341+AM341</f>
        <v>0</v>
      </c>
      <c r="AO341" s="3">
        <v>0</v>
      </c>
      <c r="AP341" s="3">
        <v>0</v>
      </c>
      <c r="AQ341" s="3">
        <v>0</v>
      </c>
      <c r="AR341" s="3">
        <f>SUM(AO341:AQ341)</f>
        <v>0</v>
      </c>
      <c r="AS341" s="3">
        <v>0</v>
      </c>
      <c r="AT341" s="3">
        <v>0</v>
      </c>
      <c r="AU341" s="3">
        <v>0</v>
      </c>
      <c r="AV341" s="3">
        <f>SUM(AS341:AU341)</f>
        <v>0</v>
      </c>
      <c r="AW341" s="3">
        <v>0</v>
      </c>
      <c r="AX341" s="3">
        <v>0</v>
      </c>
      <c r="AY341" s="3">
        <v>0</v>
      </c>
      <c r="AZ341" s="3">
        <f>SUM(AW341:AY341)</f>
        <v>0</v>
      </c>
      <c r="BA341" s="3">
        <v>0</v>
      </c>
      <c r="BB341" s="3">
        <v>0</v>
      </c>
      <c r="BC341" s="3">
        <v>0</v>
      </c>
      <c r="BD341" s="3">
        <v>0</v>
      </c>
      <c r="BE341" s="3">
        <f>SUM(BB341:BD341)</f>
        <v>0</v>
      </c>
      <c r="BF341" s="5">
        <f>AK341+AO341+AS341+AW341+BA341+BB341</f>
        <v>0</v>
      </c>
      <c r="BG341" s="5">
        <f>AL341+AP341+AT341+AX341+BC341</f>
        <v>0</v>
      </c>
      <c r="BH341" s="5">
        <f>AM341+AQ341+AU341+AY341+BD341</f>
        <v>0</v>
      </c>
      <c r="BI341" s="3">
        <v>6430</v>
      </c>
      <c r="BJ341" s="3">
        <v>347461.69</v>
      </c>
      <c r="BK341" s="3">
        <v>17955.240000000002</v>
      </c>
    </row>
    <row r="342" spans="1:63" x14ac:dyDescent="0.2">
      <c r="A342" s="3" t="s">
        <v>104</v>
      </c>
      <c r="B342" s="3" t="s">
        <v>105</v>
      </c>
      <c r="C342" s="3" t="s">
        <v>56</v>
      </c>
      <c r="D342" s="3" t="s">
        <v>108</v>
      </c>
      <c r="E342" s="3">
        <v>2018</v>
      </c>
      <c r="F342" s="4">
        <v>43542</v>
      </c>
      <c r="G342" s="3">
        <v>2716.27</v>
      </c>
      <c r="H342" s="3">
        <v>6569.44</v>
      </c>
      <c r="I342" s="3">
        <v>335.06</v>
      </c>
      <c r="J342" s="3">
        <v>4332.49</v>
      </c>
      <c r="K342" s="3">
        <v>0</v>
      </c>
      <c r="L342" s="3">
        <v>0</v>
      </c>
      <c r="M342" s="3">
        <v>7777</v>
      </c>
      <c r="N342" s="3">
        <v>26839.24</v>
      </c>
      <c r="O342" s="3">
        <v>3638.68</v>
      </c>
      <c r="P342" s="3">
        <v>9295.07</v>
      </c>
      <c r="Q342" s="3">
        <v>182</v>
      </c>
      <c r="R342" s="3">
        <v>0</v>
      </c>
      <c r="S342" s="3">
        <v>0</v>
      </c>
      <c r="T342" s="3">
        <v>21665.61</v>
      </c>
      <c r="U342" s="3">
        <v>31091.87</v>
      </c>
      <c r="V342" s="3">
        <v>0</v>
      </c>
      <c r="W342" s="3">
        <f>U342+V342</f>
        <v>31091.87</v>
      </c>
      <c r="X342" s="3">
        <v>0</v>
      </c>
      <c r="Y342" s="3">
        <v>0</v>
      </c>
      <c r="Z342" s="3">
        <v>0</v>
      </c>
      <c r="AA342" s="3">
        <v>0</v>
      </c>
      <c r="AB342" s="3">
        <v>338</v>
      </c>
      <c r="AC342" s="3">
        <v>0</v>
      </c>
      <c r="AD342" s="3">
        <v>0</v>
      </c>
      <c r="AE342" s="3">
        <v>0</v>
      </c>
      <c r="AF342" s="3">
        <v>0</v>
      </c>
      <c r="AG342" s="3">
        <v>0</v>
      </c>
      <c r="AH342" s="3">
        <v>338</v>
      </c>
      <c r="AI342" s="3">
        <v>0</v>
      </c>
      <c r="AJ342" s="3">
        <v>0.8</v>
      </c>
      <c r="AK342" s="3">
        <v>0</v>
      </c>
      <c r="AL342" s="3">
        <v>0</v>
      </c>
      <c r="AM342" s="3">
        <v>0</v>
      </c>
      <c r="AN342" s="3">
        <f>AK342+AL342+AM342</f>
        <v>0</v>
      </c>
      <c r="AO342" s="3">
        <v>0</v>
      </c>
      <c r="AP342" s="3">
        <v>0</v>
      </c>
      <c r="AQ342" s="3">
        <v>0</v>
      </c>
      <c r="AR342" s="3">
        <f>SUM(AO342:AQ342)</f>
        <v>0</v>
      </c>
      <c r="AS342" s="3">
        <v>0</v>
      </c>
      <c r="AT342" s="3">
        <v>0</v>
      </c>
      <c r="AU342" s="3">
        <v>0</v>
      </c>
      <c r="AV342" s="3">
        <f>SUM(AS342:AU342)</f>
        <v>0</v>
      </c>
      <c r="AW342" s="3">
        <v>0</v>
      </c>
      <c r="AX342" s="3">
        <v>0</v>
      </c>
      <c r="AY342" s="3">
        <v>0</v>
      </c>
      <c r="AZ342" s="3">
        <f>SUM(AW342:AY342)</f>
        <v>0</v>
      </c>
      <c r="BA342" s="3">
        <v>0</v>
      </c>
      <c r="BB342" s="3">
        <v>0</v>
      </c>
      <c r="BC342" s="3">
        <v>0</v>
      </c>
      <c r="BD342" s="3">
        <v>0</v>
      </c>
      <c r="BE342" s="3">
        <f>SUM(BB342:BD342)</f>
        <v>0</v>
      </c>
      <c r="BF342" s="5">
        <f>AK342+AO342+AS342+AW342+BA342+BB342</f>
        <v>0</v>
      </c>
      <c r="BG342" s="5">
        <f>AL342+AP342+AT342+AX342+BC342</f>
        <v>0</v>
      </c>
      <c r="BH342" s="5">
        <f>AM342+AQ342+AU342+AY342+BD342</f>
        <v>0</v>
      </c>
      <c r="BI342" s="3">
        <v>20428.53</v>
      </c>
      <c r="BJ342" s="3">
        <v>18979.55</v>
      </c>
      <c r="BK342" s="3">
        <v>1524.32</v>
      </c>
    </row>
    <row r="343" spans="1:63" x14ac:dyDescent="0.2">
      <c r="A343" s="3" t="s">
        <v>104</v>
      </c>
      <c r="B343" s="3" t="s">
        <v>235</v>
      </c>
      <c r="C343" s="3" t="s">
        <v>56</v>
      </c>
      <c r="D343" s="3" t="s">
        <v>236</v>
      </c>
      <c r="E343" s="3">
        <v>2018</v>
      </c>
      <c r="F343" s="4">
        <v>43524</v>
      </c>
      <c r="G343" s="3">
        <v>2453.62</v>
      </c>
      <c r="H343" s="3">
        <v>5989.13</v>
      </c>
      <c r="I343" s="3">
        <v>0</v>
      </c>
      <c r="J343" s="3">
        <v>4868.46</v>
      </c>
      <c r="K343" s="3">
        <v>97.58</v>
      </c>
      <c r="L343" s="3">
        <v>0</v>
      </c>
      <c r="M343" s="3">
        <v>8345.86</v>
      </c>
      <c r="N343" s="3">
        <v>16078.21</v>
      </c>
      <c r="O343" s="3">
        <v>8743.6</v>
      </c>
      <c r="P343" s="3">
        <v>175.4</v>
      </c>
      <c r="Q343" s="3">
        <v>973</v>
      </c>
      <c r="R343" s="3">
        <v>18610.95</v>
      </c>
      <c r="S343" s="3">
        <v>0</v>
      </c>
      <c r="T343" s="3">
        <v>5305.4</v>
      </c>
      <c r="U343" s="3">
        <v>34632.199999999997</v>
      </c>
      <c r="V343" s="3">
        <v>0</v>
      </c>
      <c r="W343" s="3">
        <f>U343+V343</f>
        <v>34632.199999999997</v>
      </c>
      <c r="X343" s="3">
        <v>0</v>
      </c>
      <c r="Y343" s="3">
        <v>22750</v>
      </c>
      <c r="Z343" s="3">
        <v>0</v>
      </c>
      <c r="AA343" s="3">
        <v>0</v>
      </c>
      <c r="AB343" s="3">
        <v>0</v>
      </c>
      <c r="AC343" s="3">
        <v>0</v>
      </c>
      <c r="AD343" s="3">
        <v>0</v>
      </c>
      <c r="AE343" s="3">
        <v>22215.72</v>
      </c>
      <c r="AF343" s="3">
        <v>0</v>
      </c>
      <c r="AG343" s="3">
        <v>0</v>
      </c>
      <c r="AH343" s="3">
        <v>0</v>
      </c>
      <c r="AI343" s="3">
        <v>0</v>
      </c>
      <c r="AJ343" s="3">
        <v>0</v>
      </c>
      <c r="AK343" s="3">
        <v>0</v>
      </c>
      <c r="AL343" s="3">
        <v>0</v>
      </c>
      <c r="AM343" s="3">
        <v>0</v>
      </c>
      <c r="AN343" s="3">
        <f>AK343+AL343+AM343</f>
        <v>0</v>
      </c>
      <c r="AO343" s="3">
        <v>0</v>
      </c>
      <c r="AP343" s="3">
        <v>0</v>
      </c>
      <c r="AQ343" s="3">
        <v>0</v>
      </c>
      <c r="AR343" s="3">
        <f>SUM(AO343:AQ343)</f>
        <v>0</v>
      </c>
      <c r="AS343" s="3">
        <v>22750</v>
      </c>
      <c r="AT343" s="3">
        <v>0</v>
      </c>
      <c r="AU343" s="3">
        <v>0</v>
      </c>
      <c r="AV343" s="3">
        <f>SUM(AS343:AU343)</f>
        <v>22750</v>
      </c>
      <c r="AW343" s="3">
        <v>0</v>
      </c>
      <c r="AX343" s="3">
        <v>0</v>
      </c>
      <c r="AY343" s="3">
        <v>0</v>
      </c>
      <c r="AZ343" s="3">
        <f>SUM(AW343:AY343)</f>
        <v>0</v>
      </c>
      <c r="BA343" s="3">
        <v>0</v>
      </c>
      <c r="BB343" s="3">
        <v>0</v>
      </c>
      <c r="BC343" s="3">
        <v>0</v>
      </c>
      <c r="BD343" s="3">
        <v>0</v>
      </c>
      <c r="BE343" s="3">
        <f>SUM(BB343:BD343)</f>
        <v>0</v>
      </c>
      <c r="BF343" s="5">
        <f>AK343+AO343+AS343+AW343+BA343+BB343</f>
        <v>22750</v>
      </c>
      <c r="BG343" s="5">
        <f>AL343+AP343+AT343+AX343+BC343</f>
        <v>0</v>
      </c>
      <c r="BH343" s="5">
        <f>AM343+AQ343+AU343+AY343+BD343</f>
        <v>0</v>
      </c>
      <c r="BI343" s="3">
        <v>65575</v>
      </c>
      <c r="BJ343" s="3">
        <v>953.65</v>
      </c>
      <c r="BK343" s="3">
        <v>184379.84</v>
      </c>
    </row>
    <row r="344" spans="1:63" x14ac:dyDescent="0.2">
      <c r="A344" s="3" t="s">
        <v>104</v>
      </c>
      <c r="B344" s="3" t="s">
        <v>235</v>
      </c>
      <c r="C344" s="3" t="s">
        <v>56</v>
      </c>
      <c r="D344" s="3" t="s">
        <v>237</v>
      </c>
      <c r="E344" s="3">
        <v>2018</v>
      </c>
      <c r="F344" s="4">
        <v>43543</v>
      </c>
      <c r="G344" s="3">
        <v>1990.59</v>
      </c>
      <c r="H344" s="3">
        <v>6855.19</v>
      </c>
      <c r="I344" s="3">
        <v>0</v>
      </c>
      <c r="J344" s="3">
        <v>1342.9</v>
      </c>
      <c r="K344" s="3">
        <v>238.77</v>
      </c>
      <c r="L344" s="3">
        <v>0</v>
      </c>
      <c r="M344" s="3">
        <v>3405.42</v>
      </c>
      <c r="N344" s="3">
        <v>19956.990000000002</v>
      </c>
      <c r="O344" s="3">
        <v>1222.42</v>
      </c>
      <c r="P344" s="3">
        <v>57.43</v>
      </c>
      <c r="Q344" s="3">
        <v>315</v>
      </c>
      <c r="R344" s="3">
        <v>0</v>
      </c>
      <c r="S344" s="3">
        <v>0</v>
      </c>
      <c r="T344" s="3">
        <v>10.88</v>
      </c>
      <c r="U344" s="3">
        <v>14522.13</v>
      </c>
      <c r="V344" s="3">
        <v>0</v>
      </c>
      <c r="W344" s="3">
        <f>U344+V344</f>
        <v>14522.13</v>
      </c>
      <c r="X344" s="3">
        <v>0</v>
      </c>
      <c r="Y344" s="3">
        <v>0</v>
      </c>
      <c r="Z344" s="3">
        <v>0</v>
      </c>
      <c r="AA344" s="3">
        <v>0</v>
      </c>
      <c r="AB344" s="3">
        <v>0</v>
      </c>
      <c r="AC344" s="3">
        <v>0</v>
      </c>
      <c r="AD344" s="3">
        <v>0</v>
      </c>
      <c r="AE344" s="3">
        <v>0</v>
      </c>
      <c r="AF344" s="3">
        <v>0</v>
      </c>
      <c r="AG344" s="3">
        <v>0</v>
      </c>
      <c r="AH344" s="3">
        <v>0</v>
      </c>
      <c r="AI344" s="3">
        <v>0</v>
      </c>
      <c r="AJ344" s="3">
        <v>3.85</v>
      </c>
      <c r="AK344" s="3">
        <v>0</v>
      </c>
      <c r="AL344" s="3">
        <v>0</v>
      </c>
      <c r="AM344" s="3">
        <v>0</v>
      </c>
      <c r="AN344" s="3">
        <f>AK344+AL344+AM344</f>
        <v>0</v>
      </c>
      <c r="AO344" s="3">
        <v>0</v>
      </c>
      <c r="AP344" s="3">
        <v>0</v>
      </c>
      <c r="AQ344" s="3">
        <v>0</v>
      </c>
      <c r="AR344" s="3">
        <f>SUM(AO344:AQ344)</f>
        <v>0</v>
      </c>
      <c r="AS344" s="3">
        <v>0</v>
      </c>
      <c r="AT344" s="3">
        <v>0</v>
      </c>
      <c r="AU344" s="3">
        <v>0</v>
      </c>
      <c r="AV344" s="3">
        <f>SUM(AS344:AU344)</f>
        <v>0</v>
      </c>
      <c r="AW344" s="3">
        <v>0</v>
      </c>
      <c r="AX344" s="3">
        <v>0</v>
      </c>
      <c r="AY344" s="3">
        <v>0</v>
      </c>
      <c r="AZ344" s="3">
        <f>SUM(AW344:AY344)</f>
        <v>0</v>
      </c>
      <c r="BA344" s="3">
        <v>0</v>
      </c>
      <c r="BB344" s="3">
        <v>0</v>
      </c>
      <c r="BC344" s="3">
        <v>0</v>
      </c>
      <c r="BD344" s="3">
        <v>0</v>
      </c>
      <c r="BE344" s="3">
        <f>SUM(BB344:BD344)</f>
        <v>0</v>
      </c>
      <c r="BF344" s="5">
        <f>AK344+AO344+AS344+AW344+BA344+BB344</f>
        <v>0</v>
      </c>
      <c r="BG344" s="5">
        <f>AL344+AP344+AT344+AX344+BC344</f>
        <v>0</v>
      </c>
      <c r="BH344" s="5">
        <f>AM344+AQ344+AU344+AY344+BD344</f>
        <v>0</v>
      </c>
      <c r="BI344" s="3">
        <v>25824</v>
      </c>
      <c r="BJ344" s="3">
        <v>7.05</v>
      </c>
      <c r="BK344" s="3">
        <v>0</v>
      </c>
    </row>
    <row r="345" spans="1:63" x14ac:dyDescent="0.2">
      <c r="A345" s="3" t="s">
        <v>104</v>
      </c>
      <c r="B345" s="3" t="s">
        <v>235</v>
      </c>
      <c r="C345" s="3" t="s">
        <v>238</v>
      </c>
      <c r="D345" s="3" t="s">
        <v>239</v>
      </c>
      <c r="E345" s="3">
        <v>2018</v>
      </c>
      <c r="F345" s="4">
        <v>43511</v>
      </c>
      <c r="G345" s="3">
        <v>930.52</v>
      </c>
      <c r="H345" s="3">
        <v>7035.2</v>
      </c>
      <c r="I345" s="3">
        <v>471.78</v>
      </c>
      <c r="J345" s="3">
        <v>70</v>
      </c>
      <c r="K345" s="3">
        <v>6.94</v>
      </c>
      <c r="L345" s="3">
        <v>0</v>
      </c>
      <c r="M345" s="3">
        <v>2903.84</v>
      </c>
      <c r="N345" s="3">
        <v>6155.48</v>
      </c>
      <c r="O345" s="3">
        <v>1088.3800000000001</v>
      </c>
      <c r="P345" s="3">
        <v>0</v>
      </c>
      <c r="Q345" s="3">
        <v>14</v>
      </c>
      <c r="R345" s="3">
        <v>0</v>
      </c>
      <c r="S345" s="3">
        <v>0</v>
      </c>
      <c r="T345" s="3">
        <v>41423.629999999997</v>
      </c>
      <c r="U345" s="3">
        <v>0</v>
      </c>
      <c r="V345" s="3">
        <v>0</v>
      </c>
      <c r="W345" s="3">
        <f>U345+V345</f>
        <v>0</v>
      </c>
      <c r="X345" s="3">
        <v>0</v>
      </c>
      <c r="Y345" s="3">
        <v>0</v>
      </c>
      <c r="Z345" s="3">
        <v>0</v>
      </c>
      <c r="AA345" s="3">
        <v>5000</v>
      </c>
      <c r="AB345" s="3">
        <v>0</v>
      </c>
      <c r="AC345" s="3">
        <v>0</v>
      </c>
      <c r="AD345" s="3">
        <v>0</v>
      </c>
      <c r="AE345" s="3">
        <v>0</v>
      </c>
      <c r="AF345" s="3">
        <v>0</v>
      </c>
      <c r="AG345" s="3">
        <v>5000</v>
      </c>
      <c r="AH345" s="3">
        <v>0</v>
      </c>
      <c r="AI345" s="3">
        <v>0</v>
      </c>
      <c r="AJ345" s="3">
        <v>2130.98</v>
      </c>
      <c r="AK345" s="3">
        <v>0</v>
      </c>
      <c r="AL345" s="3">
        <v>0</v>
      </c>
      <c r="AM345" s="3">
        <v>0</v>
      </c>
      <c r="AN345" s="3">
        <f>AK345+AL345+AM345</f>
        <v>0</v>
      </c>
      <c r="AO345" s="3">
        <v>0</v>
      </c>
      <c r="AP345" s="3">
        <v>0</v>
      </c>
      <c r="AQ345" s="3">
        <v>0</v>
      </c>
      <c r="AR345" s="3">
        <f>SUM(AO345:AQ345)</f>
        <v>0</v>
      </c>
      <c r="AS345" s="3">
        <v>0</v>
      </c>
      <c r="AT345" s="3">
        <v>0</v>
      </c>
      <c r="AU345" s="3">
        <v>0</v>
      </c>
      <c r="AV345" s="3">
        <f>SUM(AS345:AU345)</f>
        <v>0</v>
      </c>
      <c r="AW345" s="3">
        <v>0</v>
      </c>
      <c r="AX345" s="3">
        <v>0</v>
      </c>
      <c r="AY345" s="3">
        <v>0</v>
      </c>
      <c r="AZ345" s="3">
        <f>SUM(AW345:AY345)</f>
        <v>0</v>
      </c>
      <c r="BA345" s="3">
        <v>0</v>
      </c>
      <c r="BB345" s="3">
        <v>0</v>
      </c>
      <c r="BC345" s="3">
        <v>0</v>
      </c>
      <c r="BD345" s="3">
        <v>0</v>
      </c>
      <c r="BE345" s="3">
        <f>SUM(BB345:BD345)</f>
        <v>0</v>
      </c>
      <c r="BF345" s="5">
        <f>AK345+AO345+AS345+AW345+BA345+BB345</f>
        <v>0</v>
      </c>
      <c r="BG345" s="5">
        <f>AL345+AP345+AT345+AX345+BC345</f>
        <v>0</v>
      </c>
      <c r="BH345" s="5">
        <f>AM345+AQ345+AU345+AY345+BD345</f>
        <v>0</v>
      </c>
      <c r="BI345" s="3">
        <v>0</v>
      </c>
      <c r="BJ345" s="3">
        <v>41907.35</v>
      </c>
      <c r="BK345" s="3">
        <v>0</v>
      </c>
    </row>
    <row r="346" spans="1:63" x14ac:dyDescent="0.2">
      <c r="A346" s="3" t="s">
        <v>104</v>
      </c>
      <c r="B346" s="3" t="s">
        <v>264</v>
      </c>
      <c r="C346" s="3" t="s">
        <v>65</v>
      </c>
      <c r="D346" s="3" t="s">
        <v>265</v>
      </c>
      <c r="E346" s="3">
        <v>2018</v>
      </c>
      <c r="F346" s="4">
        <v>43520</v>
      </c>
      <c r="G346" s="3">
        <v>1609</v>
      </c>
      <c r="H346" s="3">
        <v>0</v>
      </c>
      <c r="I346" s="3">
        <v>333.93</v>
      </c>
      <c r="J346" s="3">
        <v>0</v>
      </c>
      <c r="K346" s="3">
        <v>0</v>
      </c>
      <c r="L346" s="3">
        <v>0</v>
      </c>
      <c r="M346" s="3">
        <v>0</v>
      </c>
      <c r="N346" s="3">
        <v>1806.93</v>
      </c>
      <c r="O346" s="3">
        <v>1862.62</v>
      </c>
      <c r="P346" s="3">
        <v>0</v>
      </c>
      <c r="Q346" s="3">
        <v>0</v>
      </c>
      <c r="R346" s="3">
        <v>0</v>
      </c>
      <c r="S346" s="3">
        <v>0</v>
      </c>
      <c r="T346" s="3">
        <v>4422.1000000000004</v>
      </c>
      <c r="U346" s="3">
        <v>1475.28</v>
      </c>
      <c r="V346" s="3">
        <v>0</v>
      </c>
      <c r="W346" s="3">
        <f>U346+V346</f>
        <v>1475.28</v>
      </c>
      <c r="X346" s="3">
        <v>0</v>
      </c>
      <c r="Y346" s="3">
        <v>0</v>
      </c>
      <c r="Z346" s="3">
        <v>0</v>
      </c>
      <c r="AA346" s="3">
        <v>0</v>
      </c>
      <c r="AB346" s="3">
        <v>0</v>
      </c>
      <c r="AC346" s="3">
        <v>0</v>
      </c>
      <c r="AD346" s="3">
        <v>0</v>
      </c>
      <c r="AE346" s="3">
        <v>0</v>
      </c>
      <c r="AF346" s="3">
        <v>0</v>
      </c>
      <c r="AG346" s="3">
        <v>0</v>
      </c>
      <c r="AH346" s="3">
        <v>0</v>
      </c>
      <c r="AI346" s="3">
        <v>0</v>
      </c>
      <c r="AJ346" s="3">
        <v>0</v>
      </c>
      <c r="AK346" s="3">
        <v>0</v>
      </c>
      <c r="AL346" s="3">
        <v>0</v>
      </c>
      <c r="AM346" s="3">
        <v>0</v>
      </c>
      <c r="AN346" s="3">
        <f>AK346+AL346+AM346</f>
        <v>0</v>
      </c>
      <c r="AO346" s="3">
        <v>0</v>
      </c>
      <c r="AP346" s="3">
        <v>0</v>
      </c>
      <c r="AQ346" s="3">
        <v>0</v>
      </c>
      <c r="AR346" s="3">
        <f>SUM(AO346:AQ346)</f>
        <v>0</v>
      </c>
      <c r="AS346" s="3">
        <v>0</v>
      </c>
      <c r="AT346" s="3">
        <v>0</v>
      </c>
      <c r="AU346" s="3">
        <v>0</v>
      </c>
      <c r="AV346" s="3">
        <f>SUM(AS346:AU346)</f>
        <v>0</v>
      </c>
      <c r="AW346" s="3">
        <v>0</v>
      </c>
      <c r="AX346" s="3">
        <v>0</v>
      </c>
      <c r="AY346" s="3">
        <v>0</v>
      </c>
      <c r="AZ346" s="3">
        <f>SUM(AW346:AY346)</f>
        <v>0</v>
      </c>
      <c r="BA346" s="3">
        <v>0</v>
      </c>
      <c r="BB346" s="3">
        <v>0</v>
      </c>
      <c r="BC346" s="3">
        <v>0</v>
      </c>
      <c r="BD346" s="3">
        <v>0</v>
      </c>
      <c r="BE346" s="3">
        <f>SUM(BB346:BD346)</f>
        <v>0</v>
      </c>
      <c r="BF346" s="5">
        <f>AK346+AO346+AS346+AW346+BA346+BB346</f>
        <v>0</v>
      </c>
      <c r="BG346" s="5">
        <f>AL346+AP346+AT346+AX346+BC346</f>
        <v>0</v>
      </c>
      <c r="BH346" s="5">
        <f>AM346+AQ346+AU346+AY346+BD346</f>
        <v>0</v>
      </c>
      <c r="BI346" s="3">
        <v>0</v>
      </c>
      <c r="BJ346" s="3">
        <v>4170.76</v>
      </c>
      <c r="BK346" s="3">
        <v>0</v>
      </c>
    </row>
    <row r="347" spans="1:63" x14ac:dyDescent="0.2">
      <c r="A347" s="3" t="s">
        <v>104</v>
      </c>
      <c r="B347" s="3" t="s">
        <v>264</v>
      </c>
      <c r="C347" s="3" t="s">
        <v>67</v>
      </c>
      <c r="D347" s="3" t="s">
        <v>269</v>
      </c>
      <c r="E347" s="3">
        <v>2018</v>
      </c>
      <c r="F347" s="4">
        <v>43906</v>
      </c>
      <c r="G347" s="3">
        <v>14150.38</v>
      </c>
      <c r="H347" s="3">
        <v>6000</v>
      </c>
      <c r="I347" s="3">
        <v>0</v>
      </c>
      <c r="J347" s="3">
        <v>0</v>
      </c>
      <c r="K347" s="3">
        <v>0</v>
      </c>
      <c r="L347" s="3">
        <v>0</v>
      </c>
      <c r="M347" s="3">
        <v>1307.53</v>
      </c>
      <c r="N347" s="3">
        <v>17779.87</v>
      </c>
      <c r="O347" s="3">
        <v>1499.58</v>
      </c>
      <c r="P347" s="3">
        <v>0</v>
      </c>
      <c r="Q347" s="3">
        <v>0</v>
      </c>
      <c r="R347" s="3">
        <v>0</v>
      </c>
      <c r="S347" s="3">
        <v>0</v>
      </c>
      <c r="T347" s="3">
        <v>1123.51</v>
      </c>
      <c r="U347" s="3">
        <v>0</v>
      </c>
      <c r="V347" s="3">
        <v>0</v>
      </c>
      <c r="W347" s="3">
        <f>U347+V347</f>
        <v>0</v>
      </c>
      <c r="X347" s="3">
        <v>0</v>
      </c>
      <c r="Y347" s="3">
        <v>0</v>
      </c>
      <c r="Z347" s="3">
        <v>0</v>
      </c>
      <c r="AA347" s="3">
        <v>0</v>
      </c>
      <c r="AB347" s="3">
        <v>0</v>
      </c>
      <c r="AC347" s="3">
        <v>0</v>
      </c>
      <c r="AD347" s="3">
        <v>0</v>
      </c>
      <c r="AE347" s="3">
        <v>0</v>
      </c>
      <c r="AF347" s="3">
        <v>0</v>
      </c>
      <c r="AG347" s="3">
        <v>0</v>
      </c>
      <c r="AH347" s="3">
        <v>0</v>
      </c>
      <c r="AI347" s="3">
        <v>0</v>
      </c>
      <c r="AJ347" s="3">
        <v>0</v>
      </c>
      <c r="AK347" s="3">
        <v>0</v>
      </c>
      <c r="AL347" s="3">
        <v>0</v>
      </c>
      <c r="AM347" s="3">
        <v>0</v>
      </c>
      <c r="AN347" s="3">
        <f>AK347+AL347+AM347</f>
        <v>0</v>
      </c>
      <c r="AO347" s="3">
        <v>0</v>
      </c>
      <c r="AP347" s="3">
        <v>0</v>
      </c>
      <c r="AQ347" s="3">
        <v>0</v>
      </c>
      <c r="AR347" s="3">
        <f>SUM(AO347:AQ347)</f>
        <v>0</v>
      </c>
      <c r="AS347" s="3">
        <v>0</v>
      </c>
      <c r="AT347" s="3">
        <v>0</v>
      </c>
      <c r="AU347" s="3">
        <v>0</v>
      </c>
      <c r="AV347" s="3">
        <f>SUM(AS347:AU347)</f>
        <v>0</v>
      </c>
      <c r="AW347" s="3">
        <v>0</v>
      </c>
      <c r="AX347" s="3">
        <v>0</v>
      </c>
      <c r="AY347" s="3">
        <v>0</v>
      </c>
      <c r="AZ347" s="3">
        <f>SUM(AW347:AY347)</f>
        <v>0</v>
      </c>
      <c r="BA347" s="3">
        <v>0</v>
      </c>
      <c r="BB347" s="3">
        <v>0</v>
      </c>
      <c r="BC347" s="3">
        <v>0</v>
      </c>
      <c r="BD347" s="3">
        <v>0</v>
      </c>
      <c r="BE347" s="3">
        <f>SUM(BB347:BD347)</f>
        <v>0</v>
      </c>
      <c r="BF347" s="5">
        <f>AK347+AO347+AS347+AW347+BA347+BB347</f>
        <v>0</v>
      </c>
      <c r="BG347" s="5">
        <f>AL347+AP347+AT347+AX347+BC347</f>
        <v>0</v>
      </c>
      <c r="BH347" s="5">
        <f>AM347+AQ347+AU347+AY347+BD347</f>
        <v>0</v>
      </c>
      <c r="BI347" s="3">
        <v>0</v>
      </c>
      <c r="BJ347" s="3">
        <v>686.91</v>
      </c>
      <c r="BK347" s="3">
        <v>0</v>
      </c>
    </row>
    <row r="348" spans="1:63" x14ac:dyDescent="0.2">
      <c r="A348" s="3" t="s">
        <v>104</v>
      </c>
      <c r="B348" s="3" t="s">
        <v>264</v>
      </c>
      <c r="C348" s="3" t="s">
        <v>56</v>
      </c>
      <c r="D348" s="3" t="s">
        <v>266</v>
      </c>
      <c r="E348" s="3">
        <v>2018</v>
      </c>
      <c r="F348" s="4">
        <v>43489</v>
      </c>
      <c r="G348" s="3">
        <v>1578.45</v>
      </c>
      <c r="H348" s="3">
        <v>5197.21</v>
      </c>
      <c r="I348" s="3">
        <v>0</v>
      </c>
      <c r="J348" s="3">
        <v>0</v>
      </c>
      <c r="K348" s="3">
        <v>0</v>
      </c>
      <c r="L348" s="3">
        <v>0</v>
      </c>
      <c r="M348" s="3">
        <v>4999.87</v>
      </c>
      <c r="N348" s="3">
        <v>40807.75</v>
      </c>
      <c r="O348" s="3">
        <v>1916.61</v>
      </c>
      <c r="P348" s="3">
        <v>549.20000000000005</v>
      </c>
      <c r="Q348" s="3">
        <v>0</v>
      </c>
      <c r="R348" s="3">
        <v>42037.81</v>
      </c>
      <c r="S348" s="3">
        <v>0</v>
      </c>
      <c r="T348" s="3">
        <v>66552.600000000006</v>
      </c>
      <c r="U348" s="3">
        <v>68558.600000000006</v>
      </c>
      <c r="V348" s="3">
        <v>0</v>
      </c>
      <c r="W348" s="3">
        <f>U348+V348</f>
        <v>68558.600000000006</v>
      </c>
      <c r="X348" s="3">
        <v>0</v>
      </c>
      <c r="Y348" s="3">
        <v>386412.08</v>
      </c>
      <c r="Z348" s="3">
        <v>0</v>
      </c>
      <c r="AA348" s="3">
        <v>0</v>
      </c>
      <c r="AB348" s="3">
        <v>0</v>
      </c>
      <c r="AC348" s="3">
        <v>0</v>
      </c>
      <c r="AD348" s="3">
        <v>0</v>
      </c>
      <c r="AE348" s="3">
        <v>390194.45</v>
      </c>
      <c r="AF348" s="3">
        <v>0</v>
      </c>
      <c r="AG348" s="3">
        <v>0</v>
      </c>
      <c r="AH348" s="3">
        <v>0</v>
      </c>
      <c r="AI348" s="3">
        <v>359198</v>
      </c>
      <c r="AJ348" s="3">
        <v>382953.63</v>
      </c>
      <c r="AK348" s="3">
        <v>0</v>
      </c>
      <c r="AL348" s="3">
        <v>0</v>
      </c>
      <c r="AM348" s="3">
        <v>0</v>
      </c>
      <c r="AN348" s="3">
        <f>AK348+AL348+AM348</f>
        <v>0</v>
      </c>
      <c r="AO348" s="3">
        <v>42934.68</v>
      </c>
      <c r="AP348" s="3">
        <v>0</v>
      </c>
      <c r="AQ348" s="3">
        <v>0</v>
      </c>
      <c r="AR348" s="3">
        <f>SUM(AO348:AQ348)</f>
        <v>42934.68</v>
      </c>
      <c r="AS348" s="3">
        <v>0</v>
      </c>
      <c r="AT348" s="3">
        <v>0</v>
      </c>
      <c r="AU348" s="3">
        <v>0</v>
      </c>
      <c r="AV348" s="3">
        <f>SUM(AS348:AU348)</f>
        <v>0</v>
      </c>
      <c r="AW348" s="3">
        <v>0</v>
      </c>
      <c r="AX348" s="3">
        <v>0</v>
      </c>
      <c r="AY348" s="3">
        <v>0</v>
      </c>
      <c r="AZ348" s="3">
        <f>SUM(AW348:AY348)</f>
        <v>0</v>
      </c>
      <c r="BA348" s="3">
        <v>0</v>
      </c>
      <c r="BB348" s="3">
        <v>0</v>
      </c>
      <c r="BC348" s="3">
        <v>0</v>
      </c>
      <c r="BD348" s="3">
        <v>0</v>
      </c>
      <c r="BE348" s="3">
        <f>SUM(BB348:BD348)</f>
        <v>0</v>
      </c>
      <c r="BF348" s="5">
        <f>AK348+AO348+AS348+AW348+BA348+BB348</f>
        <v>42934.68</v>
      </c>
      <c r="BG348" s="5">
        <f>AL348+AP348+AT348+AX348+BC348</f>
        <v>0</v>
      </c>
      <c r="BH348" s="5">
        <f>AM348+AQ348+AU348+AY348+BD348</f>
        <v>0</v>
      </c>
      <c r="BI348" s="3">
        <v>0</v>
      </c>
      <c r="BJ348" s="3">
        <v>71548.88</v>
      </c>
      <c r="BK348" s="3">
        <v>0</v>
      </c>
    </row>
    <row r="349" spans="1:63" x14ac:dyDescent="0.2">
      <c r="A349" s="3" t="s">
        <v>104</v>
      </c>
      <c r="B349" s="3" t="s">
        <v>264</v>
      </c>
      <c r="C349" s="3" t="s">
        <v>56</v>
      </c>
      <c r="D349" s="3" t="s">
        <v>267</v>
      </c>
      <c r="E349" s="3">
        <v>2018</v>
      </c>
      <c r="F349" s="4">
        <v>43507</v>
      </c>
      <c r="G349" s="3">
        <v>1376.2</v>
      </c>
      <c r="H349" s="3">
        <v>0</v>
      </c>
      <c r="I349" s="3">
        <v>0.5</v>
      </c>
      <c r="J349" s="3">
        <v>49.91</v>
      </c>
      <c r="K349" s="3">
        <v>719.81</v>
      </c>
      <c r="L349" s="3">
        <v>0</v>
      </c>
      <c r="M349" s="3">
        <v>4545.46</v>
      </c>
      <c r="N349" s="3">
        <v>17610.71</v>
      </c>
      <c r="O349" s="3">
        <v>3311.81</v>
      </c>
      <c r="P349" s="3">
        <v>36.35</v>
      </c>
      <c r="Q349" s="3">
        <v>112</v>
      </c>
      <c r="R349" s="3">
        <v>17707.060000000001</v>
      </c>
      <c r="S349" s="3">
        <v>0</v>
      </c>
      <c r="T349" s="3">
        <v>33797.339999999997</v>
      </c>
      <c r="U349" s="3">
        <v>39572.65</v>
      </c>
      <c r="V349" s="3">
        <v>0</v>
      </c>
      <c r="W349" s="3">
        <f>U349+V349</f>
        <v>39572.65</v>
      </c>
      <c r="X349" s="3">
        <v>0</v>
      </c>
      <c r="Y349" s="3">
        <v>0</v>
      </c>
      <c r="Z349" s="3">
        <v>0</v>
      </c>
      <c r="AA349" s="3">
        <v>0</v>
      </c>
      <c r="AB349" s="3">
        <v>0</v>
      </c>
      <c r="AC349" s="3">
        <v>0</v>
      </c>
      <c r="AD349" s="3">
        <v>0</v>
      </c>
      <c r="AE349" s="3">
        <v>0</v>
      </c>
      <c r="AF349" s="3">
        <v>0</v>
      </c>
      <c r="AG349" s="3">
        <v>0</v>
      </c>
      <c r="AH349" s="3">
        <v>0</v>
      </c>
      <c r="AI349" s="3">
        <v>0</v>
      </c>
      <c r="AJ349" s="3">
        <v>0</v>
      </c>
      <c r="AK349" s="3">
        <v>0</v>
      </c>
      <c r="AL349" s="3">
        <v>0</v>
      </c>
      <c r="AM349" s="3">
        <v>0</v>
      </c>
      <c r="AN349" s="3">
        <f>AK349+AL349+AM349</f>
        <v>0</v>
      </c>
      <c r="AO349" s="3">
        <v>0</v>
      </c>
      <c r="AP349" s="3">
        <v>0</v>
      </c>
      <c r="AQ349" s="3">
        <v>0</v>
      </c>
      <c r="AR349" s="3">
        <f>SUM(AO349:AQ349)</f>
        <v>0</v>
      </c>
      <c r="AS349" s="3">
        <v>0</v>
      </c>
      <c r="AT349" s="3">
        <v>0</v>
      </c>
      <c r="AU349" s="3">
        <v>0</v>
      </c>
      <c r="AV349" s="3">
        <f>SUM(AS349:AU349)</f>
        <v>0</v>
      </c>
      <c r="AW349" s="3">
        <v>0</v>
      </c>
      <c r="AX349" s="3">
        <v>0</v>
      </c>
      <c r="AY349" s="3">
        <v>0</v>
      </c>
      <c r="AZ349" s="3">
        <f>SUM(AW349:AY349)</f>
        <v>0</v>
      </c>
      <c r="BA349" s="3">
        <v>0</v>
      </c>
      <c r="BB349" s="3">
        <v>0</v>
      </c>
      <c r="BC349" s="3">
        <v>0</v>
      </c>
      <c r="BD349" s="3">
        <v>0</v>
      </c>
      <c r="BE349" s="3">
        <f>SUM(BB349:BD349)</f>
        <v>0</v>
      </c>
      <c r="BF349" s="5">
        <f>AK349+AO349+AS349+AW349+BA349+BB349</f>
        <v>0</v>
      </c>
      <c r="BG349" s="5">
        <f>AL349+AP349+AT349+AX349+BC349</f>
        <v>0</v>
      </c>
      <c r="BH349" s="5">
        <f>AM349+AQ349+AU349+AY349+BD349</f>
        <v>0</v>
      </c>
      <c r="BI349" s="3">
        <v>68237.710000000006</v>
      </c>
      <c r="BJ349" s="3">
        <v>32193.02</v>
      </c>
      <c r="BK349" s="3">
        <v>92943.7</v>
      </c>
    </row>
    <row r="350" spans="1:63" x14ac:dyDescent="0.2">
      <c r="A350" s="3" t="s">
        <v>104</v>
      </c>
      <c r="B350" s="3" t="s">
        <v>264</v>
      </c>
      <c r="C350" s="3" t="s">
        <v>56</v>
      </c>
      <c r="D350" s="3" t="s">
        <v>268</v>
      </c>
      <c r="E350" s="3">
        <v>2018</v>
      </c>
      <c r="F350" s="4">
        <v>43524</v>
      </c>
      <c r="G350" s="3">
        <v>2098.4699999999998</v>
      </c>
      <c r="H350" s="3">
        <v>0</v>
      </c>
      <c r="I350" s="3">
        <v>101.44</v>
      </c>
      <c r="J350" s="3">
        <v>4093.25</v>
      </c>
      <c r="K350" s="3">
        <v>0</v>
      </c>
      <c r="L350" s="3">
        <v>0</v>
      </c>
      <c r="M350" s="3">
        <v>11504.58</v>
      </c>
      <c r="N350" s="3">
        <v>22431.22</v>
      </c>
      <c r="O350" s="3">
        <v>4288.57</v>
      </c>
      <c r="P350" s="3">
        <v>11591.86</v>
      </c>
      <c r="Q350" s="3">
        <v>35</v>
      </c>
      <c r="R350" s="3">
        <v>23822.19</v>
      </c>
      <c r="S350" s="3">
        <v>0</v>
      </c>
      <c r="T350" s="3">
        <v>113470.72</v>
      </c>
      <c r="U350" s="3">
        <v>75866.14</v>
      </c>
      <c r="V350" s="3">
        <v>0</v>
      </c>
      <c r="W350" s="3">
        <f>U350+V350</f>
        <v>75866.14</v>
      </c>
      <c r="X350" s="3">
        <v>0</v>
      </c>
      <c r="Y350" s="3">
        <v>0</v>
      </c>
      <c r="Z350" s="3">
        <v>0</v>
      </c>
      <c r="AA350" s="3">
        <v>0</v>
      </c>
      <c r="AB350" s="3">
        <v>0</v>
      </c>
      <c r="AC350" s="3">
        <v>0</v>
      </c>
      <c r="AD350" s="3">
        <v>0</v>
      </c>
      <c r="AE350" s="3">
        <v>0</v>
      </c>
      <c r="AF350" s="3">
        <v>0</v>
      </c>
      <c r="AG350" s="3">
        <v>3493.88</v>
      </c>
      <c r="AH350" s="3">
        <v>0</v>
      </c>
      <c r="AI350" s="3">
        <v>0</v>
      </c>
      <c r="AJ350" s="3">
        <v>9075.26</v>
      </c>
      <c r="AK350" s="3">
        <v>0</v>
      </c>
      <c r="AL350" s="3">
        <v>0</v>
      </c>
      <c r="AM350" s="3">
        <v>0</v>
      </c>
      <c r="AN350" s="3">
        <f>AK350+AL350+AM350</f>
        <v>0</v>
      </c>
      <c r="AO350" s="3">
        <v>0</v>
      </c>
      <c r="AP350" s="3">
        <v>0</v>
      </c>
      <c r="AQ350" s="3">
        <v>0</v>
      </c>
      <c r="AR350" s="3">
        <f>SUM(AO350:AQ350)</f>
        <v>0</v>
      </c>
      <c r="AS350" s="3">
        <v>0</v>
      </c>
      <c r="AT350" s="3">
        <v>0</v>
      </c>
      <c r="AU350" s="3">
        <v>0</v>
      </c>
      <c r="AV350" s="3">
        <f>SUM(AS350:AU350)</f>
        <v>0</v>
      </c>
      <c r="AW350" s="3">
        <v>0</v>
      </c>
      <c r="AX350" s="3">
        <v>0</v>
      </c>
      <c r="AY350" s="3">
        <v>0</v>
      </c>
      <c r="AZ350" s="3">
        <f>SUM(AW350:AY350)</f>
        <v>0</v>
      </c>
      <c r="BA350" s="3">
        <v>0</v>
      </c>
      <c r="BB350" s="3">
        <v>0</v>
      </c>
      <c r="BC350" s="3">
        <v>0</v>
      </c>
      <c r="BD350" s="3">
        <v>0</v>
      </c>
      <c r="BE350" s="3">
        <f>SUM(BB350:BD350)</f>
        <v>0</v>
      </c>
      <c r="BF350" s="5">
        <f>AK350+AO350+AS350+AW350+BA350+BB350</f>
        <v>0</v>
      </c>
      <c r="BG350" s="5">
        <f>AL350+AP350+AT350+AX350+BC350</f>
        <v>0</v>
      </c>
      <c r="BH350" s="5">
        <f>AM350+AQ350+AU350+AY350+BD350</f>
        <v>0</v>
      </c>
      <c r="BI350" s="3">
        <v>0</v>
      </c>
      <c r="BJ350" s="3">
        <v>127537.98</v>
      </c>
      <c r="BK350" s="3">
        <v>246251.57</v>
      </c>
    </row>
    <row r="351" spans="1:63" x14ac:dyDescent="0.2">
      <c r="A351" s="3" t="s">
        <v>104</v>
      </c>
      <c r="B351" s="3" t="s">
        <v>264</v>
      </c>
      <c r="C351" s="3" t="s">
        <v>56</v>
      </c>
      <c r="D351" s="3" t="s">
        <v>270</v>
      </c>
      <c r="E351" s="3">
        <v>2018</v>
      </c>
      <c r="F351" s="4">
        <v>43517</v>
      </c>
      <c r="G351" s="3">
        <v>3528.14</v>
      </c>
      <c r="H351" s="3">
        <v>244.64</v>
      </c>
      <c r="I351" s="3">
        <v>0</v>
      </c>
      <c r="J351" s="3">
        <v>27358.81</v>
      </c>
      <c r="K351" s="3">
        <v>2532.66</v>
      </c>
      <c r="L351" s="3">
        <v>0</v>
      </c>
      <c r="M351" s="3">
        <v>5674.31</v>
      </c>
      <c r="N351" s="3">
        <v>40876.080000000002</v>
      </c>
      <c r="O351" s="3">
        <v>8151.52</v>
      </c>
      <c r="P351" s="3">
        <v>14415.8</v>
      </c>
      <c r="Q351" s="3">
        <v>735</v>
      </c>
      <c r="R351" s="3">
        <v>66895.66</v>
      </c>
      <c r="S351" s="3">
        <v>0</v>
      </c>
      <c r="T351" s="3">
        <v>68242.03</v>
      </c>
      <c r="U351" s="3">
        <v>108125.71</v>
      </c>
      <c r="V351" s="3">
        <v>0</v>
      </c>
      <c r="W351" s="3">
        <f>U351+V351</f>
        <v>108125.71</v>
      </c>
      <c r="X351" s="3">
        <v>0</v>
      </c>
      <c r="Y351" s="3">
        <v>19306.59</v>
      </c>
      <c r="Z351" s="3">
        <v>0</v>
      </c>
      <c r="AA351" s="3">
        <v>47875</v>
      </c>
      <c r="AB351" s="3">
        <v>0</v>
      </c>
      <c r="AC351" s="3">
        <v>451138</v>
      </c>
      <c r="AD351" s="3">
        <v>0</v>
      </c>
      <c r="AE351" s="3">
        <v>684746.48</v>
      </c>
      <c r="AF351" s="3">
        <v>0</v>
      </c>
      <c r="AG351" s="3">
        <v>0</v>
      </c>
      <c r="AH351" s="3">
        <v>0</v>
      </c>
      <c r="AI351" s="3">
        <v>0</v>
      </c>
      <c r="AJ351" s="3">
        <v>770254.97</v>
      </c>
      <c r="AK351" s="3">
        <v>0</v>
      </c>
      <c r="AL351" s="3">
        <v>0</v>
      </c>
      <c r="AM351" s="3">
        <v>0</v>
      </c>
      <c r="AN351" s="3">
        <f>AK351+AL351+AM351</f>
        <v>0</v>
      </c>
      <c r="AO351" s="3">
        <v>0</v>
      </c>
      <c r="AP351" s="3">
        <v>0</v>
      </c>
      <c r="AQ351" s="3">
        <v>0</v>
      </c>
      <c r="AR351" s="3">
        <f>SUM(AO351:AQ351)</f>
        <v>0</v>
      </c>
      <c r="AS351" s="3">
        <v>0</v>
      </c>
      <c r="AT351" s="3">
        <v>0</v>
      </c>
      <c r="AU351" s="3">
        <v>0</v>
      </c>
      <c r="AV351" s="3">
        <f>SUM(AS351:AU351)</f>
        <v>0</v>
      </c>
      <c r="AW351" s="3">
        <v>0</v>
      </c>
      <c r="AX351" s="3">
        <v>0</v>
      </c>
      <c r="AY351" s="3">
        <v>0</v>
      </c>
      <c r="AZ351" s="3">
        <f>SUM(AW351:AY351)</f>
        <v>0</v>
      </c>
      <c r="BA351" s="3">
        <v>0</v>
      </c>
      <c r="BB351" s="3">
        <v>0</v>
      </c>
      <c r="BC351" s="3">
        <v>0</v>
      </c>
      <c r="BD351" s="3">
        <v>0</v>
      </c>
      <c r="BE351" s="3">
        <f>SUM(BB351:BD351)</f>
        <v>0</v>
      </c>
      <c r="BF351" s="5">
        <f>AK351+AO351+AS351+AW351+BA351+BB351</f>
        <v>0</v>
      </c>
      <c r="BG351" s="5">
        <f>AL351+AP351+AT351+AX351+BC351</f>
        <v>0</v>
      </c>
      <c r="BH351" s="5">
        <f>AM351+AQ351+AU351+AY351+BD351</f>
        <v>0</v>
      </c>
      <c r="BI351" s="3">
        <v>0</v>
      </c>
      <c r="BJ351" s="3">
        <v>677111.7</v>
      </c>
      <c r="BK351" s="3">
        <v>1423227.22</v>
      </c>
    </row>
    <row r="352" spans="1:63" x14ac:dyDescent="0.2">
      <c r="A352" s="3" t="s">
        <v>104</v>
      </c>
      <c r="B352" s="3" t="s">
        <v>264</v>
      </c>
      <c r="C352" s="3" t="s">
        <v>56</v>
      </c>
      <c r="D352" s="3" t="s">
        <v>271</v>
      </c>
      <c r="E352" s="3">
        <v>2018</v>
      </c>
      <c r="F352" s="4">
        <v>43531</v>
      </c>
      <c r="G352" s="3">
        <v>4066.67</v>
      </c>
      <c r="H352" s="3">
        <v>200</v>
      </c>
      <c r="I352" s="3">
        <v>2538.65</v>
      </c>
      <c r="J352" s="3">
        <v>310.99</v>
      </c>
      <c r="K352" s="3">
        <v>527.23</v>
      </c>
      <c r="L352" s="3">
        <v>0</v>
      </c>
      <c r="M352" s="3">
        <v>3409.1</v>
      </c>
      <c r="N352" s="3">
        <v>22659.78</v>
      </c>
      <c r="O352" s="3">
        <v>7658.43</v>
      </c>
      <c r="P352" s="3">
        <v>4501.96</v>
      </c>
      <c r="Q352" s="3">
        <v>119</v>
      </c>
      <c r="R352" s="3">
        <v>23140.36</v>
      </c>
      <c r="S352" s="3">
        <v>0</v>
      </c>
      <c r="T352" s="3">
        <v>13898.72</v>
      </c>
      <c r="U352" s="3">
        <v>51117.07</v>
      </c>
      <c r="V352" s="3">
        <v>0</v>
      </c>
      <c r="W352" s="3">
        <f>U352+V352</f>
        <v>51117.07</v>
      </c>
      <c r="X352" s="3">
        <v>0</v>
      </c>
      <c r="Y352" s="3">
        <v>0</v>
      </c>
      <c r="Z352" s="3">
        <v>0</v>
      </c>
      <c r="AA352" s="3">
        <v>0</v>
      </c>
      <c r="AB352" s="3">
        <v>1115</v>
      </c>
      <c r="AC352" s="3">
        <v>0</v>
      </c>
      <c r="AD352" s="3">
        <v>0</v>
      </c>
      <c r="AE352" s="3">
        <v>0</v>
      </c>
      <c r="AF352" s="3">
        <v>0</v>
      </c>
      <c r="AG352" s="3">
        <v>0</v>
      </c>
      <c r="AH352" s="3">
        <v>0</v>
      </c>
      <c r="AI352" s="3">
        <v>0</v>
      </c>
      <c r="AJ352" s="3">
        <v>998.66</v>
      </c>
      <c r="AK352" s="3">
        <v>0</v>
      </c>
      <c r="AL352" s="3">
        <v>0</v>
      </c>
      <c r="AM352" s="3">
        <v>0</v>
      </c>
      <c r="AN352" s="3">
        <f>AK352+AL352+AM352</f>
        <v>0</v>
      </c>
      <c r="AO352" s="3">
        <v>0</v>
      </c>
      <c r="AP352" s="3">
        <v>0</v>
      </c>
      <c r="AQ352" s="3">
        <v>0</v>
      </c>
      <c r="AR352" s="3">
        <f>SUM(AO352:AQ352)</f>
        <v>0</v>
      </c>
      <c r="AS352" s="3">
        <v>0</v>
      </c>
      <c r="AT352" s="3">
        <v>0</v>
      </c>
      <c r="AU352" s="3">
        <v>0</v>
      </c>
      <c r="AV352" s="3">
        <f>SUM(AS352:AU352)</f>
        <v>0</v>
      </c>
      <c r="AW352" s="3">
        <v>0</v>
      </c>
      <c r="AX352" s="3">
        <v>0</v>
      </c>
      <c r="AY352" s="3">
        <v>0</v>
      </c>
      <c r="AZ352" s="3">
        <f>SUM(AW352:AY352)</f>
        <v>0</v>
      </c>
      <c r="BA352" s="3">
        <v>0</v>
      </c>
      <c r="BB352" s="3">
        <v>0</v>
      </c>
      <c r="BC352" s="3">
        <v>0</v>
      </c>
      <c r="BD352" s="3">
        <v>0</v>
      </c>
      <c r="BE352" s="3">
        <f>SUM(BB352:BD352)</f>
        <v>0</v>
      </c>
      <c r="BF352" s="5">
        <f>AK352+AO352+AS352+AW352+BA352+BB352</f>
        <v>0</v>
      </c>
      <c r="BG352" s="5">
        <f>AL352+AP352+AT352+AX352+BC352</f>
        <v>0</v>
      </c>
      <c r="BH352" s="5">
        <f>AM352+AQ352+AU352+AY352+BD352</f>
        <v>0</v>
      </c>
      <c r="BI352" s="3">
        <v>3265.79</v>
      </c>
      <c r="BJ352" s="3">
        <v>13284.36</v>
      </c>
      <c r="BK352" s="3">
        <v>111606.55</v>
      </c>
    </row>
    <row r="353" spans="1:63" x14ac:dyDescent="0.2">
      <c r="A353" s="3" t="s">
        <v>104</v>
      </c>
      <c r="B353" s="3" t="s">
        <v>264</v>
      </c>
      <c r="C353" s="3" t="s">
        <v>56</v>
      </c>
      <c r="D353" s="3" t="s">
        <v>272</v>
      </c>
      <c r="E353" s="3">
        <v>2018</v>
      </c>
      <c r="F353" s="4">
        <v>43521</v>
      </c>
      <c r="G353" s="3">
        <v>3610.44</v>
      </c>
      <c r="H353" s="3">
        <v>0</v>
      </c>
      <c r="I353" s="3">
        <v>18126.57</v>
      </c>
      <c r="J353" s="3">
        <v>31812.48</v>
      </c>
      <c r="K353" s="3">
        <v>2723.56</v>
      </c>
      <c r="L353" s="3">
        <v>0</v>
      </c>
      <c r="M353" s="3">
        <v>40860.29</v>
      </c>
      <c r="N353" s="3">
        <v>45488.68</v>
      </c>
      <c r="O353" s="3">
        <v>15631.47</v>
      </c>
      <c r="P353" s="3">
        <v>6508.82</v>
      </c>
      <c r="Q353" s="3">
        <v>189</v>
      </c>
      <c r="R353" s="3">
        <v>69905.16</v>
      </c>
      <c r="S353" s="3">
        <v>0</v>
      </c>
      <c r="T353" s="3">
        <v>-33195.06</v>
      </c>
      <c r="U353" s="3">
        <v>198048.73</v>
      </c>
      <c r="V353" s="3">
        <v>0</v>
      </c>
      <c r="W353" s="3">
        <f>U353+V353</f>
        <v>198048.73</v>
      </c>
      <c r="X353" s="3">
        <v>0</v>
      </c>
      <c r="Y353" s="3">
        <v>1350</v>
      </c>
      <c r="Z353" s="3">
        <v>0</v>
      </c>
      <c r="AA353" s="3">
        <v>350000</v>
      </c>
      <c r="AB353" s="3">
        <v>1842</v>
      </c>
      <c r="AC353" s="3">
        <v>0</v>
      </c>
      <c r="AD353" s="3">
        <v>5020</v>
      </c>
      <c r="AE353" s="3">
        <v>9454.73</v>
      </c>
      <c r="AF353" s="3">
        <v>0</v>
      </c>
      <c r="AG353" s="3">
        <v>0</v>
      </c>
      <c r="AH353" s="3">
        <v>1000</v>
      </c>
      <c r="AI353" s="3">
        <v>0</v>
      </c>
      <c r="AJ353" s="3">
        <v>100128.82</v>
      </c>
      <c r="AK353" s="3">
        <v>0</v>
      </c>
      <c r="AL353" s="3">
        <v>0</v>
      </c>
      <c r="AM353" s="3">
        <v>0</v>
      </c>
      <c r="AN353" s="3">
        <f>AK353+AL353+AM353</f>
        <v>0</v>
      </c>
      <c r="AO353" s="3">
        <v>0</v>
      </c>
      <c r="AP353" s="3">
        <v>0</v>
      </c>
      <c r="AQ353" s="3">
        <v>0</v>
      </c>
      <c r="AR353" s="3">
        <f>SUM(AO353:AQ353)</f>
        <v>0</v>
      </c>
      <c r="AS353" s="3">
        <v>0</v>
      </c>
      <c r="AT353" s="3">
        <v>0</v>
      </c>
      <c r="AU353" s="3">
        <v>0</v>
      </c>
      <c r="AV353" s="3">
        <f>SUM(AS353:AU353)</f>
        <v>0</v>
      </c>
      <c r="AW353" s="3">
        <v>0</v>
      </c>
      <c r="AX353" s="3">
        <v>0</v>
      </c>
      <c r="AY353" s="3">
        <v>0</v>
      </c>
      <c r="AZ353" s="3">
        <f>SUM(AW353:AY353)</f>
        <v>0</v>
      </c>
      <c r="BA353" s="3">
        <v>0</v>
      </c>
      <c r="BB353" s="3">
        <v>0</v>
      </c>
      <c r="BC353" s="3">
        <v>0</v>
      </c>
      <c r="BD353" s="3">
        <v>0</v>
      </c>
      <c r="BE353" s="3">
        <f>SUM(BB353:BD353)</f>
        <v>0</v>
      </c>
      <c r="BF353" s="5">
        <f>AK353+AO353+AS353+AW353+BA353+BB353</f>
        <v>0</v>
      </c>
      <c r="BG353" s="5">
        <f>AL353+AP353+AT353+AX353+BC353</f>
        <v>0</v>
      </c>
      <c r="BH353" s="5">
        <f>AM353+AQ353+AU353+AY353+BD353</f>
        <v>0</v>
      </c>
      <c r="BI353" s="3">
        <v>168479.75</v>
      </c>
      <c r="BJ353" s="3">
        <v>480389.39</v>
      </c>
      <c r="BK353" s="3">
        <v>903076.58</v>
      </c>
    </row>
    <row r="354" spans="1:63" x14ac:dyDescent="0.2">
      <c r="A354" s="3" t="s">
        <v>104</v>
      </c>
      <c r="B354" s="3" t="s">
        <v>264</v>
      </c>
      <c r="C354" s="3" t="s">
        <v>56</v>
      </c>
      <c r="D354" s="3" t="s">
        <v>273</v>
      </c>
      <c r="E354" s="3">
        <v>2018</v>
      </c>
      <c r="F354" s="4">
        <v>43507</v>
      </c>
      <c r="G354" s="3">
        <v>1169.72</v>
      </c>
      <c r="H354" s="3">
        <v>0</v>
      </c>
      <c r="I354" s="3">
        <v>3.27</v>
      </c>
      <c r="J354" s="3">
        <v>10935.39</v>
      </c>
      <c r="K354" s="3">
        <v>739.31</v>
      </c>
      <c r="L354" s="3">
        <v>0</v>
      </c>
      <c r="M354" s="3">
        <v>9516.92</v>
      </c>
      <c r="N354" s="3">
        <v>34470.379999999997</v>
      </c>
      <c r="O354" s="3">
        <v>8208.66</v>
      </c>
      <c r="P354" s="3">
        <v>7001.71</v>
      </c>
      <c r="Q354" s="3">
        <v>245</v>
      </c>
      <c r="R354" s="3">
        <v>36822.54</v>
      </c>
      <c r="S354" s="3">
        <v>0</v>
      </c>
      <c r="T354" s="3">
        <v>36112.080000000002</v>
      </c>
      <c r="U354" s="3">
        <v>86837.41</v>
      </c>
      <c r="V354" s="3">
        <v>0</v>
      </c>
      <c r="W354" s="3">
        <f>U354+V354</f>
        <v>86837.41</v>
      </c>
      <c r="X354" s="3">
        <v>0</v>
      </c>
      <c r="Y354" s="3">
        <v>0</v>
      </c>
      <c r="Z354" s="3">
        <v>0</v>
      </c>
      <c r="AA354" s="3">
        <v>10000</v>
      </c>
      <c r="AB354" s="3">
        <v>0</v>
      </c>
      <c r="AC354" s="3">
        <v>35100</v>
      </c>
      <c r="AD354" s="3">
        <v>0</v>
      </c>
      <c r="AE354" s="3">
        <v>24671.9</v>
      </c>
      <c r="AF354" s="3">
        <v>0</v>
      </c>
      <c r="AG354" s="3">
        <v>10003.27</v>
      </c>
      <c r="AH354" s="3">
        <v>0</v>
      </c>
      <c r="AI354" s="3">
        <v>0</v>
      </c>
      <c r="AJ354" s="3">
        <v>2284.39</v>
      </c>
      <c r="AK354" s="3">
        <v>0</v>
      </c>
      <c r="AL354" s="3">
        <v>0</v>
      </c>
      <c r="AM354" s="3">
        <v>0</v>
      </c>
      <c r="AN354" s="3">
        <f>AK354+AL354+AM354</f>
        <v>0</v>
      </c>
      <c r="AO354" s="3">
        <v>0</v>
      </c>
      <c r="AP354" s="3">
        <v>0</v>
      </c>
      <c r="AQ354" s="3">
        <v>0</v>
      </c>
      <c r="AR354" s="3">
        <f>SUM(AO354:AQ354)</f>
        <v>0</v>
      </c>
      <c r="AS354" s="3">
        <v>0</v>
      </c>
      <c r="AT354" s="3">
        <v>0</v>
      </c>
      <c r="AU354" s="3">
        <v>0</v>
      </c>
      <c r="AV354" s="3">
        <f>SUM(AS354:AU354)</f>
        <v>0</v>
      </c>
      <c r="AW354" s="3">
        <v>0</v>
      </c>
      <c r="AX354" s="3">
        <v>0</v>
      </c>
      <c r="AY354" s="3">
        <v>0</v>
      </c>
      <c r="AZ354" s="3">
        <f>SUM(AW354:AY354)</f>
        <v>0</v>
      </c>
      <c r="BA354" s="3">
        <v>0</v>
      </c>
      <c r="BB354" s="3">
        <v>0</v>
      </c>
      <c r="BC354" s="3">
        <v>0</v>
      </c>
      <c r="BD354" s="3">
        <v>0</v>
      </c>
      <c r="BE354" s="3">
        <f>SUM(BB354:BD354)</f>
        <v>0</v>
      </c>
      <c r="BF354" s="5">
        <f>AK354+AO354+AS354+AW354+BA354+BB354</f>
        <v>0</v>
      </c>
      <c r="BG354" s="5">
        <f>AL354+AP354+AT354+AX354+BC354</f>
        <v>0</v>
      </c>
      <c r="BH354" s="5">
        <f>AM354+AQ354+AU354+AY354+BD354</f>
        <v>0</v>
      </c>
      <c r="BI354" s="3">
        <v>262734.77</v>
      </c>
      <c r="BJ354" s="3">
        <v>52241.19</v>
      </c>
      <c r="BK354" s="3">
        <v>213844.86</v>
      </c>
    </row>
    <row r="355" spans="1:63" x14ac:dyDescent="0.2">
      <c r="A355" s="3" t="s">
        <v>104</v>
      </c>
      <c r="B355" s="3" t="s">
        <v>264</v>
      </c>
      <c r="C355" s="3" t="s">
        <v>56</v>
      </c>
      <c r="D355" s="3" t="s">
        <v>274</v>
      </c>
      <c r="E355" s="3">
        <v>2018</v>
      </c>
      <c r="F355" s="4">
        <v>43508</v>
      </c>
      <c r="G355" s="3">
        <v>3315.86</v>
      </c>
      <c r="H355" s="3">
        <v>18.5</v>
      </c>
      <c r="I355" s="3">
        <v>637.92999999999995</v>
      </c>
      <c r="J355" s="3">
        <v>26150.79</v>
      </c>
      <c r="K355" s="3">
        <v>6820.88</v>
      </c>
      <c r="L355" s="3">
        <v>0</v>
      </c>
      <c r="M355" s="3">
        <v>27659.9</v>
      </c>
      <c r="N355" s="3">
        <v>47836.18</v>
      </c>
      <c r="O355" s="3">
        <v>8644.57</v>
      </c>
      <c r="P355" s="3">
        <v>20031.810000000001</v>
      </c>
      <c r="Q355" s="3">
        <v>567</v>
      </c>
      <c r="R355" s="3">
        <v>53223.27</v>
      </c>
      <c r="S355" s="3">
        <v>0</v>
      </c>
      <c r="T355" s="3">
        <v>61853.24</v>
      </c>
      <c r="U355" s="3">
        <v>114980.32</v>
      </c>
      <c r="V355" s="3">
        <v>0</v>
      </c>
      <c r="W355" s="3">
        <f>U355+V355</f>
        <v>114980.32</v>
      </c>
      <c r="X355" s="3">
        <v>0</v>
      </c>
      <c r="Y355" s="3">
        <v>50014.96</v>
      </c>
      <c r="Z355" s="3">
        <v>0</v>
      </c>
      <c r="AA355" s="3">
        <v>0</v>
      </c>
      <c r="AB355" s="3">
        <v>21100</v>
      </c>
      <c r="AC355" s="3">
        <v>0</v>
      </c>
      <c r="AD355" s="3">
        <v>0</v>
      </c>
      <c r="AE355" s="3">
        <v>4140.6499999999996</v>
      </c>
      <c r="AF355" s="3">
        <v>0</v>
      </c>
      <c r="AG355" s="3">
        <v>6280.85</v>
      </c>
      <c r="AH355" s="3">
        <v>21100</v>
      </c>
      <c r="AI355" s="3">
        <v>0</v>
      </c>
      <c r="AJ355" s="3">
        <v>103344.65</v>
      </c>
      <c r="AK355" s="3">
        <v>0</v>
      </c>
      <c r="AL355" s="3">
        <v>0</v>
      </c>
      <c r="AM355" s="3">
        <v>0</v>
      </c>
      <c r="AN355" s="3">
        <f>AK355+AL355+AM355</f>
        <v>0</v>
      </c>
      <c r="AO355" s="3">
        <v>1112.77</v>
      </c>
      <c r="AP355" s="3">
        <v>0</v>
      </c>
      <c r="AQ355" s="3">
        <v>48902.19</v>
      </c>
      <c r="AR355" s="3">
        <f>SUM(AO355:AQ355)</f>
        <v>50014.96</v>
      </c>
      <c r="AS355" s="3">
        <v>0</v>
      </c>
      <c r="AT355" s="3">
        <v>0</v>
      </c>
      <c r="AU355" s="3">
        <v>0</v>
      </c>
      <c r="AV355" s="3">
        <f>SUM(AS355:AU355)</f>
        <v>0</v>
      </c>
      <c r="AW355" s="3">
        <v>0</v>
      </c>
      <c r="AX355" s="3">
        <v>0</v>
      </c>
      <c r="AY355" s="3">
        <v>0</v>
      </c>
      <c r="AZ355" s="3">
        <f>SUM(AW355:AY355)</f>
        <v>0</v>
      </c>
      <c r="BA355" s="3">
        <v>0</v>
      </c>
      <c r="BB355" s="3">
        <v>0</v>
      </c>
      <c r="BC355" s="3">
        <v>0</v>
      </c>
      <c r="BD355" s="3">
        <v>0</v>
      </c>
      <c r="BE355" s="3">
        <f>SUM(BB355:BD355)</f>
        <v>0</v>
      </c>
      <c r="BF355" s="5">
        <f>AK355+AO355+AS355+AW355+BA355+BB355</f>
        <v>1112.77</v>
      </c>
      <c r="BG355" s="5">
        <f>AL355+AP355+AT355+AX355+BC355</f>
        <v>0</v>
      </c>
      <c r="BH355" s="5">
        <f>AM355+AQ355+AU355+AY355+BD355</f>
        <v>48902.19</v>
      </c>
      <c r="BI355" s="3">
        <v>62700</v>
      </c>
      <c r="BJ355" s="3">
        <v>198752.9</v>
      </c>
      <c r="BK355" s="3">
        <v>0</v>
      </c>
    </row>
    <row r="356" spans="1:63" x14ac:dyDescent="0.2">
      <c r="A356" s="3" t="s">
        <v>104</v>
      </c>
      <c r="B356" s="3" t="s">
        <v>295</v>
      </c>
      <c r="C356" s="3" t="s">
        <v>58</v>
      </c>
      <c r="D356" s="3" t="s">
        <v>296</v>
      </c>
      <c r="E356" s="3">
        <v>2018</v>
      </c>
      <c r="F356" s="4">
        <v>43555</v>
      </c>
      <c r="G356" s="3">
        <v>2628.3</v>
      </c>
      <c r="H356" s="3">
        <v>0</v>
      </c>
      <c r="I356" s="3">
        <v>0</v>
      </c>
      <c r="J356" s="3">
        <v>0</v>
      </c>
      <c r="K356" s="3">
        <v>0</v>
      </c>
      <c r="L356" s="3">
        <v>0</v>
      </c>
      <c r="M356" s="3">
        <v>2992.86</v>
      </c>
      <c r="N356" s="3">
        <v>19130.47</v>
      </c>
      <c r="O356" s="3">
        <v>4844.93</v>
      </c>
      <c r="P356" s="3">
        <v>0</v>
      </c>
      <c r="Q356" s="3">
        <v>0</v>
      </c>
      <c r="R356" s="3">
        <v>0</v>
      </c>
      <c r="S356" s="3">
        <v>0</v>
      </c>
      <c r="T356" s="3">
        <v>5043.43</v>
      </c>
      <c r="U356" s="3">
        <v>21113.05</v>
      </c>
      <c r="V356" s="3">
        <v>0</v>
      </c>
      <c r="W356" s="3">
        <f>U356+V356</f>
        <v>21113.05</v>
      </c>
      <c r="X356" s="3">
        <v>0</v>
      </c>
      <c r="Y356" s="3">
        <v>0</v>
      </c>
      <c r="Z356" s="3">
        <v>0</v>
      </c>
      <c r="AA356" s="3">
        <v>0</v>
      </c>
      <c r="AB356" s="3">
        <v>0</v>
      </c>
      <c r="AC356" s="3">
        <v>0</v>
      </c>
      <c r="AD356" s="3">
        <v>0</v>
      </c>
      <c r="AE356" s="3">
        <v>0</v>
      </c>
      <c r="AF356" s="3">
        <v>0</v>
      </c>
      <c r="AG356" s="3">
        <v>0</v>
      </c>
      <c r="AH356" s="3">
        <v>0</v>
      </c>
      <c r="AI356" s="3">
        <v>0</v>
      </c>
      <c r="AJ356" s="3">
        <v>0</v>
      </c>
      <c r="AK356" s="3">
        <v>0</v>
      </c>
      <c r="AL356" s="3">
        <v>0</v>
      </c>
      <c r="AM356" s="3">
        <v>0</v>
      </c>
      <c r="AN356" s="3">
        <f>AK356+AL356+AM356</f>
        <v>0</v>
      </c>
      <c r="AO356" s="3">
        <v>0</v>
      </c>
      <c r="AP356" s="3">
        <v>0</v>
      </c>
      <c r="AQ356" s="3">
        <v>0</v>
      </c>
      <c r="AR356" s="3">
        <f>SUM(AO356:AQ356)</f>
        <v>0</v>
      </c>
      <c r="AS356" s="3">
        <v>0</v>
      </c>
      <c r="AT356" s="3">
        <v>0</v>
      </c>
      <c r="AU356" s="3">
        <v>0</v>
      </c>
      <c r="AV356" s="3">
        <f>SUM(AS356:AU356)</f>
        <v>0</v>
      </c>
      <c r="AW356" s="3">
        <v>0</v>
      </c>
      <c r="AX356" s="3">
        <v>0</v>
      </c>
      <c r="AY356" s="3">
        <v>0</v>
      </c>
      <c r="AZ356" s="3">
        <f>SUM(AW356:AY356)</f>
        <v>0</v>
      </c>
      <c r="BA356" s="3">
        <v>0</v>
      </c>
      <c r="BB356" s="3">
        <v>0</v>
      </c>
      <c r="BC356" s="3">
        <v>0</v>
      </c>
      <c r="BD356" s="3">
        <v>0</v>
      </c>
      <c r="BE356" s="3">
        <f>SUM(BB356:BD356)</f>
        <v>0</v>
      </c>
      <c r="BF356" s="5">
        <f>AK356+AO356+AS356+AW356+BA356+BB356</f>
        <v>0</v>
      </c>
      <c r="BG356" s="5">
        <f>AL356+AP356+AT356+AX356+BC356</f>
        <v>0</v>
      </c>
      <c r="BH356" s="5">
        <f>AM356+AQ356+AU356+AY356+BD356</f>
        <v>0</v>
      </c>
      <c r="BI356" s="3">
        <v>0</v>
      </c>
      <c r="BJ356" s="3">
        <v>1816.52</v>
      </c>
      <c r="BK356" s="3">
        <v>0</v>
      </c>
    </row>
    <row r="357" spans="1:63" x14ac:dyDescent="0.2">
      <c r="A357" s="3" t="s">
        <v>104</v>
      </c>
      <c r="B357" s="3" t="s">
        <v>295</v>
      </c>
      <c r="C357" s="3" t="s">
        <v>56</v>
      </c>
      <c r="D357" s="3" t="s">
        <v>297</v>
      </c>
      <c r="E357" s="3">
        <v>2018</v>
      </c>
      <c r="F357" s="4">
        <v>43494</v>
      </c>
      <c r="G357" s="3">
        <v>707.59</v>
      </c>
      <c r="H357" s="3">
        <v>0</v>
      </c>
      <c r="I357" s="3">
        <v>174.89</v>
      </c>
      <c r="J357" s="3">
        <v>155.99</v>
      </c>
      <c r="K357" s="3">
        <v>712.58</v>
      </c>
      <c r="L357" s="3">
        <v>0</v>
      </c>
      <c r="M357" s="3">
        <v>1898.73</v>
      </c>
      <c r="N357" s="3">
        <v>4756.7700000000004</v>
      </c>
      <c r="O357" s="3">
        <v>1259.1400000000001</v>
      </c>
      <c r="P357" s="3">
        <v>1020.5</v>
      </c>
      <c r="Q357" s="3">
        <v>215.2</v>
      </c>
      <c r="R357" s="3">
        <v>5548.68</v>
      </c>
      <c r="S357" s="3">
        <v>0</v>
      </c>
      <c r="T357" s="3">
        <v>13610.69</v>
      </c>
      <c r="U357" s="3">
        <v>10380</v>
      </c>
      <c r="V357" s="3">
        <v>0</v>
      </c>
      <c r="W357" s="3">
        <f>U357+V357</f>
        <v>10380</v>
      </c>
      <c r="X357" s="3">
        <v>0</v>
      </c>
      <c r="Y357" s="3">
        <v>0</v>
      </c>
      <c r="Z357" s="3">
        <v>0</v>
      </c>
      <c r="AA357" s="3">
        <v>0</v>
      </c>
      <c r="AB357" s="3">
        <v>13319</v>
      </c>
      <c r="AC357" s="3">
        <v>0</v>
      </c>
      <c r="AD357" s="3">
        <v>0</v>
      </c>
      <c r="AE357" s="3">
        <v>0</v>
      </c>
      <c r="AF357" s="3">
        <v>0</v>
      </c>
      <c r="AG357" s="3">
        <v>0</v>
      </c>
      <c r="AH357" s="3">
        <v>13319</v>
      </c>
      <c r="AI357" s="3">
        <v>0</v>
      </c>
      <c r="AJ357" s="3">
        <v>1363.11</v>
      </c>
      <c r="AK357" s="3">
        <v>0</v>
      </c>
      <c r="AL357" s="3">
        <v>0</v>
      </c>
      <c r="AM357" s="3">
        <v>0</v>
      </c>
      <c r="AN357" s="3">
        <f>AK357+AL357+AM357</f>
        <v>0</v>
      </c>
      <c r="AO357" s="3">
        <v>0</v>
      </c>
      <c r="AP357" s="3">
        <v>0</v>
      </c>
      <c r="AQ357" s="3">
        <v>0</v>
      </c>
      <c r="AR357" s="3">
        <f>SUM(AO357:AQ357)</f>
        <v>0</v>
      </c>
      <c r="AS357" s="3">
        <v>0</v>
      </c>
      <c r="AT357" s="3">
        <v>0</v>
      </c>
      <c r="AU357" s="3">
        <v>0</v>
      </c>
      <c r="AV357" s="3">
        <f>SUM(AS357:AU357)</f>
        <v>0</v>
      </c>
      <c r="AW357" s="3">
        <v>0</v>
      </c>
      <c r="AX357" s="3">
        <v>0</v>
      </c>
      <c r="AY357" s="3">
        <v>0</v>
      </c>
      <c r="AZ357" s="3">
        <f>SUM(AW357:AY357)</f>
        <v>0</v>
      </c>
      <c r="BA357" s="3">
        <v>0</v>
      </c>
      <c r="BB357" s="3">
        <v>0</v>
      </c>
      <c r="BC357" s="3">
        <v>0</v>
      </c>
      <c r="BD357" s="3">
        <v>0</v>
      </c>
      <c r="BE357" s="3">
        <f>SUM(BB357:BD357)</f>
        <v>0</v>
      </c>
      <c r="BF357" s="5">
        <f>AK357+AO357+AS357+AW357+BA357+BB357</f>
        <v>0</v>
      </c>
      <c r="BG357" s="5">
        <f>AL357+AP357+AT357+AX357+BC357</f>
        <v>0</v>
      </c>
      <c r="BH357" s="5">
        <f>AM357+AQ357+AU357+AY357+BD357</f>
        <v>0</v>
      </c>
      <c r="BI357" s="3">
        <v>13319</v>
      </c>
      <c r="BJ357" s="3">
        <v>12405.83</v>
      </c>
      <c r="BK357" s="3">
        <v>0</v>
      </c>
    </row>
    <row r="358" spans="1:63" x14ac:dyDescent="0.2">
      <c r="A358" s="3" t="s">
        <v>104</v>
      </c>
      <c r="B358" s="3" t="s">
        <v>295</v>
      </c>
      <c r="C358" s="3" t="s">
        <v>56</v>
      </c>
      <c r="D358" s="3" t="s">
        <v>298</v>
      </c>
      <c r="E358" s="3">
        <v>2018</v>
      </c>
      <c r="F358" s="4">
        <v>43514</v>
      </c>
      <c r="G358" s="3">
        <v>1793.71</v>
      </c>
      <c r="H358" s="3">
        <v>0</v>
      </c>
      <c r="I358" s="3">
        <v>23.34</v>
      </c>
      <c r="J358" s="3">
        <v>1312.62</v>
      </c>
      <c r="K358" s="3">
        <v>295.66000000000003</v>
      </c>
      <c r="L358" s="3">
        <v>0</v>
      </c>
      <c r="M358" s="3">
        <v>965.82</v>
      </c>
      <c r="N358" s="3">
        <v>3802.61</v>
      </c>
      <c r="O358" s="3">
        <v>1098.67</v>
      </c>
      <c r="P358" s="3">
        <v>205.77</v>
      </c>
      <c r="Q358" s="3">
        <v>294</v>
      </c>
      <c r="R358" s="3">
        <v>0</v>
      </c>
      <c r="S358" s="3">
        <v>0</v>
      </c>
      <c r="T358" s="3">
        <v>5859.78</v>
      </c>
      <c r="U358" s="3">
        <v>0</v>
      </c>
      <c r="V358" s="3">
        <v>0</v>
      </c>
      <c r="W358" s="3">
        <f>U358+V358</f>
        <v>0</v>
      </c>
      <c r="X358" s="3">
        <v>0</v>
      </c>
      <c r="Y358" s="3">
        <v>0</v>
      </c>
      <c r="Z358" s="3">
        <v>0</v>
      </c>
      <c r="AA358" s="3">
        <v>0</v>
      </c>
      <c r="AB358" s="3">
        <v>30255.119999999999</v>
      </c>
      <c r="AC358" s="3">
        <v>0</v>
      </c>
      <c r="AD358" s="3">
        <v>0</v>
      </c>
      <c r="AE358" s="3">
        <v>0</v>
      </c>
      <c r="AF358" s="3">
        <v>0</v>
      </c>
      <c r="AG358" s="3">
        <v>0</v>
      </c>
      <c r="AH358" s="3">
        <v>28500</v>
      </c>
      <c r="AI358" s="3">
        <v>0</v>
      </c>
      <c r="AJ358" s="3">
        <v>5126.58</v>
      </c>
      <c r="AK358" s="3">
        <v>0</v>
      </c>
      <c r="AL358" s="3">
        <v>0</v>
      </c>
      <c r="AM358" s="3">
        <v>0</v>
      </c>
      <c r="AN358" s="3">
        <f>AK358+AL358+AM358</f>
        <v>0</v>
      </c>
      <c r="AO358" s="3">
        <v>0</v>
      </c>
      <c r="AP358" s="3">
        <v>0</v>
      </c>
      <c r="AQ358" s="3">
        <v>0</v>
      </c>
      <c r="AR358" s="3">
        <f>SUM(AO358:AQ358)</f>
        <v>0</v>
      </c>
      <c r="AS358" s="3">
        <v>0</v>
      </c>
      <c r="AT358" s="3">
        <v>0</v>
      </c>
      <c r="AU358" s="3">
        <v>0</v>
      </c>
      <c r="AV358" s="3">
        <f>SUM(AS358:AU358)</f>
        <v>0</v>
      </c>
      <c r="AW358" s="3">
        <v>0</v>
      </c>
      <c r="AX358" s="3">
        <v>0</v>
      </c>
      <c r="AY358" s="3">
        <v>0</v>
      </c>
      <c r="AZ358" s="3">
        <f>SUM(AW358:AY358)</f>
        <v>0</v>
      </c>
      <c r="BA358" s="3">
        <v>0</v>
      </c>
      <c r="BB358" s="3">
        <v>0</v>
      </c>
      <c r="BC358" s="3">
        <v>0</v>
      </c>
      <c r="BD358" s="3">
        <v>0</v>
      </c>
      <c r="BE358" s="3">
        <f>SUM(BB358:BD358)</f>
        <v>0</v>
      </c>
      <c r="BF358" s="5">
        <f>AK358+AO358+AS358+AW358+BA358+BB358</f>
        <v>0</v>
      </c>
      <c r="BG358" s="5">
        <f>AL358+AP358+AT358+AX358+BC358</f>
        <v>0</v>
      </c>
      <c r="BH358" s="5">
        <f>AM358+AQ358+AU358+AY358+BD358</f>
        <v>0</v>
      </c>
      <c r="BI358" s="3">
        <v>38782.94</v>
      </c>
      <c r="BJ358" s="3">
        <v>9799.94</v>
      </c>
      <c r="BK358" s="3">
        <v>0</v>
      </c>
    </row>
    <row r="359" spans="1:63" x14ac:dyDescent="0.2">
      <c r="A359" s="3" t="s">
        <v>104</v>
      </c>
      <c r="B359" s="3" t="s">
        <v>295</v>
      </c>
      <c r="C359" s="3" t="s">
        <v>56</v>
      </c>
      <c r="D359" s="3" t="s">
        <v>299</v>
      </c>
      <c r="E359" s="3">
        <v>2018</v>
      </c>
      <c r="F359" s="4">
        <v>43508</v>
      </c>
      <c r="G359" s="3">
        <v>4396.59</v>
      </c>
      <c r="H359" s="3">
        <v>0</v>
      </c>
      <c r="I359" s="3">
        <v>0</v>
      </c>
      <c r="J359" s="3">
        <v>111.83</v>
      </c>
      <c r="K359" s="3">
        <v>1198.69</v>
      </c>
      <c r="L359" s="3">
        <v>0</v>
      </c>
      <c r="M359" s="3">
        <v>7663.03</v>
      </c>
      <c r="N359" s="3">
        <v>59028.04</v>
      </c>
      <c r="O359" s="3">
        <v>3123.8</v>
      </c>
      <c r="P359" s="3">
        <v>101.85</v>
      </c>
      <c r="Q359" s="3">
        <v>959</v>
      </c>
      <c r="R359" s="3">
        <v>20584.27</v>
      </c>
      <c r="S359" s="3">
        <v>0</v>
      </c>
      <c r="T359" s="3">
        <v>46973.06</v>
      </c>
      <c r="U359" s="3">
        <v>68135</v>
      </c>
      <c r="V359" s="3">
        <v>0</v>
      </c>
      <c r="W359" s="3">
        <f>U359+V359</f>
        <v>68135</v>
      </c>
      <c r="X359" s="3">
        <v>0</v>
      </c>
      <c r="Y359" s="3">
        <v>0</v>
      </c>
      <c r="Z359" s="3">
        <v>0</v>
      </c>
      <c r="AA359" s="3">
        <v>0</v>
      </c>
      <c r="AB359" s="3">
        <v>25106</v>
      </c>
      <c r="AC359" s="3">
        <v>0</v>
      </c>
      <c r="AD359" s="3">
        <v>0</v>
      </c>
      <c r="AE359" s="3">
        <v>0</v>
      </c>
      <c r="AF359" s="3">
        <v>0</v>
      </c>
      <c r="AG359" s="3">
        <v>0</v>
      </c>
      <c r="AH359" s="3">
        <v>26595</v>
      </c>
      <c r="AI359" s="3">
        <v>0</v>
      </c>
      <c r="AJ359" s="3">
        <v>1570.33</v>
      </c>
      <c r="AK359" s="3">
        <v>0</v>
      </c>
      <c r="AL359" s="3">
        <v>0</v>
      </c>
      <c r="AM359" s="3">
        <v>0</v>
      </c>
      <c r="AN359" s="3">
        <f>AK359+AL359+AM359</f>
        <v>0</v>
      </c>
      <c r="AO359" s="3">
        <v>0</v>
      </c>
      <c r="AP359" s="3">
        <v>0</v>
      </c>
      <c r="AQ359" s="3">
        <v>0</v>
      </c>
      <c r="AR359" s="3">
        <f>SUM(AO359:AQ359)</f>
        <v>0</v>
      </c>
      <c r="AS359" s="3">
        <v>0</v>
      </c>
      <c r="AT359" s="3">
        <v>0</v>
      </c>
      <c r="AU359" s="3">
        <v>0</v>
      </c>
      <c r="AV359" s="3">
        <f>SUM(AS359:AU359)</f>
        <v>0</v>
      </c>
      <c r="AW359" s="3">
        <v>0</v>
      </c>
      <c r="AX359" s="3">
        <v>0</v>
      </c>
      <c r="AY359" s="3">
        <v>0</v>
      </c>
      <c r="AZ359" s="3">
        <f>SUM(AW359:AY359)</f>
        <v>0</v>
      </c>
      <c r="BA359" s="3">
        <v>0</v>
      </c>
      <c r="BB359" s="3">
        <v>0</v>
      </c>
      <c r="BC359" s="3">
        <v>0</v>
      </c>
      <c r="BD359" s="3">
        <v>0</v>
      </c>
      <c r="BE359" s="3">
        <f>SUM(BB359:BD359)</f>
        <v>0</v>
      </c>
      <c r="BF359" s="5">
        <f>AK359+AO359+AS359+AW359+BA359+BB359</f>
        <v>0</v>
      </c>
      <c r="BG359" s="5">
        <f>AL359+AP359+AT359+AX359+BC359</f>
        <v>0</v>
      </c>
      <c r="BH359" s="5">
        <f>AM359+AQ359+AU359+AY359+BD359</f>
        <v>0</v>
      </c>
      <c r="BI359" s="3">
        <v>61338.03</v>
      </c>
      <c r="BJ359" s="3">
        <v>29436.51</v>
      </c>
      <c r="BK359" s="3">
        <v>20584.27</v>
      </c>
    </row>
    <row r="360" spans="1:63" x14ac:dyDescent="0.2">
      <c r="A360" s="3" t="s">
        <v>104</v>
      </c>
      <c r="B360" s="3" t="s">
        <v>295</v>
      </c>
      <c r="C360" s="3" t="s">
        <v>56</v>
      </c>
      <c r="D360" s="3" t="s">
        <v>300</v>
      </c>
      <c r="E360" s="3">
        <v>2018</v>
      </c>
      <c r="F360" s="4">
        <v>43512</v>
      </c>
      <c r="G360" s="3">
        <v>904.54</v>
      </c>
      <c r="H360" s="3">
        <v>0</v>
      </c>
      <c r="I360" s="3">
        <v>96.89</v>
      </c>
      <c r="J360" s="3">
        <v>10544.34</v>
      </c>
      <c r="K360" s="3">
        <v>807</v>
      </c>
      <c r="L360" s="3">
        <v>0</v>
      </c>
      <c r="M360" s="3">
        <v>3776.1</v>
      </c>
      <c r="N360" s="3">
        <v>5279.52</v>
      </c>
      <c r="O360" s="3">
        <v>1739.59</v>
      </c>
      <c r="P360" s="3">
        <v>4232.58</v>
      </c>
      <c r="Q360" s="3">
        <v>322</v>
      </c>
      <c r="R360" s="3">
        <v>7753.62</v>
      </c>
      <c r="S360" s="3">
        <v>0</v>
      </c>
      <c r="T360" s="3">
        <v>311.95</v>
      </c>
      <c r="U360" s="3">
        <v>0</v>
      </c>
      <c r="V360" s="3">
        <v>0</v>
      </c>
      <c r="W360" s="3">
        <f>U360+V360</f>
        <v>0</v>
      </c>
      <c r="X360" s="3">
        <v>0</v>
      </c>
      <c r="Y360" s="3">
        <v>0</v>
      </c>
      <c r="Z360" s="3">
        <v>0</v>
      </c>
      <c r="AA360" s="3">
        <v>70941.02</v>
      </c>
      <c r="AB360" s="3">
        <v>0</v>
      </c>
      <c r="AC360" s="3">
        <v>0</v>
      </c>
      <c r="AD360" s="3">
        <v>0</v>
      </c>
      <c r="AE360" s="3">
        <v>0</v>
      </c>
      <c r="AF360" s="3">
        <v>0</v>
      </c>
      <c r="AG360" s="3">
        <v>90976.91</v>
      </c>
      <c r="AH360" s="3">
        <v>800</v>
      </c>
      <c r="AI360" s="3">
        <v>0</v>
      </c>
      <c r="AJ360" s="3">
        <v>44079.31</v>
      </c>
      <c r="AK360" s="3">
        <v>0</v>
      </c>
      <c r="AL360" s="3">
        <v>0</v>
      </c>
      <c r="AM360" s="3">
        <v>0</v>
      </c>
      <c r="AN360" s="3">
        <f>AK360+AL360+AM360</f>
        <v>0</v>
      </c>
      <c r="AO360" s="3">
        <v>0</v>
      </c>
      <c r="AP360" s="3">
        <v>0</v>
      </c>
      <c r="AQ360" s="3">
        <v>0</v>
      </c>
      <c r="AR360" s="3">
        <f>SUM(AO360:AQ360)</f>
        <v>0</v>
      </c>
      <c r="AS360" s="3">
        <v>0</v>
      </c>
      <c r="AT360" s="3">
        <v>0</v>
      </c>
      <c r="AU360" s="3">
        <v>0</v>
      </c>
      <c r="AV360" s="3">
        <f>SUM(AS360:AU360)</f>
        <v>0</v>
      </c>
      <c r="AW360" s="3">
        <v>0</v>
      </c>
      <c r="AX360" s="3">
        <v>0</v>
      </c>
      <c r="AY360" s="3">
        <v>0</v>
      </c>
      <c r="AZ360" s="3">
        <f>SUM(AW360:AY360)</f>
        <v>0</v>
      </c>
      <c r="BA360" s="3">
        <v>0</v>
      </c>
      <c r="BB360" s="3">
        <v>0</v>
      </c>
      <c r="BC360" s="3">
        <v>0</v>
      </c>
      <c r="BD360" s="3">
        <v>0</v>
      </c>
      <c r="BE360" s="3">
        <f>SUM(BB360:BD360)</f>
        <v>0</v>
      </c>
      <c r="BF360" s="5">
        <f>AK360+AO360+AS360+AW360+BA360+BB360</f>
        <v>0</v>
      </c>
      <c r="BG360" s="5">
        <f>AL360+AP360+AT360+AX360+BC360</f>
        <v>0</v>
      </c>
      <c r="BH360" s="5">
        <f>AM360+AQ360+AU360+AY360+BD360</f>
        <v>0</v>
      </c>
      <c r="BI360" s="3">
        <v>306117.40999999997</v>
      </c>
      <c r="BJ360" s="3">
        <v>12804.73</v>
      </c>
      <c r="BK360" s="3">
        <v>113625.01</v>
      </c>
    </row>
    <row r="361" spans="1:63" x14ac:dyDescent="0.2">
      <c r="A361" s="3" t="s">
        <v>104</v>
      </c>
      <c r="B361" s="3" t="s">
        <v>295</v>
      </c>
      <c r="C361" s="3" t="s">
        <v>56</v>
      </c>
      <c r="D361" s="3" t="s">
        <v>301</v>
      </c>
      <c r="E361" s="3">
        <v>2018</v>
      </c>
      <c r="F361" s="4">
        <v>43522</v>
      </c>
      <c r="G361" s="3">
        <v>1574.78</v>
      </c>
      <c r="H361" s="3">
        <v>15297.24</v>
      </c>
      <c r="I361" s="3">
        <v>433.75</v>
      </c>
      <c r="J361" s="3">
        <v>312.54000000000002</v>
      </c>
      <c r="K361" s="3">
        <v>1071.77</v>
      </c>
      <c r="L361" s="3">
        <v>0</v>
      </c>
      <c r="M361" s="3">
        <v>3702.65</v>
      </c>
      <c r="N361" s="3">
        <v>16570.27</v>
      </c>
      <c r="O361" s="3">
        <v>3540.48</v>
      </c>
      <c r="P361" s="3">
        <v>1037.22</v>
      </c>
      <c r="Q361" s="3">
        <v>336</v>
      </c>
      <c r="R361" s="3">
        <v>8159.02</v>
      </c>
      <c r="S361" s="3">
        <v>0</v>
      </c>
      <c r="T361" s="3">
        <v>46057.14</v>
      </c>
      <c r="U361" s="3">
        <v>7600</v>
      </c>
      <c r="V361" s="3">
        <v>0</v>
      </c>
      <c r="W361" s="3">
        <f>U361+V361</f>
        <v>7600</v>
      </c>
      <c r="X361" s="3">
        <v>0</v>
      </c>
      <c r="Y361" s="3">
        <v>0</v>
      </c>
      <c r="Z361" s="3">
        <v>0</v>
      </c>
      <c r="AA361" s="3">
        <v>234959</v>
      </c>
      <c r="AB361" s="3">
        <v>12064</v>
      </c>
      <c r="AC361" s="3">
        <v>0</v>
      </c>
      <c r="AD361" s="3">
        <v>0</v>
      </c>
      <c r="AE361" s="3">
        <v>0</v>
      </c>
      <c r="AF361" s="3">
        <v>0</v>
      </c>
      <c r="AG361" s="3">
        <v>11991.8</v>
      </c>
      <c r="AH361" s="3">
        <v>15264</v>
      </c>
      <c r="AI361" s="3">
        <v>0</v>
      </c>
      <c r="AJ361" s="3">
        <v>66320.89</v>
      </c>
      <c r="AK361" s="3">
        <v>0</v>
      </c>
      <c r="AL361" s="3">
        <v>0</v>
      </c>
      <c r="AM361" s="3">
        <v>0</v>
      </c>
      <c r="AN361" s="3">
        <f>AK361+AL361+AM361</f>
        <v>0</v>
      </c>
      <c r="AO361" s="3">
        <v>0</v>
      </c>
      <c r="AP361" s="3">
        <v>0</v>
      </c>
      <c r="AQ361" s="3">
        <v>0</v>
      </c>
      <c r="AR361" s="3">
        <f>SUM(AO361:AQ361)</f>
        <v>0</v>
      </c>
      <c r="AS361" s="3">
        <v>0</v>
      </c>
      <c r="AT361" s="3">
        <v>0</v>
      </c>
      <c r="AU361" s="3">
        <v>0</v>
      </c>
      <c r="AV361" s="3">
        <f>SUM(AS361:AU361)</f>
        <v>0</v>
      </c>
      <c r="AW361" s="3">
        <v>0</v>
      </c>
      <c r="AX361" s="3">
        <v>0</v>
      </c>
      <c r="AY361" s="3">
        <v>0</v>
      </c>
      <c r="AZ361" s="3">
        <f>SUM(AW361:AY361)</f>
        <v>0</v>
      </c>
      <c r="BA361" s="3">
        <v>0</v>
      </c>
      <c r="BB361" s="3">
        <v>0</v>
      </c>
      <c r="BC361" s="3">
        <v>0</v>
      </c>
      <c r="BD361" s="3">
        <v>0</v>
      </c>
      <c r="BE361" s="3">
        <f>SUM(BB361:BD361)</f>
        <v>0</v>
      </c>
      <c r="BF361" s="5">
        <f>AK361+AO361+AS361+AW361+BA361+BB361</f>
        <v>0</v>
      </c>
      <c r="BG361" s="5">
        <f>AL361+AP361+AT361+AX361+BC361</f>
        <v>0</v>
      </c>
      <c r="BH361" s="5">
        <f>AM361+AQ361+AU361+AY361+BD361</f>
        <v>0</v>
      </c>
      <c r="BI361" s="3">
        <v>40609</v>
      </c>
      <c r="BJ361" s="3">
        <v>325089.67</v>
      </c>
      <c r="BK361" s="3">
        <v>4717.91</v>
      </c>
    </row>
    <row r="362" spans="1:63" x14ac:dyDescent="0.2">
      <c r="A362" s="3" t="s">
        <v>104</v>
      </c>
      <c r="B362" s="3" t="s">
        <v>295</v>
      </c>
      <c r="C362" s="3" t="s">
        <v>56</v>
      </c>
      <c r="D362" s="3" t="s">
        <v>302</v>
      </c>
      <c r="E362" s="3">
        <v>2018</v>
      </c>
      <c r="F362" s="4">
        <v>43507</v>
      </c>
      <c r="G362" s="3">
        <v>3139.21</v>
      </c>
      <c r="H362" s="3">
        <v>3250</v>
      </c>
      <c r="I362" s="3">
        <v>127.5</v>
      </c>
      <c r="J362" s="3">
        <v>2475.6999999999998</v>
      </c>
      <c r="K362" s="3">
        <v>1733.14</v>
      </c>
      <c r="L362" s="3">
        <v>0</v>
      </c>
      <c r="M362" s="3">
        <v>5251.73</v>
      </c>
      <c r="N362" s="3">
        <v>25840.81</v>
      </c>
      <c r="O362" s="3">
        <v>5625.74</v>
      </c>
      <c r="P362" s="3">
        <v>6752.19</v>
      </c>
      <c r="Q362" s="3">
        <v>448</v>
      </c>
      <c r="R362" s="3">
        <v>9392.25</v>
      </c>
      <c r="S362" s="3">
        <v>0</v>
      </c>
      <c r="T362" s="3">
        <v>42358.8</v>
      </c>
      <c r="U362" s="3">
        <v>26700</v>
      </c>
      <c r="V362" s="3">
        <v>0</v>
      </c>
      <c r="W362" s="3">
        <f>U362+V362</f>
        <v>26700</v>
      </c>
      <c r="X362" s="3">
        <v>0</v>
      </c>
      <c r="Y362" s="3">
        <v>0</v>
      </c>
      <c r="Z362" s="3">
        <v>0</v>
      </c>
      <c r="AA362" s="3">
        <v>0</v>
      </c>
      <c r="AB362" s="3">
        <v>4345</v>
      </c>
      <c r="AC362" s="3">
        <v>25000</v>
      </c>
      <c r="AD362" s="3">
        <v>0</v>
      </c>
      <c r="AE362" s="3">
        <v>25000</v>
      </c>
      <c r="AF362" s="3">
        <v>0</v>
      </c>
      <c r="AG362" s="3">
        <v>0</v>
      </c>
      <c r="AH362" s="3">
        <v>23529</v>
      </c>
      <c r="AI362" s="3">
        <v>0</v>
      </c>
      <c r="AJ362" s="3">
        <v>24.65</v>
      </c>
      <c r="AK362" s="3">
        <v>0</v>
      </c>
      <c r="AL362" s="3">
        <v>0</v>
      </c>
      <c r="AM362" s="3">
        <v>0</v>
      </c>
      <c r="AN362" s="3">
        <f>AK362+AL362+AM362</f>
        <v>0</v>
      </c>
      <c r="AO362" s="3">
        <v>0</v>
      </c>
      <c r="AP362" s="3">
        <v>0</v>
      </c>
      <c r="AQ362" s="3">
        <v>0</v>
      </c>
      <c r="AR362" s="3">
        <f>SUM(AO362:AQ362)</f>
        <v>0</v>
      </c>
      <c r="AS362" s="3">
        <v>0</v>
      </c>
      <c r="AT362" s="3">
        <v>0</v>
      </c>
      <c r="AU362" s="3">
        <v>0</v>
      </c>
      <c r="AV362" s="3">
        <f>SUM(AS362:AU362)</f>
        <v>0</v>
      </c>
      <c r="AW362" s="3">
        <v>0</v>
      </c>
      <c r="AX362" s="3">
        <v>0</v>
      </c>
      <c r="AY362" s="3">
        <v>0</v>
      </c>
      <c r="AZ362" s="3">
        <f>SUM(AW362:AY362)</f>
        <v>0</v>
      </c>
      <c r="BA362" s="3">
        <v>0</v>
      </c>
      <c r="BB362" s="3">
        <v>0</v>
      </c>
      <c r="BC362" s="3">
        <v>0</v>
      </c>
      <c r="BD362" s="3">
        <v>0</v>
      </c>
      <c r="BE362" s="3">
        <f>SUM(BB362:BD362)</f>
        <v>0</v>
      </c>
      <c r="BF362" s="5">
        <f>AK362+AO362+AS362+AW362+BA362+BB362</f>
        <v>0</v>
      </c>
      <c r="BG362" s="5">
        <f>AL362+AP362+AT362+AX362+BC362</f>
        <v>0</v>
      </c>
      <c r="BH362" s="5">
        <f>AM362+AQ362+AU362+AY362+BD362</f>
        <v>0</v>
      </c>
      <c r="BI362" s="3">
        <v>73290</v>
      </c>
      <c r="BJ362" s="3">
        <v>7314.28</v>
      </c>
      <c r="BK362" s="3">
        <v>178816</v>
      </c>
    </row>
    <row r="363" spans="1:63" x14ac:dyDescent="0.2">
      <c r="A363" s="3" t="s">
        <v>104</v>
      </c>
      <c r="B363" s="3" t="s">
        <v>295</v>
      </c>
      <c r="C363" s="3" t="s">
        <v>56</v>
      </c>
      <c r="D363" s="3" t="s">
        <v>303</v>
      </c>
      <c r="E363" s="3">
        <v>2018</v>
      </c>
      <c r="F363" s="4">
        <v>43503</v>
      </c>
      <c r="G363" s="3">
        <v>2151.63</v>
      </c>
      <c r="H363" s="3">
        <v>0</v>
      </c>
      <c r="I363" s="3">
        <v>0</v>
      </c>
      <c r="J363" s="3">
        <v>3001.9</v>
      </c>
      <c r="K363" s="3">
        <v>30.47</v>
      </c>
      <c r="L363" s="3">
        <v>0</v>
      </c>
      <c r="M363" s="3">
        <v>5063.4399999999996</v>
      </c>
      <c r="N363" s="3">
        <v>18728.55</v>
      </c>
      <c r="O363" s="3">
        <v>2977.45</v>
      </c>
      <c r="P363" s="3">
        <v>500.55</v>
      </c>
      <c r="Q363" s="3">
        <v>252</v>
      </c>
      <c r="R363" s="3">
        <v>13923.48</v>
      </c>
      <c r="S363" s="3">
        <v>0</v>
      </c>
      <c r="T363" s="3">
        <v>-2712.13</v>
      </c>
      <c r="U363" s="3">
        <v>42413</v>
      </c>
      <c r="V363" s="3">
        <v>0</v>
      </c>
      <c r="W363" s="3">
        <f>U363+V363</f>
        <v>42413</v>
      </c>
      <c r="X363" s="3">
        <v>0</v>
      </c>
      <c r="Y363" s="3">
        <v>0</v>
      </c>
      <c r="Z363" s="3">
        <v>0</v>
      </c>
      <c r="AA363" s="3">
        <v>0</v>
      </c>
      <c r="AB363" s="3">
        <v>0</v>
      </c>
      <c r="AC363" s="3">
        <v>0</v>
      </c>
      <c r="AD363" s="3">
        <v>0</v>
      </c>
      <c r="AE363" s="3">
        <v>0</v>
      </c>
      <c r="AF363" s="3">
        <v>0</v>
      </c>
      <c r="AG363" s="3">
        <v>0</v>
      </c>
      <c r="AH363" s="3">
        <v>0</v>
      </c>
      <c r="AI363" s="3">
        <v>0</v>
      </c>
      <c r="AJ363" s="3">
        <v>4839.59</v>
      </c>
      <c r="AK363" s="3">
        <v>0</v>
      </c>
      <c r="AL363" s="3">
        <v>0</v>
      </c>
      <c r="AM363" s="3">
        <v>0</v>
      </c>
      <c r="AN363" s="3">
        <f>AK363+AL363+AM363</f>
        <v>0</v>
      </c>
      <c r="AO363" s="3">
        <v>0</v>
      </c>
      <c r="AP363" s="3">
        <v>0</v>
      </c>
      <c r="AQ363" s="3">
        <v>0</v>
      </c>
      <c r="AR363" s="3">
        <f>SUM(AO363:AQ363)</f>
        <v>0</v>
      </c>
      <c r="AS363" s="3">
        <v>0</v>
      </c>
      <c r="AT363" s="3">
        <v>0</v>
      </c>
      <c r="AU363" s="3">
        <v>0</v>
      </c>
      <c r="AV363" s="3">
        <f>SUM(AS363:AU363)</f>
        <v>0</v>
      </c>
      <c r="AW363" s="3">
        <v>0</v>
      </c>
      <c r="AX363" s="3">
        <v>0</v>
      </c>
      <c r="AY363" s="3">
        <v>0</v>
      </c>
      <c r="AZ363" s="3">
        <f>SUM(AW363:AY363)</f>
        <v>0</v>
      </c>
      <c r="BA363" s="3">
        <v>0</v>
      </c>
      <c r="BB363" s="3">
        <v>0</v>
      </c>
      <c r="BC363" s="3">
        <v>0</v>
      </c>
      <c r="BD363" s="3">
        <v>0</v>
      </c>
      <c r="BE363" s="3">
        <f>SUM(BB363:BD363)</f>
        <v>0</v>
      </c>
      <c r="BF363" s="5">
        <f>AK363+AO363+AS363+AW363+BA363+BB363</f>
        <v>0</v>
      </c>
      <c r="BG363" s="5">
        <f>AL363+AP363+AT363+AX363+BC363</f>
        <v>0</v>
      </c>
      <c r="BH363" s="5">
        <f>AM363+AQ363+AU363+AY363+BD363</f>
        <v>0</v>
      </c>
      <c r="BI363" s="3">
        <v>34410.61</v>
      </c>
      <c r="BJ363" s="3">
        <v>8278.99</v>
      </c>
      <c r="BK363" s="3">
        <v>246719.39</v>
      </c>
    </row>
    <row r="364" spans="1:63" x14ac:dyDescent="0.2">
      <c r="A364" s="3" t="s">
        <v>104</v>
      </c>
      <c r="B364" s="3" t="s">
        <v>295</v>
      </c>
      <c r="C364" s="3" t="s">
        <v>56</v>
      </c>
      <c r="D364" s="3" t="s">
        <v>304</v>
      </c>
      <c r="E364" s="3">
        <v>2018</v>
      </c>
      <c r="F364" s="4">
        <v>43521</v>
      </c>
      <c r="G364" s="3">
        <v>147.44999999999999</v>
      </c>
      <c r="H364" s="3">
        <v>0</v>
      </c>
      <c r="I364" s="3">
        <v>0</v>
      </c>
      <c r="J364" s="3">
        <v>2044.09</v>
      </c>
      <c r="K364" s="3">
        <v>866.59</v>
      </c>
      <c r="L364" s="3">
        <v>0</v>
      </c>
      <c r="M364" s="3">
        <v>1035.3699999999999</v>
      </c>
      <c r="N364" s="3">
        <v>7545.41</v>
      </c>
      <c r="O364" s="3">
        <v>1575.78</v>
      </c>
      <c r="P364" s="3">
        <v>533.13</v>
      </c>
      <c r="Q364" s="3">
        <v>140</v>
      </c>
      <c r="R364" s="3">
        <v>11215.42</v>
      </c>
      <c r="S364" s="3">
        <v>0</v>
      </c>
      <c r="T364" s="3">
        <v>17243.04</v>
      </c>
      <c r="U364" s="3">
        <v>0</v>
      </c>
      <c r="V364" s="3">
        <v>0</v>
      </c>
      <c r="W364" s="3">
        <f>U364+V364</f>
        <v>0</v>
      </c>
      <c r="X364" s="3">
        <v>0</v>
      </c>
      <c r="Y364" s="3">
        <v>0</v>
      </c>
      <c r="Z364" s="3">
        <v>0</v>
      </c>
      <c r="AA364" s="3">
        <v>0</v>
      </c>
      <c r="AB364" s="3">
        <v>0</v>
      </c>
      <c r="AC364" s="3">
        <v>0</v>
      </c>
      <c r="AD364" s="3">
        <v>0</v>
      </c>
      <c r="AE364" s="3">
        <v>0</v>
      </c>
      <c r="AF364" s="3">
        <v>0</v>
      </c>
      <c r="AG364" s="3">
        <v>0</v>
      </c>
      <c r="AH364" s="3">
        <v>0</v>
      </c>
      <c r="AI364" s="3">
        <v>0</v>
      </c>
      <c r="AJ364" s="3">
        <v>21943.09</v>
      </c>
      <c r="AK364" s="3">
        <v>0</v>
      </c>
      <c r="AL364" s="3">
        <v>0</v>
      </c>
      <c r="AM364" s="3">
        <v>0</v>
      </c>
      <c r="AN364" s="3">
        <f>AK364+AL364+AM364</f>
        <v>0</v>
      </c>
      <c r="AO364" s="3">
        <v>0</v>
      </c>
      <c r="AP364" s="3">
        <v>0</v>
      </c>
      <c r="AQ364" s="3">
        <v>0</v>
      </c>
      <c r="AR364" s="3">
        <f>SUM(AO364:AQ364)</f>
        <v>0</v>
      </c>
      <c r="AS364" s="3">
        <v>0</v>
      </c>
      <c r="AT364" s="3">
        <v>0</v>
      </c>
      <c r="AU364" s="3">
        <v>0</v>
      </c>
      <c r="AV364" s="3">
        <f>SUM(AS364:AU364)</f>
        <v>0</v>
      </c>
      <c r="AW364" s="3">
        <v>0</v>
      </c>
      <c r="AX364" s="3">
        <v>0</v>
      </c>
      <c r="AY364" s="3">
        <v>0</v>
      </c>
      <c r="AZ364" s="3">
        <f>SUM(AW364:AY364)</f>
        <v>0</v>
      </c>
      <c r="BA364" s="3">
        <v>0</v>
      </c>
      <c r="BB364" s="3">
        <v>0</v>
      </c>
      <c r="BC364" s="3">
        <v>0</v>
      </c>
      <c r="BD364" s="3">
        <v>0</v>
      </c>
      <c r="BE364" s="3">
        <f>SUM(BB364:BD364)</f>
        <v>0</v>
      </c>
      <c r="BF364" s="5">
        <f>AK364+AO364+AS364+AW364+BA364+BB364</f>
        <v>0</v>
      </c>
      <c r="BG364" s="5">
        <f>AL364+AP364+AT364+AX364+BC364</f>
        <v>0</v>
      </c>
      <c r="BH364" s="5">
        <f>AM364+AQ364+AU364+AY364+BD364</f>
        <v>0</v>
      </c>
      <c r="BI364" s="3">
        <v>41490.959999999999</v>
      </c>
      <c r="BJ364" s="3">
        <v>20199.150000000001</v>
      </c>
      <c r="BK364" s="3">
        <v>0</v>
      </c>
    </row>
    <row r="365" spans="1:63" x14ac:dyDescent="0.2">
      <c r="A365" s="3" t="s">
        <v>104</v>
      </c>
      <c r="B365" s="3" t="s">
        <v>295</v>
      </c>
      <c r="C365" s="3" t="s">
        <v>56</v>
      </c>
      <c r="D365" s="3" t="s">
        <v>305</v>
      </c>
      <c r="E365" s="3">
        <v>2018</v>
      </c>
      <c r="F365" s="4">
        <v>43544</v>
      </c>
      <c r="G365" s="3">
        <v>6586.04</v>
      </c>
      <c r="H365" s="3">
        <v>21500</v>
      </c>
      <c r="I365" s="3">
        <v>83.76</v>
      </c>
      <c r="J365" s="3">
        <v>35933.64</v>
      </c>
      <c r="K365" s="3">
        <v>1026.07</v>
      </c>
      <c r="L365" s="3">
        <v>0</v>
      </c>
      <c r="M365" s="3">
        <v>19680.810000000001</v>
      </c>
      <c r="N365" s="3">
        <v>38808.04</v>
      </c>
      <c r="O365" s="3">
        <v>23722.59</v>
      </c>
      <c r="P365" s="3">
        <v>12270.73</v>
      </c>
      <c r="Q365" s="3">
        <v>1078</v>
      </c>
      <c r="R365" s="3">
        <v>27245.759999999998</v>
      </c>
      <c r="S365" s="3">
        <v>0</v>
      </c>
      <c r="T365" s="3">
        <v>29238.880000000001</v>
      </c>
      <c r="U365" s="3">
        <v>66012</v>
      </c>
      <c r="V365" s="3">
        <v>0</v>
      </c>
      <c r="W365" s="3">
        <f>U365+V365</f>
        <v>66012</v>
      </c>
      <c r="X365" s="3">
        <v>0</v>
      </c>
      <c r="Y365" s="3">
        <v>0</v>
      </c>
      <c r="Z365" s="3">
        <v>0</v>
      </c>
      <c r="AA365" s="3">
        <v>26000</v>
      </c>
      <c r="AB365" s="3">
        <v>198612</v>
      </c>
      <c r="AC365" s="3">
        <v>0</v>
      </c>
      <c r="AD365" s="3">
        <v>0</v>
      </c>
      <c r="AE365" s="3">
        <v>47418.43</v>
      </c>
      <c r="AF365" s="3">
        <v>0</v>
      </c>
      <c r="AG365" s="3">
        <v>33397.69</v>
      </c>
      <c r="AH365" s="3">
        <v>198612</v>
      </c>
      <c r="AI365" s="3">
        <v>0</v>
      </c>
      <c r="AJ365" s="3">
        <v>120796.31</v>
      </c>
      <c r="AK365" s="3">
        <v>0</v>
      </c>
      <c r="AL365" s="3">
        <v>0</v>
      </c>
      <c r="AM365" s="3">
        <v>0</v>
      </c>
      <c r="AN365" s="3">
        <f>AK365+AL365+AM365</f>
        <v>0</v>
      </c>
      <c r="AO365" s="3">
        <v>0</v>
      </c>
      <c r="AP365" s="3">
        <v>0</v>
      </c>
      <c r="AQ365" s="3">
        <v>0</v>
      </c>
      <c r="AR365" s="3">
        <f>SUM(AO365:AQ365)</f>
        <v>0</v>
      </c>
      <c r="AS365" s="3">
        <v>0</v>
      </c>
      <c r="AT365" s="3">
        <v>0</v>
      </c>
      <c r="AU365" s="3">
        <v>0</v>
      </c>
      <c r="AV365" s="3">
        <f>SUM(AS365:AU365)</f>
        <v>0</v>
      </c>
      <c r="AW365" s="3">
        <v>0</v>
      </c>
      <c r="AX365" s="3">
        <v>0</v>
      </c>
      <c r="AY365" s="3">
        <v>0</v>
      </c>
      <c r="AZ365" s="3">
        <f>SUM(AW365:AY365)</f>
        <v>0</v>
      </c>
      <c r="BA365" s="3">
        <v>0</v>
      </c>
      <c r="BB365" s="3">
        <v>0</v>
      </c>
      <c r="BC365" s="3">
        <v>0</v>
      </c>
      <c r="BD365" s="3">
        <v>0</v>
      </c>
      <c r="BE365" s="3">
        <f>SUM(BB365:BD365)</f>
        <v>0</v>
      </c>
      <c r="BF365" s="5">
        <f>AK365+AO365+AS365+AW365+BA365+BB365</f>
        <v>0</v>
      </c>
      <c r="BG365" s="5">
        <f>AL365+AP365+AT365+AX365+BC365</f>
        <v>0</v>
      </c>
      <c r="BH365" s="5">
        <f>AM365+AQ365+AU365+AY365+BD365</f>
        <v>0</v>
      </c>
      <c r="BI365" s="3">
        <v>259153.87</v>
      </c>
      <c r="BJ365" s="3">
        <v>103554.65</v>
      </c>
      <c r="BK365" s="3">
        <v>41071.440000000002</v>
      </c>
    </row>
    <row r="366" spans="1:63" x14ac:dyDescent="0.2">
      <c r="A366" s="3" t="s">
        <v>104</v>
      </c>
      <c r="B366" s="3" t="s">
        <v>295</v>
      </c>
      <c r="C366" s="3" t="s">
        <v>56</v>
      </c>
      <c r="D366" s="3" t="s">
        <v>306</v>
      </c>
      <c r="E366" s="3">
        <v>2018</v>
      </c>
      <c r="F366" s="4">
        <v>43545</v>
      </c>
      <c r="G366" s="3">
        <v>589.25</v>
      </c>
      <c r="H366" s="3">
        <v>0</v>
      </c>
      <c r="I366" s="3">
        <v>0</v>
      </c>
      <c r="J366" s="3">
        <v>3843.13</v>
      </c>
      <c r="K366" s="3">
        <v>98.14</v>
      </c>
      <c r="L366" s="3">
        <v>0</v>
      </c>
      <c r="M366" s="3">
        <v>2418.7399999999998</v>
      </c>
      <c r="N366" s="3">
        <v>8359.6200000000008</v>
      </c>
      <c r="O366" s="3">
        <v>1379.74</v>
      </c>
      <c r="P366" s="3">
        <v>667.2</v>
      </c>
      <c r="Q366" s="3">
        <v>357</v>
      </c>
      <c r="R366" s="3">
        <v>37915.1</v>
      </c>
      <c r="S366" s="3">
        <v>0</v>
      </c>
      <c r="T366" s="3">
        <v>16529.27</v>
      </c>
      <c r="U366" s="3">
        <v>30000</v>
      </c>
      <c r="V366" s="3">
        <v>0</v>
      </c>
      <c r="W366" s="3">
        <f>U366+V366</f>
        <v>30000</v>
      </c>
      <c r="X366" s="3">
        <v>0</v>
      </c>
      <c r="Y366" s="3">
        <v>141.27000000000001</v>
      </c>
      <c r="Z366" s="3">
        <v>0</v>
      </c>
      <c r="AA366" s="3">
        <v>5000</v>
      </c>
      <c r="AB366" s="3">
        <v>0</v>
      </c>
      <c r="AC366" s="3">
        <v>0</v>
      </c>
      <c r="AD366" s="3">
        <v>0</v>
      </c>
      <c r="AE366" s="3">
        <v>0</v>
      </c>
      <c r="AF366" s="3">
        <v>0</v>
      </c>
      <c r="AG366" s="3">
        <v>5000</v>
      </c>
      <c r="AH366" s="3">
        <v>0</v>
      </c>
      <c r="AI366" s="3">
        <v>0</v>
      </c>
      <c r="AJ366" s="3">
        <v>14682.07</v>
      </c>
      <c r="AK366" s="3">
        <v>0</v>
      </c>
      <c r="AL366" s="3">
        <v>0</v>
      </c>
      <c r="AM366" s="3">
        <v>0</v>
      </c>
      <c r="AN366" s="3">
        <f>AK366+AL366+AM366</f>
        <v>0</v>
      </c>
      <c r="AO366" s="3">
        <v>0</v>
      </c>
      <c r="AP366" s="3">
        <v>0</v>
      </c>
      <c r="AQ366" s="3">
        <v>0</v>
      </c>
      <c r="AR366" s="3">
        <f>SUM(AO366:AQ366)</f>
        <v>0</v>
      </c>
      <c r="AS366" s="3">
        <v>0</v>
      </c>
      <c r="AT366" s="3">
        <v>0</v>
      </c>
      <c r="AU366" s="3">
        <v>0</v>
      </c>
      <c r="AV366" s="3">
        <f>SUM(AS366:AU366)</f>
        <v>0</v>
      </c>
      <c r="AW366" s="3">
        <v>0</v>
      </c>
      <c r="AX366" s="3">
        <v>0</v>
      </c>
      <c r="AY366" s="3">
        <v>0</v>
      </c>
      <c r="AZ366" s="3">
        <f>SUM(AW366:AY366)</f>
        <v>0</v>
      </c>
      <c r="BA366" s="3">
        <v>0</v>
      </c>
      <c r="BB366" s="3">
        <v>0</v>
      </c>
      <c r="BC366" s="3">
        <v>0</v>
      </c>
      <c r="BD366" s="3">
        <v>0</v>
      </c>
      <c r="BE366" s="3">
        <f>SUM(BB366:BD366)</f>
        <v>0</v>
      </c>
      <c r="BF366" s="5">
        <f>AK366+AO366+AS366+AW366+BA366+BB366</f>
        <v>0</v>
      </c>
      <c r="BG366" s="5">
        <f>AL366+AP366+AT366+AX366+BC366</f>
        <v>0</v>
      </c>
      <c r="BH366" s="5">
        <f>AM366+AQ366+AU366+AY366+BD366</f>
        <v>0</v>
      </c>
      <c r="BI366" s="3">
        <v>32740.38</v>
      </c>
      <c r="BJ366" s="3">
        <v>14785.73</v>
      </c>
      <c r="BK366" s="3">
        <v>193979.27</v>
      </c>
    </row>
    <row r="367" spans="1:63" x14ac:dyDescent="0.2">
      <c r="A367" s="3" t="s">
        <v>104</v>
      </c>
      <c r="B367" s="3" t="s">
        <v>295</v>
      </c>
      <c r="C367" s="3" t="s">
        <v>56</v>
      </c>
      <c r="D367" s="3" t="s">
        <v>307</v>
      </c>
      <c r="E367" s="3">
        <v>2018</v>
      </c>
      <c r="F367" s="4">
        <v>43531</v>
      </c>
      <c r="G367" s="3">
        <v>2181.2800000000002</v>
      </c>
      <c r="H367" s="3">
        <v>0</v>
      </c>
      <c r="I367" s="3">
        <v>5213.49</v>
      </c>
      <c r="J367" s="3">
        <v>3095.58</v>
      </c>
      <c r="K367" s="3">
        <v>0</v>
      </c>
      <c r="L367" s="3">
        <v>0</v>
      </c>
      <c r="M367" s="3">
        <v>6259.26</v>
      </c>
      <c r="N367" s="3">
        <v>14521.4</v>
      </c>
      <c r="O367" s="3">
        <v>4286.87</v>
      </c>
      <c r="P367" s="3">
        <v>481.99</v>
      </c>
      <c r="Q367" s="3">
        <v>399</v>
      </c>
      <c r="R367" s="3">
        <v>14887.13</v>
      </c>
      <c r="S367" s="3">
        <v>0</v>
      </c>
      <c r="T367" s="3">
        <v>27269.99</v>
      </c>
      <c r="U367" s="3">
        <v>0</v>
      </c>
      <c r="V367" s="3">
        <v>0</v>
      </c>
      <c r="W367" s="3">
        <f>U367+V367</f>
        <v>0</v>
      </c>
      <c r="X367" s="3">
        <v>0</v>
      </c>
      <c r="Y367" s="3">
        <v>0</v>
      </c>
      <c r="Z367" s="3">
        <v>0</v>
      </c>
      <c r="AA367" s="3">
        <v>49030</v>
      </c>
      <c r="AB367" s="3">
        <v>3850</v>
      </c>
      <c r="AC367" s="3">
        <v>0</v>
      </c>
      <c r="AD367" s="3">
        <v>0</v>
      </c>
      <c r="AE367" s="3">
        <v>0</v>
      </c>
      <c r="AF367" s="3">
        <v>0</v>
      </c>
      <c r="AG367" s="3">
        <v>42400</v>
      </c>
      <c r="AH367" s="3">
        <v>10480</v>
      </c>
      <c r="AI367" s="3">
        <v>0</v>
      </c>
      <c r="AJ367" s="3">
        <v>117553.37</v>
      </c>
      <c r="AK367" s="3">
        <v>0</v>
      </c>
      <c r="AL367" s="3">
        <v>0</v>
      </c>
      <c r="AM367" s="3">
        <v>0</v>
      </c>
      <c r="AN367" s="3">
        <f>AK367+AL367+AM367</f>
        <v>0</v>
      </c>
      <c r="AO367" s="3">
        <v>0</v>
      </c>
      <c r="AP367" s="3">
        <v>0</v>
      </c>
      <c r="AQ367" s="3">
        <v>0</v>
      </c>
      <c r="AR367" s="3">
        <f>SUM(AO367:AQ367)</f>
        <v>0</v>
      </c>
      <c r="AS367" s="3">
        <v>0</v>
      </c>
      <c r="AT367" s="3">
        <v>0</v>
      </c>
      <c r="AU367" s="3">
        <v>0</v>
      </c>
      <c r="AV367" s="3">
        <f>SUM(AS367:AU367)</f>
        <v>0</v>
      </c>
      <c r="AW367" s="3">
        <v>0</v>
      </c>
      <c r="AX367" s="3">
        <v>0</v>
      </c>
      <c r="AY367" s="3">
        <v>0</v>
      </c>
      <c r="AZ367" s="3">
        <f>SUM(AW367:AY367)</f>
        <v>0</v>
      </c>
      <c r="BA367" s="3">
        <v>0</v>
      </c>
      <c r="BB367" s="3">
        <v>0</v>
      </c>
      <c r="BC367" s="3">
        <v>0</v>
      </c>
      <c r="BD367" s="3">
        <v>0</v>
      </c>
      <c r="BE367" s="3">
        <f>SUM(BB367:BD367)</f>
        <v>0</v>
      </c>
      <c r="BF367" s="5">
        <f>AK367+AO367+AS367+AW367+BA367+BB367</f>
        <v>0</v>
      </c>
      <c r="BG367" s="5">
        <f>AL367+AP367+AT367+AX367+BC367</f>
        <v>0</v>
      </c>
      <c r="BH367" s="5">
        <f>AM367+AQ367+AU367+AY367+BD367</f>
        <v>0</v>
      </c>
      <c r="BI367" s="3">
        <v>108950.85</v>
      </c>
      <c r="BJ367" s="3">
        <v>114478.06</v>
      </c>
      <c r="BK367" s="3">
        <v>33637.32</v>
      </c>
    </row>
    <row r="368" spans="1:63" x14ac:dyDescent="0.2">
      <c r="A368" s="3" t="s">
        <v>104</v>
      </c>
      <c r="B368" s="3" t="s">
        <v>312</v>
      </c>
      <c r="C368" s="3" t="s">
        <v>56</v>
      </c>
      <c r="D368" s="3" t="s">
        <v>313</v>
      </c>
      <c r="E368" s="3">
        <v>2018</v>
      </c>
      <c r="F368" s="4">
        <v>43549</v>
      </c>
      <c r="G368" s="3">
        <v>1647.79</v>
      </c>
      <c r="H368" s="3">
        <v>830.93</v>
      </c>
      <c r="I368" s="3">
        <v>0</v>
      </c>
      <c r="J368" s="3">
        <v>10096.01</v>
      </c>
      <c r="K368" s="3">
        <v>238</v>
      </c>
      <c r="L368" s="3">
        <v>0</v>
      </c>
      <c r="M368" s="3">
        <v>6075</v>
      </c>
      <c r="N368" s="3">
        <v>11401.7</v>
      </c>
      <c r="O368" s="3">
        <v>2989.43</v>
      </c>
      <c r="P368" s="3">
        <v>23.11</v>
      </c>
      <c r="Q368" s="3">
        <v>238</v>
      </c>
      <c r="R368" s="3">
        <v>4978.7</v>
      </c>
      <c r="S368" s="3">
        <v>9123.3700000000008</v>
      </c>
      <c r="T368" s="3">
        <v>24611.41</v>
      </c>
      <c r="U368" s="3">
        <v>4505.66</v>
      </c>
      <c r="V368" s="3">
        <v>0</v>
      </c>
      <c r="W368" s="3">
        <f>U368+V368</f>
        <v>4505.66</v>
      </c>
      <c r="X368" s="3">
        <v>0</v>
      </c>
      <c r="Y368" s="3">
        <v>10835</v>
      </c>
      <c r="Z368" s="3">
        <v>0</v>
      </c>
      <c r="AA368" s="3">
        <v>0</v>
      </c>
      <c r="AB368" s="3">
        <v>0</v>
      </c>
      <c r="AC368" s="3">
        <v>0</v>
      </c>
      <c r="AD368" s="3">
        <v>0</v>
      </c>
      <c r="AE368" s="3">
        <v>19958.95</v>
      </c>
      <c r="AF368" s="3">
        <v>0</v>
      </c>
      <c r="AG368" s="3">
        <v>0</v>
      </c>
      <c r="AH368" s="3">
        <v>0</v>
      </c>
      <c r="AI368" s="3">
        <v>0</v>
      </c>
      <c r="AJ368" s="3">
        <v>0.57999999999999996</v>
      </c>
      <c r="AK368" s="3">
        <v>0</v>
      </c>
      <c r="AL368" s="3">
        <v>0</v>
      </c>
      <c r="AM368" s="3">
        <v>0</v>
      </c>
      <c r="AN368" s="3">
        <f>AK368+AL368+AM368</f>
        <v>0</v>
      </c>
      <c r="AO368" s="3">
        <v>10835</v>
      </c>
      <c r="AP368" s="3">
        <v>0</v>
      </c>
      <c r="AQ368" s="3">
        <v>0</v>
      </c>
      <c r="AR368" s="3">
        <f>SUM(AO368:AQ368)</f>
        <v>10835</v>
      </c>
      <c r="AS368" s="3">
        <v>0</v>
      </c>
      <c r="AT368" s="3">
        <v>0</v>
      </c>
      <c r="AU368" s="3">
        <v>0</v>
      </c>
      <c r="AV368" s="3">
        <f>SUM(AS368:AU368)</f>
        <v>0</v>
      </c>
      <c r="AW368" s="3">
        <v>0</v>
      </c>
      <c r="AX368" s="3">
        <v>0</v>
      </c>
      <c r="AY368" s="3">
        <v>0</v>
      </c>
      <c r="AZ368" s="3">
        <f>SUM(AW368:AY368)</f>
        <v>0</v>
      </c>
      <c r="BA368" s="3">
        <v>0</v>
      </c>
      <c r="BB368" s="3">
        <v>0</v>
      </c>
      <c r="BC368" s="3">
        <v>0</v>
      </c>
      <c r="BD368" s="3">
        <v>0</v>
      </c>
      <c r="BE368" s="3">
        <f>SUM(BB368:BD368)</f>
        <v>0</v>
      </c>
      <c r="BF368" s="5">
        <f>AK368+AO368+AS368+AW368+BA368+BB368</f>
        <v>10835</v>
      </c>
      <c r="BG368" s="5">
        <f>AL368+AP368+AT368+AX368+BC368</f>
        <v>0</v>
      </c>
      <c r="BH368" s="5">
        <f>AM368+AQ368+AU368+AY368+BD368</f>
        <v>0</v>
      </c>
      <c r="BI368" s="3">
        <v>9783.3799999999992</v>
      </c>
      <c r="BJ368" s="3">
        <v>7100.49</v>
      </c>
      <c r="BK368" s="3">
        <v>26526.29</v>
      </c>
    </row>
    <row r="369" spans="1:63" x14ac:dyDescent="0.2">
      <c r="A369" s="3" t="s">
        <v>104</v>
      </c>
      <c r="B369" s="3" t="s">
        <v>312</v>
      </c>
      <c r="C369" s="3" t="s">
        <v>56</v>
      </c>
      <c r="D369" s="3" t="s">
        <v>195</v>
      </c>
      <c r="E369" s="3">
        <v>2018</v>
      </c>
      <c r="F369" s="4">
        <v>43496</v>
      </c>
      <c r="G369" s="3">
        <v>5935.12</v>
      </c>
      <c r="H369" s="3">
        <v>0</v>
      </c>
      <c r="I369" s="3">
        <v>2858.24</v>
      </c>
      <c r="J369" s="3">
        <v>5368.26</v>
      </c>
      <c r="K369" s="3">
        <v>0</v>
      </c>
      <c r="L369" s="3">
        <v>0</v>
      </c>
      <c r="M369" s="3">
        <v>3847.19</v>
      </c>
      <c r="N369" s="3">
        <v>20431.27</v>
      </c>
      <c r="O369" s="3">
        <v>3251.58</v>
      </c>
      <c r="P369" s="3">
        <v>192.84</v>
      </c>
      <c r="Q369" s="3">
        <v>301</v>
      </c>
      <c r="R369" s="3">
        <v>20857.16</v>
      </c>
      <c r="S369" s="3">
        <v>0</v>
      </c>
      <c r="T369" s="3">
        <v>2233.46</v>
      </c>
      <c r="U369" s="3">
        <v>34211.870000000003</v>
      </c>
      <c r="V369" s="3">
        <v>0</v>
      </c>
      <c r="W369" s="3">
        <f>U369+V369</f>
        <v>34211.870000000003</v>
      </c>
      <c r="X369" s="3">
        <v>0</v>
      </c>
      <c r="Y369" s="3">
        <v>5656.75</v>
      </c>
      <c r="Z369" s="3">
        <v>0</v>
      </c>
      <c r="AA369" s="3">
        <v>4000</v>
      </c>
      <c r="AB369" s="3">
        <v>0</v>
      </c>
      <c r="AC369" s="3">
        <v>0</v>
      </c>
      <c r="AD369" s="3">
        <v>0</v>
      </c>
      <c r="AE369" s="3">
        <v>5656.75</v>
      </c>
      <c r="AF369" s="3">
        <v>0</v>
      </c>
      <c r="AG369" s="3">
        <v>7315</v>
      </c>
      <c r="AH369" s="3">
        <v>4000</v>
      </c>
      <c r="AI369" s="3">
        <v>0</v>
      </c>
      <c r="AJ369" s="3">
        <v>7315</v>
      </c>
      <c r="AK369" s="3">
        <v>0</v>
      </c>
      <c r="AL369" s="3">
        <v>0</v>
      </c>
      <c r="AM369" s="3">
        <v>0</v>
      </c>
      <c r="AN369" s="3">
        <f>AK369+AL369+AM369</f>
        <v>0</v>
      </c>
      <c r="AO369" s="3">
        <v>0</v>
      </c>
      <c r="AP369" s="3">
        <v>0</v>
      </c>
      <c r="AQ369" s="3">
        <v>0</v>
      </c>
      <c r="AR369" s="3">
        <f>SUM(AO369:AQ369)</f>
        <v>0</v>
      </c>
      <c r="AS369" s="3">
        <v>0</v>
      </c>
      <c r="AT369" s="3">
        <v>0</v>
      </c>
      <c r="AU369" s="3">
        <v>0</v>
      </c>
      <c r="AV369" s="3">
        <f>SUM(AS369:AU369)</f>
        <v>0</v>
      </c>
      <c r="AW369" s="3">
        <v>0</v>
      </c>
      <c r="AX369" s="3">
        <v>0</v>
      </c>
      <c r="AY369" s="3">
        <v>0</v>
      </c>
      <c r="AZ369" s="3">
        <f>SUM(AW369:AY369)</f>
        <v>0</v>
      </c>
      <c r="BA369" s="3">
        <v>0</v>
      </c>
      <c r="BB369" s="3">
        <v>0</v>
      </c>
      <c r="BC369" s="3">
        <v>0</v>
      </c>
      <c r="BD369" s="3">
        <v>0</v>
      </c>
      <c r="BE369" s="3">
        <f>SUM(BB369:BD369)</f>
        <v>0</v>
      </c>
      <c r="BF369" s="5">
        <f>AK369+AO369+AS369+AW369+BA369+BB369</f>
        <v>0</v>
      </c>
      <c r="BG369" s="5">
        <f>AL369+AP369+AT369+AX369+BC369</f>
        <v>0</v>
      </c>
      <c r="BH369" s="5">
        <f>AM369+AQ369+AU369+AY369+BD369</f>
        <v>0</v>
      </c>
      <c r="BI369" s="3">
        <v>128215</v>
      </c>
      <c r="BJ369" s="3">
        <v>1725.91</v>
      </c>
      <c r="BK369" s="3">
        <v>29291.16</v>
      </c>
    </row>
    <row r="370" spans="1:63" x14ac:dyDescent="0.2">
      <c r="A370" s="3" t="s">
        <v>104</v>
      </c>
      <c r="B370" s="3" t="s">
        <v>312</v>
      </c>
      <c r="C370" s="3" t="s">
        <v>56</v>
      </c>
      <c r="D370" s="3" t="s">
        <v>314</v>
      </c>
      <c r="E370" s="3">
        <v>2018</v>
      </c>
      <c r="F370" s="4">
        <v>43525</v>
      </c>
      <c r="G370" s="3">
        <v>3674.69</v>
      </c>
      <c r="H370" s="3">
        <v>1393.91</v>
      </c>
      <c r="I370" s="3">
        <v>0</v>
      </c>
      <c r="J370" s="3">
        <v>5329.36</v>
      </c>
      <c r="K370" s="3">
        <v>591.91</v>
      </c>
      <c r="L370" s="3">
        <v>0</v>
      </c>
      <c r="M370" s="3">
        <v>4378.72</v>
      </c>
      <c r="N370" s="3">
        <v>26337.51</v>
      </c>
      <c r="O370" s="3">
        <v>1647.84</v>
      </c>
      <c r="P370" s="3">
        <v>2268.59</v>
      </c>
      <c r="Q370" s="3">
        <v>182</v>
      </c>
      <c r="R370" s="3">
        <v>19423.28</v>
      </c>
      <c r="S370" s="3">
        <v>0</v>
      </c>
      <c r="T370" s="3">
        <v>8660.67</v>
      </c>
      <c r="U370" s="3">
        <v>40000</v>
      </c>
      <c r="V370" s="3">
        <v>0</v>
      </c>
      <c r="W370" s="3">
        <f>U370+V370</f>
        <v>40000</v>
      </c>
      <c r="X370" s="3">
        <v>0</v>
      </c>
      <c r="Y370" s="3">
        <v>58852.23</v>
      </c>
      <c r="Z370" s="3">
        <v>0</v>
      </c>
      <c r="AA370" s="3">
        <v>0</v>
      </c>
      <c r="AB370" s="3">
        <v>23563.74</v>
      </c>
      <c r="AC370" s="3">
        <v>88000</v>
      </c>
      <c r="AD370" s="3">
        <v>0</v>
      </c>
      <c r="AE370" s="3">
        <v>1757.2</v>
      </c>
      <c r="AF370" s="3">
        <v>0</v>
      </c>
      <c r="AG370" s="3">
        <v>0</v>
      </c>
      <c r="AH370" s="3">
        <v>23563.74</v>
      </c>
      <c r="AI370" s="3">
        <v>0</v>
      </c>
      <c r="AJ370" s="3">
        <v>-109635.32</v>
      </c>
      <c r="AK370" s="3">
        <v>0</v>
      </c>
      <c r="AL370" s="3">
        <v>0</v>
      </c>
      <c r="AM370" s="3">
        <v>0</v>
      </c>
      <c r="AN370" s="3">
        <f>AK370+AL370+AM370</f>
        <v>0</v>
      </c>
      <c r="AO370" s="3">
        <v>58852.23</v>
      </c>
      <c r="AP370" s="3">
        <v>0</v>
      </c>
      <c r="AQ370" s="3">
        <v>0</v>
      </c>
      <c r="AR370" s="3">
        <f>SUM(AO370:AQ370)</f>
        <v>58852.23</v>
      </c>
      <c r="AS370" s="3">
        <v>0</v>
      </c>
      <c r="AT370" s="3">
        <v>0</v>
      </c>
      <c r="AU370" s="3">
        <v>0</v>
      </c>
      <c r="AV370" s="3">
        <f>SUM(AS370:AU370)</f>
        <v>0</v>
      </c>
      <c r="AW370" s="3">
        <v>0</v>
      </c>
      <c r="AX370" s="3">
        <v>0</v>
      </c>
      <c r="AY370" s="3">
        <v>0</v>
      </c>
      <c r="AZ370" s="3">
        <f>SUM(AW370:AY370)</f>
        <v>0</v>
      </c>
      <c r="BA370" s="3">
        <v>0</v>
      </c>
      <c r="BB370" s="3">
        <v>0</v>
      </c>
      <c r="BC370" s="3">
        <v>0</v>
      </c>
      <c r="BD370" s="3">
        <v>0</v>
      </c>
      <c r="BE370" s="3">
        <f>SUM(BB370:BD370)</f>
        <v>0</v>
      </c>
      <c r="BF370" s="5">
        <f>AK370+AO370+AS370+AW370+BA370+BB370</f>
        <v>58852.23</v>
      </c>
      <c r="BG370" s="5">
        <f>AL370+AP370+AT370+AX370+BC370</f>
        <v>0</v>
      </c>
      <c r="BH370" s="5">
        <f>AM370+AQ370+AU370+AY370+BD370</f>
        <v>0</v>
      </c>
      <c r="BI370" s="3">
        <v>24431.37</v>
      </c>
      <c r="BJ370" s="3">
        <v>40872.31</v>
      </c>
      <c r="BK370" s="3">
        <v>314274.09000000003</v>
      </c>
    </row>
    <row r="371" spans="1:63" x14ac:dyDescent="0.2">
      <c r="A371" s="3" t="s">
        <v>104</v>
      </c>
      <c r="B371" s="3" t="s">
        <v>312</v>
      </c>
      <c r="C371" s="3" t="s">
        <v>56</v>
      </c>
      <c r="D371" s="3" t="s">
        <v>315</v>
      </c>
      <c r="E371" s="3">
        <v>2018</v>
      </c>
      <c r="F371" s="4">
        <v>43536</v>
      </c>
      <c r="G371" s="3">
        <v>1073.6500000000001</v>
      </c>
      <c r="H371" s="3">
        <v>0</v>
      </c>
      <c r="I371" s="3">
        <v>0</v>
      </c>
      <c r="J371" s="3">
        <v>1393</v>
      </c>
      <c r="K371" s="3">
        <v>0</v>
      </c>
      <c r="L371" s="3">
        <v>0</v>
      </c>
      <c r="M371" s="3">
        <v>2273.12</v>
      </c>
      <c r="N371" s="3">
        <v>38672.78</v>
      </c>
      <c r="O371" s="3">
        <v>823.34</v>
      </c>
      <c r="P371" s="3">
        <v>49.83</v>
      </c>
      <c r="Q371" s="3">
        <v>189</v>
      </c>
      <c r="R371" s="3">
        <v>46257.4</v>
      </c>
      <c r="S371" s="3">
        <v>0</v>
      </c>
      <c r="T371" s="3">
        <v>12726.9</v>
      </c>
      <c r="U371" s="3">
        <v>79712.3</v>
      </c>
      <c r="V371" s="3">
        <v>0</v>
      </c>
      <c r="W371" s="3">
        <f>U371+V371</f>
        <v>79712.3</v>
      </c>
      <c r="X371" s="3">
        <v>0</v>
      </c>
      <c r="Y371" s="3">
        <v>0</v>
      </c>
      <c r="Z371" s="3">
        <v>0</v>
      </c>
      <c r="AA371" s="3">
        <v>0</v>
      </c>
      <c r="AB371" s="3">
        <v>0</v>
      </c>
      <c r="AC371" s="3">
        <v>0</v>
      </c>
      <c r="AD371" s="3">
        <v>0</v>
      </c>
      <c r="AE371" s="3">
        <v>6592.08</v>
      </c>
      <c r="AF371" s="3">
        <v>0</v>
      </c>
      <c r="AG371" s="3">
        <v>0</v>
      </c>
      <c r="AH371" s="3">
        <v>0</v>
      </c>
      <c r="AI371" s="3">
        <v>0</v>
      </c>
      <c r="AJ371" s="3">
        <v>13075</v>
      </c>
      <c r="AK371" s="3">
        <v>0</v>
      </c>
      <c r="AL371" s="3">
        <v>0</v>
      </c>
      <c r="AM371" s="3">
        <v>0</v>
      </c>
      <c r="AN371" s="3">
        <f>AK371+AL371+AM371</f>
        <v>0</v>
      </c>
      <c r="AO371" s="3">
        <v>0</v>
      </c>
      <c r="AP371" s="3">
        <v>0</v>
      </c>
      <c r="AQ371" s="3">
        <v>0</v>
      </c>
      <c r="AR371" s="3">
        <f>SUM(AO371:AQ371)</f>
        <v>0</v>
      </c>
      <c r="AS371" s="3">
        <v>0</v>
      </c>
      <c r="AT371" s="3">
        <v>0</v>
      </c>
      <c r="AU371" s="3">
        <v>0</v>
      </c>
      <c r="AV371" s="3">
        <f>SUM(AS371:AU371)</f>
        <v>0</v>
      </c>
      <c r="AW371" s="3">
        <v>0</v>
      </c>
      <c r="AX371" s="3">
        <v>0</v>
      </c>
      <c r="AY371" s="3">
        <v>0</v>
      </c>
      <c r="AZ371" s="3">
        <f>SUM(AW371:AY371)</f>
        <v>0</v>
      </c>
      <c r="BA371" s="3">
        <v>0</v>
      </c>
      <c r="BB371" s="3">
        <v>0</v>
      </c>
      <c r="BC371" s="3">
        <v>0</v>
      </c>
      <c r="BD371" s="3">
        <v>0</v>
      </c>
      <c r="BE371" s="3">
        <f>SUM(BB371:BD371)</f>
        <v>0</v>
      </c>
      <c r="BF371" s="5">
        <f>AK371+AO371+AS371+AW371+BA371+BB371</f>
        <v>0</v>
      </c>
      <c r="BG371" s="5">
        <f>AL371+AP371+AT371+AX371+BC371</f>
        <v>0</v>
      </c>
      <c r="BH371" s="5">
        <f>AM371+AQ371+AU371+AY371+BD371</f>
        <v>0</v>
      </c>
      <c r="BI371" s="3">
        <v>10600</v>
      </c>
      <c r="BJ371" s="3">
        <v>13123.3</v>
      </c>
      <c r="BK371" s="3">
        <v>764262.33</v>
      </c>
    </row>
    <row r="372" spans="1:63" x14ac:dyDescent="0.2">
      <c r="A372" s="3" t="s">
        <v>104</v>
      </c>
      <c r="B372" s="3" t="s">
        <v>329</v>
      </c>
      <c r="C372" s="3" t="s">
        <v>56</v>
      </c>
      <c r="D372" s="3" t="s">
        <v>330</v>
      </c>
      <c r="E372" s="3">
        <v>2018</v>
      </c>
      <c r="F372" s="4">
        <v>43546</v>
      </c>
      <c r="G372" s="3">
        <v>1144.52</v>
      </c>
      <c r="H372" s="3">
        <v>4937.9399999999996</v>
      </c>
      <c r="I372" s="3">
        <v>0</v>
      </c>
      <c r="J372" s="3">
        <v>6211.87</v>
      </c>
      <c r="K372" s="3">
        <v>0</v>
      </c>
      <c r="L372" s="3">
        <v>0</v>
      </c>
      <c r="M372" s="3">
        <v>3749.91</v>
      </c>
      <c r="N372" s="3">
        <v>10489.92</v>
      </c>
      <c r="O372" s="3">
        <v>2573.94</v>
      </c>
      <c r="P372" s="3">
        <v>4052.43</v>
      </c>
      <c r="Q372" s="3">
        <v>0</v>
      </c>
      <c r="R372" s="3">
        <v>973.98</v>
      </c>
      <c r="S372" s="3">
        <v>0</v>
      </c>
      <c r="T372" s="3">
        <v>4066.02</v>
      </c>
      <c r="U372" s="3">
        <v>6591.51</v>
      </c>
      <c r="V372" s="3">
        <v>0</v>
      </c>
      <c r="W372" s="3">
        <f>U372+V372</f>
        <v>6591.51</v>
      </c>
      <c r="X372" s="3">
        <v>0</v>
      </c>
      <c r="Y372" s="3">
        <v>0</v>
      </c>
      <c r="Z372" s="3">
        <v>0</v>
      </c>
      <c r="AA372" s="3">
        <v>0</v>
      </c>
      <c r="AB372" s="3">
        <v>0</v>
      </c>
      <c r="AC372" s="3">
        <v>0</v>
      </c>
      <c r="AD372" s="3">
        <v>0</v>
      </c>
      <c r="AE372" s="3">
        <v>0</v>
      </c>
      <c r="AF372" s="3">
        <v>0</v>
      </c>
      <c r="AG372" s="3">
        <v>0</v>
      </c>
      <c r="AH372" s="3">
        <v>0</v>
      </c>
      <c r="AI372" s="3">
        <v>0</v>
      </c>
      <c r="AJ372" s="3">
        <v>32161.66</v>
      </c>
      <c r="AK372" s="3">
        <v>0</v>
      </c>
      <c r="AL372" s="3">
        <v>0</v>
      </c>
      <c r="AM372" s="3">
        <v>0</v>
      </c>
      <c r="AN372" s="3">
        <f>AK372+AL372+AM372</f>
        <v>0</v>
      </c>
      <c r="AO372" s="3">
        <v>0</v>
      </c>
      <c r="AP372" s="3">
        <v>0</v>
      </c>
      <c r="AQ372" s="3">
        <v>0</v>
      </c>
      <c r="AR372" s="3">
        <f>SUM(AO372:AQ372)</f>
        <v>0</v>
      </c>
      <c r="AS372" s="3">
        <v>0</v>
      </c>
      <c r="AT372" s="3">
        <v>0</v>
      </c>
      <c r="AU372" s="3">
        <v>0</v>
      </c>
      <c r="AV372" s="3">
        <f>SUM(AS372:AU372)</f>
        <v>0</v>
      </c>
      <c r="AW372" s="3">
        <v>0</v>
      </c>
      <c r="AX372" s="3">
        <v>0</v>
      </c>
      <c r="AY372" s="3">
        <v>0</v>
      </c>
      <c r="AZ372" s="3">
        <f>SUM(AW372:AY372)</f>
        <v>0</v>
      </c>
      <c r="BA372" s="3">
        <v>0</v>
      </c>
      <c r="BB372" s="3">
        <v>0</v>
      </c>
      <c r="BC372" s="3">
        <v>0</v>
      </c>
      <c r="BD372" s="3">
        <v>0</v>
      </c>
      <c r="BE372" s="3">
        <f>SUM(BB372:BD372)</f>
        <v>0</v>
      </c>
      <c r="BF372" s="5">
        <f>AK372+AO372+AS372+AW372+BA372+BB372</f>
        <v>0</v>
      </c>
      <c r="BG372" s="5">
        <f>AL372+AP372+AT372+AX372+BC372</f>
        <v>0</v>
      </c>
      <c r="BH372" s="5">
        <f>AM372+AQ372+AU372+AY372+BD372</f>
        <v>0</v>
      </c>
      <c r="BI372" s="3">
        <v>31000</v>
      </c>
      <c r="BJ372" s="3">
        <v>33273.339999999997</v>
      </c>
      <c r="BK372" s="3">
        <v>0</v>
      </c>
    </row>
    <row r="373" spans="1:63" x14ac:dyDescent="0.2">
      <c r="A373" s="3" t="s">
        <v>104</v>
      </c>
      <c r="B373" s="3" t="s">
        <v>329</v>
      </c>
      <c r="C373" s="3" t="s">
        <v>56</v>
      </c>
      <c r="D373" s="3" t="s">
        <v>331</v>
      </c>
      <c r="E373" s="3">
        <v>2018</v>
      </c>
      <c r="F373" s="4">
        <v>43583</v>
      </c>
      <c r="G373" s="3">
        <v>73.489999999999995</v>
      </c>
      <c r="H373" s="3">
        <v>0</v>
      </c>
      <c r="I373" s="3">
        <v>0</v>
      </c>
      <c r="J373" s="3">
        <v>7513.41</v>
      </c>
      <c r="K373" s="3">
        <v>0</v>
      </c>
      <c r="L373" s="3">
        <v>0</v>
      </c>
      <c r="M373" s="3">
        <v>644.94000000000005</v>
      </c>
      <c r="N373" s="3">
        <v>6998.05</v>
      </c>
      <c r="O373" s="3">
        <v>1733.15</v>
      </c>
      <c r="P373" s="3">
        <v>0</v>
      </c>
      <c r="Q373" s="3">
        <v>21</v>
      </c>
      <c r="R373" s="3">
        <v>6753.13</v>
      </c>
      <c r="S373" s="3">
        <v>0</v>
      </c>
      <c r="T373" s="3">
        <v>2365.21</v>
      </c>
      <c r="U373" s="3">
        <v>8038.19</v>
      </c>
      <c r="V373" s="3">
        <v>0</v>
      </c>
      <c r="W373" s="3">
        <f>U373+V373</f>
        <v>8038.19</v>
      </c>
      <c r="X373" s="3">
        <v>0</v>
      </c>
      <c r="Y373" s="3">
        <v>0</v>
      </c>
      <c r="Z373" s="3">
        <v>0</v>
      </c>
      <c r="AA373" s="3">
        <v>0</v>
      </c>
      <c r="AB373" s="3">
        <v>0</v>
      </c>
      <c r="AC373" s="3">
        <v>0</v>
      </c>
      <c r="AD373" s="3">
        <v>0</v>
      </c>
      <c r="AE373" s="3">
        <v>0</v>
      </c>
      <c r="AF373" s="3">
        <v>0</v>
      </c>
      <c r="AG373" s="3">
        <v>0</v>
      </c>
      <c r="AH373" s="3">
        <v>0</v>
      </c>
      <c r="AI373" s="3">
        <v>0</v>
      </c>
      <c r="AJ373" s="3">
        <v>15463.61</v>
      </c>
      <c r="AK373" s="3">
        <v>0</v>
      </c>
      <c r="AL373" s="3">
        <v>0</v>
      </c>
      <c r="AM373" s="3">
        <v>0</v>
      </c>
      <c r="AN373" s="3">
        <f>AK373+AL373+AM373</f>
        <v>0</v>
      </c>
      <c r="AO373" s="3">
        <v>0</v>
      </c>
      <c r="AP373" s="3">
        <v>0</v>
      </c>
      <c r="AQ373" s="3">
        <v>0</v>
      </c>
      <c r="AR373" s="3">
        <f>SUM(AO373:AQ373)</f>
        <v>0</v>
      </c>
      <c r="AS373" s="3">
        <v>0</v>
      </c>
      <c r="AT373" s="3">
        <v>0</v>
      </c>
      <c r="AU373" s="3">
        <v>0</v>
      </c>
      <c r="AV373" s="3">
        <f>SUM(AS373:AU373)</f>
        <v>0</v>
      </c>
      <c r="AW373" s="3">
        <v>0</v>
      </c>
      <c r="AX373" s="3">
        <v>0</v>
      </c>
      <c r="AY373" s="3">
        <v>0</v>
      </c>
      <c r="AZ373" s="3">
        <f>SUM(AW373:AY373)</f>
        <v>0</v>
      </c>
      <c r="BA373" s="3">
        <v>0</v>
      </c>
      <c r="BB373" s="3">
        <v>0</v>
      </c>
      <c r="BC373" s="3">
        <v>0</v>
      </c>
      <c r="BD373" s="3">
        <v>0</v>
      </c>
      <c r="BE373" s="3">
        <f>SUM(BB373:BD373)</f>
        <v>0</v>
      </c>
      <c r="BF373" s="5">
        <f>AK373+AO373+AS373+AW373+BA373+BB373</f>
        <v>0</v>
      </c>
      <c r="BG373" s="5">
        <f>AL373+AP373+AT373+AX373+BC373</f>
        <v>0</v>
      </c>
      <c r="BH373" s="5">
        <f>AM373+AQ373+AU373+AY373+BD373</f>
        <v>0</v>
      </c>
      <c r="BI373" s="3">
        <v>0</v>
      </c>
      <c r="BJ373" s="3">
        <v>17303.64</v>
      </c>
      <c r="BK373" s="3">
        <v>0</v>
      </c>
    </row>
    <row r="374" spans="1:63" x14ac:dyDescent="0.2">
      <c r="A374" s="3" t="s">
        <v>104</v>
      </c>
      <c r="B374" s="3" t="s">
        <v>329</v>
      </c>
      <c r="C374" s="3" t="s">
        <v>56</v>
      </c>
      <c r="D374" s="3" t="s">
        <v>332</v>
      </c>
      <c r="E374" s="3">
        <v>2018</v>
      </c>
      <c r="F374" s="4">
        <v>43508</v>
      </c>
      <c r="G374" s="3">
        <v>1632.87</v>
      </c>
      <c r="H374" s="3">
        <v>0</v>
      </c>
      <c r="I374" s="3">
        <v>0.69</v>
      </c>
      <c r="J374" s="3">
        <v>3623.27</v>
      </c>
      <c r="K374" s="3">
        <v>94.09</v>
      </c>
      <c r="L374" s="3">
        <v>0</v>
      </c>
      <c r="M374" s="3">
        <v>1016.52</v>
      </c>
      <c r="N374" s="3">
        <v>4906.3500000000004</v>
      </c>
      <c r="O374" s="3">
        <v>1325.23</v>
      </c>
      <c r="P374" s="3">
        <v>672.95</v>
      </c>
      <c r="Q374" s="3">
        <v>42</v>
      </c>
      <c r="R374" s="3">
        <v>0</v>
      </c>
      <c r="S374" s="3">
        <v>0</v>
      </c>
      <c r="T374" s="3">
        <v>3464.64</v>
      </c>
      <c r="U374" s="3">
        <v>2136.1799999999998</v>
      </c>
      <c r="V374" s="3">
        <v>0</v>
      </c>
      <c r="W374" s="3">
        <f>U374+V374</f>
        <v>2136.1799999999998</v>
      </c>
      <c r="X374" s="3">
        <v>0</v>
      </c>
      <c r="Y374" s="3">
        <v>0</v>
      </c>
      <c r="Z374" s="3">
        <v>0</v>
      </c>
      <c r="AA374" s="3">
        <v>3765</v>
      </c>
      <c r="AB374" s="3">
        <v>0</v>
      </c>
      <c r="AC374" s="3">
        <v>0</v>
      </c>
      <c r="AD374" s="3">
        <v>0</v>
      </c>
      <c r="AE374" s="3">
        <v>0</v>
      </c>
      <c r="AF374" s="3">
        <v>0</v>
      </c>
      <c r="AG374" s="3">
        <v>3765</v>
      </c>
      <c r="AH374" s="3">
        <v>0</v>
      </c>
      <c r="AI374" s="3">
        <v>0</v>
      </c>
      <c r="AJ374" s="3">
        <v>5503.44</v>
      </c>
      <c r="AK374" s="3">
        <v>0</v>
      </c>
      <c r="AL374" s="3">
        <v>0</v>
      </c>
      <c r="AM374" s="3">
        <v>0</v>
      </c>
      <c r="AN374" s="3">
        <f>AK374+AL374+AM374</f>
        <v>0</v>
      </c>
      <c r="AO374" s="3">
        <v>0</v>
      </c>
      <c r="AP374" s="3">
        <v>0</v>
      </c>
      <c r="AQ374" s="3">
        <v>0</v>
      </c>
      <c r="AR374" s="3">
        <f>SUM(AO374:AQ374)</f>
        <v>0</v>
      </c>
      <c r="AS374" s="3">
        <v>0</v>
      </c>
      <c r="AT374" s="3">
        <v>0</v>
      </c>
      <c r="AU374" s="3">
        <v>0</v>
      </c>
      <c r="AV374" s="3">
        <f>SUM(AS374:AU374)</f>
        <v>0</v>
      </c>
      <c r="AW374" s="3">
        <v>0</v>
      </c>
      <c r="AX374" s="3">
        <v>0</v>
      </c>
      <c r="AY374" s="3">
        <v>0</v>
      </c>
      <c r="AZ374" s="3">
        <f>SUM(AW374:AY374)</f>
        <v>0</v>
      </c>
      <c r="BA374" s="3">
        <v>0</v>
      </c>
      <c r="BB374" s="3">
        <v>0</v>
      </c>
      <c r="BC374" s="3">
        <v>0</v>
      </c>
      <c r="BD374" s="3">
        <v>0</v>
      </c>
      <c r="BE374" s="3">
        <f>SUM(BB374:BD374)</f>
        <v>0</v>
      </c>
      <c r="BF374" s="5">
        <f>AK374+AO374+AS374+AW374+BA374+BB374</f>
        <v>0</v>
      </c>
      <c r="BG374" s="5">
        <f>AL374+AP374+AT374+AX374+BC374</f>
        <v>0</v>
      </c>
      <c r="BH374" s="5">
        <f>AM374+AQ374+AU374+AY374+BD374</f>
        <v>0</v>
      </c>
      <c r="BI374" s="3">
        <v>13937</v>
      </c>
      <c r="BJ374" s="3">
        <v>8492.1299999999992</v>
      </c>
      <c r="BK374" s="3">
        <v>0</v>
      </c>
    </row>
    <row r="375" spans="1:63" x14ac:dyDescent="0.2">
      <c r="A375" s="3" t="s">
        <v>104</v>
      </c>
      <c r="B375" s="3" t="s">
        <v>329</v>
      </c>
      <c r="C375" s="3" t="s">
        <v>56</v>
      </c>
      <c r="D375" s="3" t="s">
        <v>333</v>
      </c>
      <c r="E375" s="3">
        <v>2018</v>
      </c>
      <c r="F375" s="4">
        <v>43528</v>
      </c>
      <c r="G375" s="3">
        <v>981.06</v>
      </c>
      <c r="H375" s="3">
        <v>0</v>
      </c>
      <c r="I375" s="3">
        <v>0</v>
      </c>
      <c r="J375" s="3">
        <v>7303.41</v>
      </c>
      <c r="K375" s="3">
        <v>0</v>
      </c>
      <c r="L375" s="3">
        <v>0</v>
      </c>
      <c r="M375" s="3">
        <v>1839.36</v>
      </c>
      <c r="N375" s="3">
        <v>6534.2</v>
      </c>
      <c r="O375" s="3">
        <v>1455.21</v>
      </c>
      <c r="P375" s="3">
        <v>8799.06</v>
      </c>
      <c r="Q375" s="3">
        <v>434</v>
      </c>
      <c r="R375" s="3">
        <v>746.68</v>
      </c>
      <c r="S375" s="3">
        <v>0</v>
      </c>
      <c r="T375" s="3">
        <v>15023.77</v>
      </c>
      <c r="U375" s="3">
        <v>16677.509999999998</v>
      </c>
      <c r="V375" s="3">
        <v>0</v>
      </c>
      <c r="W375" s="3">
        <f>U375+V375</f>
        <v>16677.509999999998</v>
      </c>
      <c r="X375" s="3">
        <v>0</v>
      </c>
      <c r="Y375" s="3">
        <v>0</v>
      </c>
      <c r="Z375" s="3">
        <v>0</v>
      </c>
      <c r="AA375" s="3">
        <v>0</v>
      </c>
      <c r="AB375" s="3">
        <v>750</v>
      </c>
      <c r="AC375" s="3">
        <v>0</v>
      </c>
      <c r="AD375" s="3">
        <v>0</v>
      </c>
      <c r="AE375" s="3">
        <v>12367.33</v>
      </c>
      <c r="AF375" s="3">
        <v>0</v>
      </c>
      <c r="AG375" s="3">
        <v>0</v>
      </c>
      <c r="AH375" s="3">
        <v>0</v>
      </c>
      <c r="AI375" s="3">
        <v>0</v>
      </c>
      <c r="AJ375" s="3">
        <v>2306.11</v>
      </c>
      <c r="AK375" s="3">
        <v>0</v>
      </c>
      <c r="AL375" s="3">
        <v>0</v>
      </c>
      <c r="AM375" s="3">
        <v>0</v>
      </c>
      <c r="AN375" s="3">
        <f>AK375+AL375+AM375</f>
        <v>0</v>
      </c>
      <c r="AO375" s="3">
        <v>0</v>
      </c>
      <c r="AP375" s="3">
        <v>0</v>
      </c>
      <c r="AQ375" s="3">
        <v>0</v>
      </c>
      <c r="AR375" s="3">
        <f>SUM(AO375:AQ375)</f>
        <v>0</v>
      </c>
      <c r="AS375" s="3">
        <v>0</v>
      </c>
      <c r="AT375" s="3">
        <v>0</v>
      </c>
      <c r="AU375" s="3">
        <v>0</v>
      </c>
      <c r="AV375" s="3">
        <f>SUM(AS375:AU375)</f>
        <v>0</v>
      </c>
      <c r="AW375" s="3">
        <v>0</v>
      </c>
      <c r="AX375" s="3">
        <v>0</v>
      </c>
      <c r="AY375" s="3">
        <v>0</v>
      </c>
      <c r="AZ375" s="3">
        <f>SUM(AW375:AY375)</f>
        <v>0</v>
      </c>
      <c r="BA375" s="3">
        <v>0</v>
      </c>
      <c r="BB375" s="3">
        <v>0</v>
      </c>
      <c r="BC375" s="3">
        <v>0</v>
      </c>
      <c r="BD375" s="3">
        <v>0</v>
      </c>
      <c r="BE375" s="3">
        <f>SUM(BB375:BD375)</f>
        <v>0</v>
      </c>
      <c r="BF375" s="5">
        <f>AK375+AO375+AS375+AW375+BA375+BB375</f>
        <v>0</v>
      </c>
      <c r="BG375" s="5">
        <f>AL375+AP375+AT375+AX375+BC375</f>
        <v>0</v>
      </c>
      <c r="BH375" s="5">
        <f>AM375+AQ375+AU375+AY375+BD375</f>
        <v>0</v>
      </c>
      <c r="BI375" s="3">
        <v>37815.82</v>
      </c>
      <c r="BJ375" s="3">
        <v>10866.02</v>
      </c>
      <c r="BK375" s="3">
        <v>0</v>
      </c>
    </row>
    <row r="376" spans="1:63" x14ac:dyDescent="0.2">
      <c r="A376" s="3" t="s">
        <v>104</v>
      </c>
      <c r="B376" s="3" t="s">
        <v>329</v>
      </c>
      <c r="C376" s="3" t="s">
        <v>56</v>
      </c>
      <c r="D376" s="3" t="s">
        <v>334</v>
      </c>
      <c r="E376" s="3">
        <v>2018</v>
      </c>
      <c r="F376" s="4">
        <v>43488</v>
      </c>
      <c r="G376" s="3">
        <v>69.790000000000006</v>
      </c>
      <c r="H376" s="3">
        <v>0</v>
      </c>
      <c r="I376" s="3">
        <v>10.92</v>
      </c>
      <c r="J376" s="3">
        <v>535.11</v>
      </c>
      <c r="K376" s="3">
        <v>3214.65</v>
      </c>
      <c r="L376" s="3">
        <v>0</v>
      </c>
      <c r="M376" s="3">
        <v>1068.01</v>
      </c>
      <c r="N376" s="3">
        <v>1133.93</v>
      </c>
      <c r="O376" s="3">
        <v>1164.78</v>
      </c>
      <c r="P376" s="3">
        <v>600.94000000000005</v>
      </c>
      <c r="Q376" s="3">
        <v>511</v>
      </c>
      <c r="R376" s="3">
        <v>0</v>
      </c>
      <c r="S376" s="3">
        <v>15.43</v>
      </c>
      <c r="T376" s="3">
        <v>8644.4699999999993</v>
      </c>
      <c r="U376" s="3">
        <v>0</v>
      </c>
      <c r="V376" s="3">
        <v>0</v>
      </c>
      <c r="W376" s="3">
        <f>U376+V376</f>
        <v>0</v>
      </c>
      <c r="X376" s="3">
        <v>0</v>
      </c>
      <c r="Y376" s="3">
        <v>0</v>
      </c>
      <c r="Z376" s="3">
        <v>0</v>
      </c>
      <c r="AA376" s="3">
        <v>0</v>
      </c>
      <c r="AB376" s="3">
        <v>0</v>
      </c>
      <c r="AC376" s="3">
        <v>0</v>
      </c>
      <c r="AD376" s="3">
        <v>0</v>
      </c>
      <c r="AE376" s="3">
        <v>0</v>
      </c>
      <c r="AF376" s="3">
        <v>0</v>
      </c>
      <c r="AG376" s="3">
        <v>15.43</v>
      </c>
      <c r="AH376" s="3">
        <v>0</v>
      </c>
      <c r="AI376" s="3">
        <v>0</v>
      </c>
      <c r="AJ376" s="3">
        <v>0</v>
      </c>
      <c r="AK376" s="3">
        <v>0</v>
      </c>
      <c r="AL376" s="3">
        <v>0</v>
      </c>
      <c r="AM376" s="3">
        <v>0</v>
      </c>
      <c r="AN376" s="3">
        <f>AK376+AL376+AM376</f>
        <v>0</v>
      </c>
      <c r="AO376" s="3">
        <v>0</v>
      </c>
      <c r="AP376" s="3">
        <v>0</v>
      </c>
      <c r="AQ376" s="3">
        <v>0</v>
      </c>
      <c r="AR376" s="3">
        <f>SUM(AO376:AQ376)</f>
        <v>0</v>
      </c>
      <c r="AS376" s="3">
        <v>0</v>
      </c>
      <c r="AT376" s="3">
        <v>0</v>
      </c>
      <c r="AU376" s="3">
        <v>0</v>
      </c>
      <c r="AV376" s="3">
        <f>SUM(AS376:AU376)</f>
        <v>0</v>
      </c>
      <c r="AW376" s="3">
        <v>0</v>
      </c>
      <c r="AX376" s="3">
        <v>0</v>
      </c>
      <c r="AY376" s="3">
        <v>0</v>
      </c>
      <c r="AZ376" s="3">
        <f>SUM(AW376:AY376)</f>
        <v>0</v>
      </c>
      <c r="BA376" s="3">
        <v>0</v>
      </c>
      <c r="BB376" s="3">
        <v>0</v>
      </c>
      <c r="BC376" s="3">
        <v>0</v>
      </c>
      <c r="BD376" s="3">
        <v>0</v>
      </c>
      <c r="BE376" s="3">
        <f>SUM(BB376:BD376)</f>
        <v>0</v>
      </c>
      <c r="BF376" s="5">
        <f>AK376+AO376+AS376+AW376+BA376+BB376</f>
        <v>0</v>
      </c>
      <c r="BG376" s="5">
        <f>AL376+AP376+AT376+AX376+BC376</f>
        <v>0</v>
      </c>
      <c r="BH376" s="5">
        <f>AM376+AQ376+AU376+AY376+BD376</f>
        <v>0</v>
      </c>
      <c r="BI376" s="3">
        <v>31260.27</v>
      </c>
      <c r="BJ376" s="3">
        <v>7980.85</v>
      </c>
      <c r="BK376" s="3">
        <v>0</v>
      </c>
    </row>
    <row r="377" spans="1:63" x14ac:dyDescent="0.2">
      <c r="A377" s="3" t="s">
        <v>104</v>
      </c>
      <c r="B377" s="3" t="s">
        <v>329</v>
      </c>
      <c r="C377" s="3" t="s">
        <v>56</v>
      </c>
      <c r="D377" s="3" t="s">
        <v>335</v>
      </c>
      <c r="E377" s="3">
        <v>2018</v>
      </c>
      <c r="F377" s="4">
        <v>43553</v>
      </c>
      <c r="G377" s="3">
        <v>501.18</v>
      </c>
      <c r="H377" s="3">
        <v>0</v>
      </c>
      <c r="I377" s="3">
        <v>0.81</v>
      </c>
      <c r="J377" s="3">
        <v>1559.98</v>
      </c>
      <c r="K377" s="3">
        <v>0</v>
      </c>
      <c r="L377" s="3">
        <v>0</v>
      </c>
      <c r="M377" s="3">
        <v>1420.71</v>
      </c>
      <c r="N377" s="3">
        <v>4146.38</v>
      </c>
      <c r="O377" s="3">
        <v>1270.3900000000001</v>
      </c>
      <c r="P377" s="3">
        <v>273.64999999999998</v>
      </c>
      <c r="Q377" s="3">
        <v>0</v>
      </c>
      <c r="R377" s="3">
        <v>2191.34</v>
      </c>
      <c r="S377" s="3">
        <v>0</v>
      </c>
      <c r="T377" s="3">
        <v>7965.78</v>
      </c>
      <c r="U377" s="3">
        <v>7377.85</v>
      </c>
      <c r="V377" s="3">
        <v>0</v>
      </c>
      <c r="W377" s="3">
        <f>U377+V377</f>
        <v>7377.85</v>
      </c>
      <c r="X377" s="3">
        <v>0</v>
      </c>
      <c r="Y377" s="3">
        <v>0</v>
      </c>
      <c r="Z377" s="3">
        <v>0</v>
      </c>
      <c r="AA377" s="3">
        <v>0</v>
      </c>
      <c r="AB377" s="3">
        <v>750</v>
      </c>
      <c r="AC377" s="3">
        <v>0</v>
      </c>
      <c r="AD377" s="3">
        <v>0</v>
      </c>
      <c r="AE377" s="3">
        <v>0</v>
      </c>
      <c r="AF377" s="3">
        <v>0</v>
      </c>
      <c r="AG377" s="3">
        <v>0</v>
      </c>
      <c r="AH377" s="3">
        <v>750</v>
      </c>
      <c r="AI377" s="3">
        <v>0</v>
      </c>
      <c r="AJ377" s="3">
        <v>748.51</v>
      </c>
      <c r="AK377" s="3">
        <v>0</v>
      </c>
      <c r="AL377" s="3">
        <v>0</v>
      </c>
      <c r="AM377" s="3">
        <v>0</v>
      </c>
      <c r="AN377" s="3">
        <f>AK377+AL377+AM377</f>
        <v>0</v>
      </c>
      <c r="AO377" s="3">
        <v>0</v>
      </c>
      <c r="AP377" s="3">
        <v>0</v>
      </c>
      <c r="AQ377" s="3">
        <v>0</v>
      </c>
      <c r="AR377" s="3">
        <f>SUM(AO377:AQ377)</f>
        <v>0</v>
      </c>
      <c r="AS377" s="3">
        <v>0</v>
      </c>
      <c r="AT377" s="3">
        <v>0</v>
      </c>
      <c r="AU377" s="3">
        <v>0</v>
      </c>
      <c r="AV377" s="3">
        <f>SUM(AS377:AU377)</f>
        <v>0</v>
      </c>
      <c r="AW377" s="3">
        <v>0</v>
      </c>
      <c r="AX377" s="3">
        <v>0</v>
      </c>
      <c r="AY377" s="3">
        <v>0</v>
      </c>
      <c r="AZ377" s="3">
        <f>SUM(AW377:AY377)</f>
        <v>0</v>
      </c>
      <c r="BA377" s="3">
        <v>0</v>
      </c>
      <c r="BB377" s="3">
        <v>0</v>
      </c>
      <c r="BC377" s="3">
        <v>0</v>
      </c>
      <c r="BD377" s="3">
        <v>0</v>
      </c>
      <c r="BE377" s="3">
        <f>SUM(BB377:BD377)</f>
        <v>0</v>
      </c>
      <c r="BF377" s="5">
        <f>AK377+AO377+AS377+AW377+BA377+BB377</f>
        <v>0</v>
      </c>
      <c r="BG377" s="5">
        <f>AL377+AP377+AT377+AX377+BC377</f>
        <v>0</v>
      </c>
      <c r="BH377" s="5">
        <f>AM377+AQ377+AU377+AY377+BD377</f>
        <v>0</v>
      </c>
      <c r="BI377" s="3">
        <v>2223.29</v>
      </c>
      <c r="BJ377" s="3">
        <v>8851.64</v>
      </c>
      <c r="BK377" s="3">
        <v>0</v>
      </c>
    </row>
    <row r="378" spans="1:63" x14ac:dyDescent="0.2">
      <c r="A378" s="3" t="s">
        <v>104</v>
      </c>
      <c r="B378" s="3" t="s">
        <v>329</v>
      </c>
      <c r="C378" s="3" t="s">
        <v>56</v>
      </c>
      <c r="D378" s="3" t="s">
        <v>336</v>
      </c>
      <c r="E378" s="3">
        <v>2018</v>
      </c>
      <c r="F378" s="4">
        <v>43588</v>
      </c>
      <c r="G378" s="3">
        <v>983.99</v>
      </c>
      <c r="H378" s="3">
        <v>0</v>
      </c>
      <c r="I378" s="3">
        <v>0</v>
      </c>
      <c r="J378" s="3">
        <v>8902.64</v>
      </c>
      <c r="K378" s="3">
        <v>1003.52</v>
      </c>
      <c r="L378" s="3">
        <v>0</v>
      </c>
      <c r="M378" s="3">
        <v>2250.7600000000002</v>
      </c>
      <c r="N378" s="3">
        <v>4349.2700000000004</v>
      </c>
      <c r="O378" s="3">
        <v>2195.11</v>
      </c>
      <c r="P378" s="3">
        <v>5182.87</v>
      </c>
      <c r="Q378" s="3">
        <v>343</v>
      </c>
      <c r="R378" s="3">
        <v>1841.56</v>
      </c>
      <c r="S378" s="3">
        <v>0</v>
      </c>
      <c r="T378" s="3">
        <v>11108.17</v>
      </c>
      <c r="U378" s="3">
        <v>5386.5</v>
      </c>
      <c r="V378" s="3">
        <v>0</v>
      </c>
      <c r="W378" s="3">
        <f>U378+V378</f>
        <v>5386.5</v>
      </c>
      <c r="X378" s="3">
        <v>0</v>
      </c>
      <c r="Y378" s="3">
        <v>0</v>
      </c>
      <c r="Z378" s="3">
        <v>0</v>
      </c>
      <c r="AA378" s="3">
        <v>0</v>
      </c>
      <c r="AB378" s="3">
        <v>0</v>
      </c>
      <c r="AC378" s="3">
        <v>0</v>
      </c>
      <c r="AD378" s="3">
        <v>0</v>
      </c>
      <c r="AE378" s="3">
        <v>0</v>
      </c>
      <c r="AF378" s="3">
        <v>0</v>
      </c>
      <c r="AG378" s="3">
        <v>0</v>
      </c>
      <c r="AH378" s="3">
        <v>0</v>
      </c>
      <c r="AI378" s="3">
        <v>0</v>
      </c>
      <c r="AJ378" s="3">
        <v>1559.07</v>
      </c>
      <c r="AK378" s="3">
        <v>0</v>
      </c>
      <c r="AL378" s="3">
        <v>0</v>
      </c>
      <c r="AM378" s="3">
        <v>0</v>
      </c>
      <c r="AN378" s="3">
        <f>AK378+AL378+AM378</f>
        <v>0</v>
      </c>
      <c r="AO378" s="3">
        <v>0</v>
      </c>
      <c r="AP378" s="3">
        <v>0</v>
      </c>
      <c r="AQ378" s="3">
        <v>0</v>
      </c>
      <c r="AR378" s="3">
        <f>SUM(AO378:AQ378)</f>
        <v>0</v>
      </c>
      <c r="AS378" s="3">
        <v>0</v>
      </c>
      <c r="AT378" s="3">
        <v>0</v>
      </c>
      <c r="AU378" s="3">
        <v>0</v>
      </c>
      <c r="AV378" s="3">
        <f>SUM(AS378:AU378)</f>
        <v>0</v>
      </c>
      <c r="AW378" s="3">
        <v>0</v>
      </c>
      <c r="AX378" s="3">
        <v>0</v>
      </c>
      <c r="AY378" s="3">
        <v>0</v>
      </c>
      <c r="AZ378" s="3">
        <f>SUM(AW378:AY378)</f>
        <v>0</v>
      </c>
      <c r="BA378" s="3">
        <v>0</v>
      </c>
      <c r="BB378" s="3">
        <v>0</v>
      </c>
      <c r="BC378" s="3">
        <v>0</v>
      </c>
      <c r="BD378" s="3">
        <v>0</v>
      </c>
      <c r="BE378" s="3">
        <f>SUM(BB378:BD378)</f>
        <v>0</v>
      </c>
      <c r="BF378" s="5">
        <f>AK378+AO378+AS378+AW378+BA378+BB378</f>
        <v>0</v>
      </c>
      <c r="BG378" s="5">
        <f>AL378+AP378+AT378+AX378+BC378</f>
        <v>0</v>
      </c>
      <c r="BH378" s="5">
        <f>AM378+AQ378+AU378+AY378+BD378</f>
        <v>0</v>
      </c>
      <c r="BI378" s="3">
        <v>4344.03</v>
      </c>
      <c r="BJ378" s="3">
        <v>12781.32</v>
      </c>
      <c r="BK378" s="3">
        <v>0</v>
      </c>
    </row>
    <row r="379" spans="1:63" x14ac:dyDescent="0.2">
      <c r="A379" s="3" t="s">
        <v>104</v>
      </c>
      <c r="B379" s="3" t="s">
        <v>329</v>
      </c>
      <c r="C379" s="3" t="s">
        <v>56</v>
      </c>
      <c r="D379" s="3" t="s">
        <v>337</v>
      </c>
      <c r="E379" s="3">
        <v>2018</v>
      </c>
      <c r="F379" s="4">
        <v>43491</v>
      </c>
      <c r="G379" s="3">
        <v>3811.57</v>
      </c>
      <c r="H379" s="3">
        <v>430.68</v>
      </c>
      <c r="I379" s="3">
        <v>2069.16</v>
      </c>
      <c r="J379" s="3">
        <v>17042.099999999999</v>
      </c>
      <c r="K379" s="3">
        <v>7638.03</v>
      </c>
      <c r="L379" s="3">
        <v>15725.8</v>
      </c>
      <c r="M379" s="3">
        <v>10512.37</v>
      </c>
      <c r="N379" s="3">
        <v>25296.66</v>
      </c>
      <c r="O379" s="3">
        <v>4839.12</v>
      </c>
      <c r="P379" s="3">
        <v>8054.88</v>
      </c>
      <c r="Q379" s="3">
        <v>1470</v>
      </c>
      <c r="R379" s="3">
        <v>2215.92</v>
      </c>
      <c r="S379" s="3">
        <v>9000</v>
      </c>
      <c r="T379" s="3">
        <v>24576.2</v>
      </c>
      <c r="U379" s="3">
        <v>29615.23</v>
      </c>
      <c r="V379" s="3">
        <v>0</v>
      </c>
      <c r="W379" s="3">
        <f>U379+V379</f>
        <v>29615.23</v>
      </c>
      <c r="X379" s="3">
        <v>0</v>
      </c>
      <c r="Y379" s="3">
        <v>438170.58</v>
      </c>
      <c r="Z379" s="3">
        <v>0</v>
      </c>
      <c r="AA379" s="3">
        <v>600</v>
      </c>
      <c r="AB379" s="3">
        <v>25136</v>
      </c>
      <c r="AC379" s="3">
        <v>0</v>
      </c>
      <c r="AD379" s="3">
        <v>0</v>
      </c>
      <c r="AE379" s="3">
        <v>71967.19</v>
      </c>
      <c r="AF379" s="3">
        <v>1305</v>
      </c>
      <c r="AG379" s="3">
        <v>9000</v>
      </c>
      <c r="AH379" s="3">
        <v>25736</v>
      </c>
      <c r="AI379" s="3">
        <v>9561.5499999999993</v>
      </c>
      <c r="AJ379" s="3">
        <v>18113.64</v>
      </c>
      <c r="AK379" s="3">
        <v>0</v>
      </c>
      <c r="AL379" s="3">
        <v>0</v>
      </c>
      <c r="AM379" s="3">
        <v>0</v>
      </c>
      <c r="AN379" s="3">
        <f>AK379+AL379+AM379</f>
        <v>0</v>
      </c>
      <c r="AO379" s="3">
        <v>20438.240000000002</v>
      </c>
      <c r="AP379" s="3">
        <v>0</v>
      </c>
      <c r="AQ379" s="3">
        <v>417732.34</v>
      </c>
      <c r="AR379" s="3">
        <f>SUM(AO379:AQ379)</f>
        <v>438170.58</v>
      </c>
      <c r="AS379" s="3">
        <v>0</v>
      </c>
      <c r="AT379" s="3">
        <v>0</v>
      </c>
      <c r="AU379" s="3">
        <v>0</v>
      </c>
      <c r="AV379" s="3">
        <f>SUM(AS379:AU379)</f>
        <v>0</v>
      </c>
      <c r="AW379" s="3">
        <v>0</v>
      </c>
      <c r="AX379" s="3">
        <v>0</v>
      </c>
      <c r="AY379" s="3">
        <v>0</v>
      </c>
      <c r="AZ379" s="3">
        <f>SUM(AW379:AY379)</f>
        <v>0</v>
      </c>
      <c r="BA379" s="3">
        <v>0</v>
      </c>
      <c r="BB379" s="3">
        <v>0</v>
      </c>
      <c r="BC379" s="3">
        <v>0</v>
      </c>
      <c r="BD379" s="3">
        <v>0</v>
      </c>
      <c r="BE379" s="3">
        <f>SUM(BB379:BD379)</f>
        <v>0</v>
      </c>
      <c r="BF379" s="5">
        <f>AK379+AO379+AS379+AW379+BA379+BB379</f>
        <v>20438.240000000002</v>
      </c>
      <c r="BG379" s="5">
        <f>AL379+AP379+AT379+AX379+BC379</f>
        <v>0</v>
      </c>
      <c r="BH379" s="5">
        <f>AM379+AQ379+AU379+AY379+BD379</f>
        <v>417732.34</v>
      </c>
      <c r="BI379" s="3">
        <v>157269.62</v>
      </c>
      <c r="BJ379" s="3">
        <v>412970.3</v>
      </c>
      <c r="BK379" s="3">
        <v>0</v>
      </c>
    </row>
    <row r="380" spans="1:63" x14ac:dyDescent="0.2">
      <c r="A380" s="3" t="s">
        <v>104</v>
      </c>
      <c r="B380" s="3" t="s">
        <v>329</v>
      </c>
      <c r="C380" s="3" t="s">
        <v>56</v>
      </c>
      <c r="D380" s="3" t="s">
        <v>338</v>
      </c>
      <c r="E380" s="3">
        <v>2018</v>
      </c>
      <c r="F380" s="4">
        <v>43514</v>
      </c>
      <c r="G380" s="3">
        <v>1013</v>
      </c>
      <c r="H380" s="3">
        <v>69.33</v>
      </c>
      <c r="I380" s="3">
        <v>57.34</v>
      </c>
      <c r="J380" s="3">
        <v>9619.82</v>
      </c>
      <c r="K380" s="3">
        <v>784.13</v>
      </c>
      <c r="L380" s="3">
        <v>15604.95</v>
      </c>
      <c r="M380" s="3">
        <v>1026.6600000000001</v>
      </c>
      <c r="N380" s="3">
        <v>5269.72</v>
      </c>
      <c r="O380" s="3">
        <v>1808.14</v>
      </c>
      <c r="P380" s="3">
        <v>1827.64</v>
      </c>
      <c r="Q380" s="3">
        <v>420</v>
      </c>
      <c r="R380" s="3">
        <v>11809.69</v>
      </c>
      <c r="S380" s="3">
        <v>0</v>
      </c>
      <c r="T380" s="3">
        <v>-5765.18</v>
      </c>
      <c r="U380" s="3">
        <v>14566.39</v>
      </c>
      <c r="V380" s="3">
        <v>0</v>
      </c>
      <c r="W380" s="3">
        <f>U380+V380</f>
        <v>14566.39</v>
      </c>
      <c r="X380" s="3">
        <v>0</v>
      </c>
      <c r="Y380" s="3">
        <v>302.5</v>
      </c>
      <c r="Z380" s="3">
        <v>0</v>
      </c>
      <c r="AA380" s="3">
        <v>59769.99</v>
      </c>
      <c r="AB380" s="3">
        <v>0</v>
      </c>
      <c r="AC380" s="3">
        <v>9086.39</v>
      </c>
      <c r="AD380" s="3">
        <v>0</v>
      </c>
      <c r="AE380" s="3">
        <v>0</v>
      </c>
      <c r="AF380" s="3">
        <v>0</v>
      </c>
      <c r="AG380" s="3">
        <v>13165.67</v>
      </c>
      <c r="AH380" s="3">
        <v>1735</v>
      </c>
      <c r="AI380" s="3">
        <v>24691.34</v>
      </c>
      <c r="AJ380" s="3">
        <v>15302.45</v>
      </c>
      <c r="AK380" s="3">
        <v>0</v>
      </c>
      <c r="AL380" s="3">
        <v>0</v>
      </c>
      <c r="AM380" s="3">
        <v>0</v>
      </c>
      <c r="AN380" s="3">
        <f>AK380+AL380+AM380</f>
        <v>0</v>
      </c>
      <c r="AO380" s="3">
        <v>302.5</v>
      </c>
      <c r="AP380" s="3">
        <v>0</v>
      </c>
      <c r="AQ380" s="3">
        <v>0</v>
      </c>
      <c r="AR380" s="3">
        <f>SUM(AO380:AQ380)</f>
        <v>302.5</v>
      </c>
      <c r="AS380" s="3">
        <v>0</v>
      </c>
      <c r="AT380" s="3">
        <v>0</v>
      </c>
      <c r="AU380" s="3">
        <v>0</v>
      </c>
      <c r="AV380" s="3">
        <f>SUM(AS380:AU380)</f>
        <v>0</v>
      </c>
      <c r="AW380" s="3">
        <v>0</v>
      </c>
      <c r="AX380" s="3">
        <v>0</v>
      </c>
      <c r="AY380" s="3">
        <v>0</v>
      </c>
      <c r="AZ380" s="3">
        <f>SUM(AW380:AY380)</f>
        <v>0</v>
      </c>
      <c r="BA380" s="3">
        <v>0</v>
      </c>
      <c r="BB380" s="3">
        <v>0</v>
      </c>
      <c r="BC380" s="3">
        <v>0</v>
      </c>
      <c r="BD380" s="3">
        <v>0</v>
      </c>
      <c r="BE380" s="3">
        <f>SUM(BB380:BD380)</f>
        <v>0</v>
      </c>
      <c r="BF380" s="5">
        <f>AK380+AO380+AS380+AW380+BA380+BB380</f>
        <v>302.5</v>
      </c>
      <c r="BG380" s="5">
        <f>AL380+AP380+AT380+AX380+BC380</f>
        <v>0</v>
      </c>
      <c r="BH380" s="5">
        <f>AM380+AQ380+AU380+AY380+BD380</f>
        <v>0</v>
      </c>
      <c r="BI380" s="3">
        <v>17634.86</v>
      </c>
      <c r="BJ380" s="3">
        <v>58657.25</v>
      </c>
      <c r="BK380" s="3">
        <v>59781.52</v>
      </c>
    </row>
    <row r="381" spans="1:63" x14ac:dyDescent="0.2">
      <c r="A381" s="3" t="s">
        <v>104</v>
      </c>
      <c r="B381" s="3" t="s">
        <v>329</v>
      </c>
      <c r="C381" s="3" t="s">
        <v>56</v>
      </c>
      <c r="D381" s="3" t="s">
        <v>339</v>
      </c>
      <c r="E381" s="3">
        <v>2018</v>
      </c>
      <c r="F381" s="4">
        <v>43482</v>
      </c>
      <c r="G381" s="3">
        <v>95.62</v>
      </c>
      <c r="H381" s="3">
        <v>0</v>
      </c>
      <c r="I381" s="3">
        <v>0</v>
      </c>
      <c r="J381" s="3">
        <v>874.41</v>
      </c>
      <c r="K381" s="3">
        <v>0</v>
      </c>
      <c r="L381" s="3">
        <v>0</v>
      </c>
      <c r="M381" s="3">
        <v>29</v>
      </c>
      <c r="N381" s="3">
        <v>6181.14</v>
      </c>
      <c r="O381" s="3">
        <v>855.16</v>
      </c>
      <c r="P381" s="3">
        <v>720.55</v>
      </c>
      <c r="Q381" s="3">
        <v>0</v>
      </c>
      <c r="R381" s="3">
        <v>0</v>
      </c>
      <c r="S381" s="3">
        <v>0</v>
      </c>
      <c r="T381" s="3">
        <v>11661.47</v>
      </c>
      <c r="U381" s="3">
        <v>0</v>
      </c>
      <c r="V381" s="3">
        <v>0</v>
      </c>
      <c r="W381" s="3">
        <f>U381+V381</f>
        <v>0</v>
      </c>
      <c r="X381" s="3">
        <v>0</v>
      </c>
      <c r="Y381" s="3">
        <v>0</v>
      </c>
      <c r="Z381" s="3">
        <v>0</v>
      </c>
      <c r="AA381" s="3">
        <v>17500</v>
      </c>
      <c r="AB381" s="3">
        <v>0</v>
      </c>
      <c r="AC381" s="3">
        <v>0</v>
      </c>
      <c r="AD381" s="3">
        <v>0</v>
      </c>
      <c r="AE381" s="3">
        <v>0</v>
      </c>
      <c r="AF381" s="3">
        <v>0</v>
      </c>
      <c r="AG381" s="3">
        <v>0</v>
      </c>
      <c r="AH381" s="3">
        <v>0</v>
      </c>
      <c r="AI381" s="3">
        <v>0</v>
      </c>
      <c r="AJ381" s="3">
        <v>17399.61</v>
      </c>
      <c r="AK381" s="3">
        <v>0</v>
      </c>
      <c r="AL381" s="3">
        <v>0</v>
      </c>
      <c r="AM381" s="3">
        <v>0</v>
      </c>
      <c r="AN381" s="3">
        <f>AK381+AL381+AM381</f>
        <v>0</v>
      </c>
      <c r="AO381" s="3">
        <v>0</v>
      </c>
      <c r="AP381" s="3">
        <v>0</v>
      </c>
      <c r="AQ381" s="3">
        <v>0</v>
      </c>
      <c r="AR381" s="3">
        <f>SUM(AO381:AQ381)</f>
        <v>0</v>
      </c>
      <c r="AS381" s="3">
        <v>0</v>
      </c>
      <c r="AT381" s="3">
        <v>0</v>
      </c>
      <c r="AU381" s="3">
        <v>0</v>
      </c>
      <c r="AV381" s="3">
        <f>SUM(AS381:AU381)</f>
        <v>0</v>
      </c>
      <c r="AW381" s="3">
        <v>0</v>
      </c>
      <c r="AX381" s="3">
        <v>0</v>
      </c>
      <c r="AY381" s="3">
        <v>0</v>
      </c>
      <c r="AZ381" s="3">
        <f>SUM(AW381:AY381)</f>
        <v>0</v>
      </c>
      <c r="BA381" s="3">
        <v>0</v>
      </c>
      <c r="BB381" s="3">
        <v>0</v>
      </c>
      <c r="BC381" s="3">
        <v>0</v>
      </c>
      <c r="BD381" s="3">
        <v>0</v>
      </c>
      <c r="BE381" s="3">
        <f>SUM(BB381:BD381)</f>
        <v>0</v>
      </c>
      <c r="BF381" s="5">
        <f>AK381+AO381+AS381+AW381+BA381+BB381</f>
        <v>0</v>
      </c>
      <c r="BG381" s="5">
        <f>AL381+AP381+AT381+AX381+BC381</f>
        <v>0</v>
      </c>
      <c r="BH381" s="5">
        <f>AM381+AQ381+AU381+AY381+BD381</f>
        <v>0</v>
      </c>
      <c r="BI381" s="3">
        <v>152723.72</v>
      </c>
      <c r="BJ381" s="3">
        <v>39745.26</v>
      </c>
      <c r="BK381" s="3">
        <v>0</v>
      </c>
    </row>
    <row r="382" spans="1:63" x14ac:dyDescent="0.2">
      <c r="A382" s="3" t="s">
        <v>104</v>
      </c>
      <c r="B382" s="3" t="s">
        <v>329</v>
      </c>
      <c r="C382" s="3" t="s">
        <v>56</v>
      </c>
      <c r="D382" s="3" t="s">
        <v>340</v>
      </c>
      <c r="E382" s="3">
        <v>2018</v>
      </c>
      <c r="F382" s="4">
        <v>43506</v>
      </c>
      <c r="G382" s="3">
        <v>1296.6600000000001</v>
      </c>
      <c r="H382" s="3">
        <v>350</v>
      </c>
      <c r="I382" s="3">
        <v>249.7</v>
      </c>
      <c r="J382" s="3">
        <v>136.97999999999999</v>
      </c>
      <c r="K382" s="3">
        <v>5453.38</v>
      </c>
      <c r="L382" s="3">
        <v>0</v>
      </c>
      <c r="M382" s="3">
        <v>3208.05</v>
      </c>
      <c r="N382" s="3">
        <v>11642.45</v>
      </c>
      <c r="O382" s="3">
        <v>2243.0100000000002</v>
      </c>
      <c r="P382" s="3">
        <v>1050.46</v>
      </c>
      <c r="Q382" s="3">
        <v>588</v>
      </c>
      <c r="R382" s="3">
        <v>21067.01</v>
      </c>
      <c r="S382" s="3">
        <v>0</v>
      </c>
      <c r="T382" s="3">
        <v>8811.56</v>
      </c>
      <c r="U382" s="3">
        <v>33988.93</v>
      </c>
      <c r="V382" s="3">
        <v>0</v>
      </c>
      <c r="W382" s="3">
        <f>U382+V382</f>
        <v>33988.93</v>
      </c>
      <c r="X382" s="3">
        <v>0</v>
      </c>
      <c r="Y382" s="3">
        <v>5589.22</v>
      </c>
      <c r="Z382" s="3">
        <v>0</v>
      </c>
      <c r="AA382" s="3">
        <v>1895</v>
      </c>
      <c r="AB382" s="3">
        <v>0</v>
      </c>
      <c r="AC382" s="3">
        <v>0</v>
      </c>
      <c r="AD382" s="3">
        <v>0</v>
      </c>
      <c r="AE382" s="3">
        <v>8733.17</v>
      </c>
      <c r="AF382" s="3">
        <v>0</v>
      </c>
      <c r="AG382" s="3">
        <v>1895</v>
      </c>
      <c r="AH382" s="3">
        <v>0</v>
      </c>
      <c r="AI382" s="3">
        <v>0</v>
      </c>
      <c r="AJ382" s="3">
        <v>6272.15</v>
      </c>
      <c r="AK382" s="3">
        <v>0</v>
      </c>
      <c r="AL382" s="3">
        <v>0</v>
      </c>
      <c r="AM382" s="3">
        <v>0</v>
      </c>
      <c r="AN382" s="3">
        <f>AK382+AL382+AM382</f>
        <v>0</v>
      </c>
      <c r="AO382" s="3">
        <v>5589.22</v>
      </c>
      <c r="AP382" s="3">
        <v>0</v>
      </c>
      <c r="AQ382" s="3">
        <v>0</v>
      </c>
      <c r="AR382" s="3">
        <f>SUM(AO382:AQ382)</f>
        <v>5589.22</v>
      </c>
      <c r="AS382" s="3">
        <v>0</v>
      </c>
      <c r="AT382" s="3">
        <v>0</v>
      </c>
      <c r="AU382" s="3">
        <v>0</v>
      </c>
      <c r="AV382" s="3">
        <f>SUM(AS382:AU382)</f>
        <v>0</v>
      </c>
      <c r="AW382" s="3">
        <v>0</v>
      </c>
      <c r="AX382" s="3">
        <v>0</v>
      </c>
      <c r="AY382" s="3">
        <v>0</v>
      </c>
      <c r="AZ382" s="3">
        <f>SUM(AW382:AY382)</f>
        <v>0</v>
      </c>
      <c r="BA382" s="3">
        <v>0</v>
      </c>
      <c r="BB382" s="3">
        <v>0</v>
      </c>
      <c r="BC382" s="3">
        <v>0</v>
      </c>
      <c r="BD382" s="3">
        <v>0</v>
      </c>
      <c r="BE382" s="3">
        <f>SUM(BB382:BD382)</f>
        <v>0</v>
      </c>
      <c r="BF382" s="5">
        <f>AK382+AO382+AS382+AW382+BA382+BB382</f>
        <v>5589.22</v>
      </c>
      <c r="BG382" s="5">
        <f>AL382+AP382+AT382+AX382+BC382</f>
        <v>0</v>
      </c>
      <c r="BH382" s="5">
        <f>AM382+AQ382+AU382+AY382+BD382</f>
        <v>0</v>
      </c>
      <c r="BI382" s="3">
        <v>18361</v>
      </c>
      <c r="BJ382" s="3">
        <v>13616.49</v>
      </c>
      <c r="BK382" s="3">
        <v>0</v>
      </c>
    </row>
    <row r="383" spans="1:63" x14ac:dyDescent="0.2">
      <c r="A383" s="3" t="s">
        <v>104</v>
      </c>
      <c r="B383" s="3" t="s">
        <v>372</v>
      </c>
      <c r="C383" s="3" t="s">
        <v>56</v>
      </c>
      <c r="D383" s="3" t="s">
        <v>373</v>
      </c>
      <c r="E383" s="3">
        <v>2018</v>
      </c>
      <c r="F383" s="4">
        <v>43564</v>
      </c>
      <c r="G383" s="3">
        <v>2459.8000000000002</v>
      </c>
      <c r="H383" s="3">
        <v>0</v>
      </c>
      <c r="I383" s="3">
        <v>2045.24</v>
      </c>
      <c r="J383" s="3">
        <v>240.85</v>
      </c>
      <c r="K383" s="3">
        <v>0.1</v>
      </c>
      <c r="L383" s="3">
        <v>0</v>
      </c>
      <c r="M383" s="3">
        <v>1533.2</v>
      </c>
      <c r="N383" s="3">
        <v>21756.57</v>
      </c>
      <c r="O383" s="3">
        <v>3177.71</v>
      </c>
      <c r="P383" s="3">
        <v>93.96</v>
      </c>
      <c r="Q383" s="3">
        <v>161</v>
      </c>
      <c r="R383" s="3">
        <v>11491.97</v>
      </c>
      <c r="S383" s="3">
        <v>0</v>
      </c>
      <c r="T383" s="3">
        <v>20537.46</v>
      </c>
      <c r="U383" s="3">
        <v>23729</v>
      </c>
      <c r="V383" s="3">
        <v>0</v>
      </c>
      <c r="W383" s="3">
        <f>U383+V383</f>
        <v>23729</v>
      </c>
      <c r="X383" s="3">
        <v>0</v>
      </c>
      <c r="Y383" s="3">
        <v>0</v>
      </c>
      <c r="Z383" s="3">
        <v>0</v>
      </c>
      <c r="AA383" s="3">
        <v>6197</v>
      </c>
      <c r="AB383" s="3">
        <v>0</v>
      </c>
      <c r="AC383" s="3">
        <v>0</v>
      </c>
      <c r="AD383" s="3">
        <v>0</v>
      </c>
      <c r="AE383" s="3">
        <v>0</v>
      </c>
      <c r="AF383" s="3">
        <v>0</v>
      </c>
      <c r="AG383" s="3">
        <v>6197</v>
      </c>
      <c r="AH383" s="3">
        <v>0</v>
      </c>
      <c r="AI383" s="3">
        <v>0</v>
      </c>
      <c r="AJ383" s="3">
        <v>4135.82</v>
      </c>
      <c r="AK383" s="3">
        <v>0</v>
      </c>
      <c r="AL383" s="3">
        <v>0</v>
      </c>
      <c r="AM383" s="3">
        <v>0</v>
      </c>
      <c r="AN383" s="3">
        <f>AK383+AL383+AM383</f>
        <v>0</v>
      </c>
      <c r="AO383" s="3">
        <v>0</v>
      </c>
      <c r="AP383" s="3">
        <v>0</v>
      </c>
      <c r="AQ383" s="3">
        <v>0</v>
      </c>
      <c r="AR383" s="3">
        <f>SUM(AO383:AQ383)</f>
        <v>0</v>
      </c>
      <c r="AS383" s="3">
        <v>0</v>
      </c>
      <c r="AT383" s="3">
        <v>0</v>
      </c>
      <c r="AU383" s="3">
        <v>0</v>
      </c>
      <c r="AV383" s="3">
        <f>SUM(AS383:AU383)</f>
        <v>0</v>
      </c>
      <c r="AW383" s="3">
        <v>0</v>
      </c>
      <c r="AX383" s="3">
        <v>0</v>
      </c>
      <c r="AY383" s="3">
        <v>0</v>
      </c>
      <c r="AZ383" s="3">
        <f>SUM(AW383:AY383)</f>
        <v>0</v>
      </c>
      <c r="BA383" s="3">
        <v>0</v>
      </c>
      <c r="BB383" s="3">
        <v>0</v>
      </c>
      <c r="BC383" s="3">
        <v>0</v>
      </c>
      <c r="BD383" s="3">
        <v>0</v>
      </c>
      <c r="BE383" s="3">
        <f>SUM(BB383:BD383)</f>
        <v>0</v>
      </c>
      <c r="BF383" s="5">
        <f>AK383+AO383+AS383+AW383+BA383+BB383</f>
        <v>0</v>
      </c>
      <c r="BG383" s="5">
        <f>AL383+AP383+AT383+AX383+BC383</f>
        <v>0</v>
      </c>
      <c r="BH383" s="5">
        <f>AM383+AQ383+AU383+AY383+BD383</f>
        <v>0</v>
      </c>
      <c r="BI383" s="3">
        <v>47247.360000000001</v>
      </c>
      <c r="BJ383" s="3">
        <v>14933.86</v>
      </c>
      <c r="BK383" s="3">
        <v>125812.38</v>
      </c>
    </row>
    <row r="384" spans="1:63" x14ac:dyDescent="0.2">
      <c r="A384" s="3" t="s">
        <v>104</v>
      </c>
      <c r="B384" s="3" t="s">
        <v>372</v>
      </c>
      <c r="C384" s="3" t="s">
        <v>56</v>
      </c>
      <c r="D384" s="3" t="s">
        <v>374</v>
      </c>
      <c r="E384" s="3">
        <v>2018</v>
      </c>
      <c r="F384" s="4">
        <v>43473</v>
      </c>
      <c r="G384" s="3">
        <v>473.14</v>
      </c>
      <c r="H384" s="3">
        <v>676.66</v>
      </c>
      <c r="I384" s="3">
        <v>5.27</v>
      </c>
      <c r="J384" s="3">
        <v>36.659999999999997</v>
      </c>
      <c r="K384" s="3">
        <v>0</v>
      </c>
      <c r="L384" s="3">
        <v>0</v>
      </c>
      <c r="M384" s="3">
        <v>2607.12</v>
      </c>
      <c r="N384" s="3">
        <v>8648.18</v>
      </c>
      <c r="O384" s="3">
        <v>1029.6500000000001</v>
      </c>
      <c r="P384" s="3">
        <v>0</v>
      </c>
      <c r="Q384" s="3">
        <v>14</v>
      </c>
      <c r="R384" s="3">
        <v>8848</v>
      </c>
      <c r="S384" s="3">
        <v>0</v>
      </c>
      <c r="T384" s="3">
        <v>12285.89</v>
      </c>
      <c r="U384" s="3">
        <v>16265</v>
      </c>
      <c r="V384" s="3">
        <v>0</v>
      </c>
      <c r="W384" s="3">
        <f>U384+V384</f>
        <v>16265</v>
      </c>
      <c r="X384" s="3">
        <v>0</v>
      </c>
      <c r="Y384" s="3">
        <v>0</v>
      </c>
      <c r="Z384" s="3">
        <v>0</v>
      </c>
      <c r="AA384" s="3">
        <v>0</v>
      </c>
      <c r="AB384" s="3">
        <v>0</v>
      </c>
      <c r="AC384" s="3">
        <v>0</v>
      </c>
      <c r="AD384" s="3">
        <v>0</v>
      </c>
      <c r="AE384" s="3">
        <v>16865.419999999998</v>
      </c>
      <c r="AF384" s="3">
        <v>0</v>
      </c>
      <c r="AG384" s="3">
        <v>0</v>
      </c>
      <c r="AH384" s="3">
        <v>0</v>
      </c>
      <c r="AI384" s="3">
        <v>0</v>
      </c>
      <c r="AJ384" s="3">
        <v>16865.419999999998</v>
      </c>
      <c r="AK384" s="3">
        <v>0</v>
      </c>
      <c r="AL384" s="3">
        <v>0</v>
      </c>
      <c r="AM384" s="3">
        <v>0</v>
      </c>
      <c r="AN384" s="3">
        <f>AK384+AL384+AM384</f>
        <v>0</v>
      </c>
      <c r="AO384" s="3">
        <v>0</v>
      </c>
      <c r="AP384" s="3">
        <v>0</v>
      </c>
      <c r="AQ384" s="3">
        <v>0</v>
      </c>
      <c r="AR384" s="3">
        <f>SUM(AO384:AQ384)</f>
        <v>0</v>
      </c>
      <c r="AS384" s="3">
        <v>0</v>
      </c>
      <c r="AT384" s="3">
        <v>0</v>
      </c>
      <c r="AU384" s="3">
        <v>0</v>
      </c>
      <c r="AV384" s="3">
        <f>SUM(AS384:AU384)</f>
        <v>0</v>
      </c>
      <c r="AW384" s="3">
        <v>0</v>
      </c>
      <c r="AX384" s="3">
        <v>0</v>
      </c>
      <c r="AY384" s="3">
        <v>0</v>
      </c>
      <c r="AZ384" s="3">
        <f>SUM(AW384:AY384)</f>
        <v>0</v>
      </c>
      <c r="BA384" s="3">
        <v>0</v>
      </c>
      <c r="BB384" s="3">
        <v>0</v>
      </c>
      <c r="BC384" s="3">
        <v>0</v>
      </c>
      <c r="BD384" s="3">
        <v>0</v>
      </c>
      <c r="BE384" s="3">
        <f>SUM(BB384:BD384)</f>
        <v>0</v>
      </c>
      <c r="BF384" s="5">
        <f>AK384+AO384+AS384+AW384+BA384+BB384</f>
        <v>0</v>
      </c>
      <c r="BG384" s="5">
        <f>AL384+AP384+AT384+AX384+BC384</f>
        <v>0</v>
      </c>
      <c r="BH384" s="5">
        <f>AM384+AQ384+AU384+AY384+BD384</f>
        <v>0</v>
      </c>
      <c r="BI384" s="3">
        <v>15052</v>
      </c>
      <c r="BJ384" s="3">
        <v>8595.67</v>
      </c>
      <c r="BK384" s="3">
        <v>0</v>
      </c>
    </row>
    <row r="385" spans="1:63" x14ac:dyDescent="0.2">
      <c r="A385" s="3" t="s">
        <v>104</v>
      </c>
      <c r="B385" s="3" t="s">
        <v>372</v>
      </c>
      <c r="C385" s="3" t="s">
        <v>56</v>
      </c>
      <c r="D385" s="3" t="s">
        <v>375</v>
      </c>
      <c r="E385" s="3">
        <v>2018</v>
      </c>
      <c r="F385" s="4">
        <v>43487</v>
      </c>
      <c r="G385" s="3">
        <v>1676.7</v>
      </c>
      <c r="H385" s="3">
        <v>0</v>
      </c>
      <c r="I385" s="3">
        <v>3.64</v>
      </c>
      <c r="J385" s="3">
        <v>10389.049999999999</v>
      </c>
      <c r="K385" s="3">
        <v>0</v>
      </c>
      <c r="L385" s="3">
        <v>0</v>
      </c>
      <c r="M385" s="3">
        <v>1424.18</v>
      </c>
      <c r="N385" s="3">
        <v>23354.799999999999</v>
      </c>
      <c r="O385" s="3">
        <v>2318.58</v>
      </c>
      <c r="P385" s="3">
        <v>0</v>
      </c>
      <c r="Q385" s="3">
        <v>0</v>
      </c>
      <c r="R385" s="3">
        <v>9250.24</v>
      </c>
      <c r="S385" s="3">
        <v>0</v>
      </c>
      <c r="T385" s="3">
        <v>21230.34</v>
      </c>
      <c r="U385" s="3">
        <v>17775</v>
      </c>
      <c r="V385" s="3">
        <v>0</v>
      </c>
      <c r="W385" s="3">
        <f>U385+V385</f>
        <v>17775</v>
      </c>
      <c r="X385" s="3">
        <v>0</v>
      </c>
      <c r="Y385" s="3">
        <v>0</v>
      </c>
      <c r="Z385" s="3">
        <v>0</v>
      </c>
      <c r="AA385" s="3">
        <v>0</v>
      </c>
      <c r="AB385" s="3">
        <v>0</v>
      </c>
      <c r="AC385" s="3">
        <v>0</v>
      </c>
      <c r="AD385" s="3">
        <v>0</v>
      </c>
      <c r="AE385" s="3">
        <v>2236.08</v>
      </c>
      <c r="AF385" s="3">
        <v>0</v>
      </c>
      <c r="AG385" s="3">
        <v>0</v>
      </c>
      <c r="AH385" s="3">
        <v>0</v>
      </c>
      <c r="AI385" s="3">
        <v>0</v>
      </c>
      <c r="AJ385" s="3">
        <v>1623</v>
      </c>
      <c r="AK385" s="3">
        <v>0</v>
      </c>
      <c r="AL385" s="3">
        <v>0</v>
      </c>
      <c r="AM385" s="3">
        <v>0</v>
      </c>
      <c r="AN385" s="3">
        <f>AK385+AL385+AM385</f>
        <v>0</v>
      </c>
      <c r="AO385" s="3">
        <v>0</v>
      </c>
      <c r="AP385" s="3">
        <v>0</v>
      </c>
      <c r="AQ385" s="3">
        <v>0</v>
      </c>
      <c r="AR385" s="3">
        <f>SUM(AO385:AQ385)</f>
        <v>0</v>
      </c>
      <c r="AS385" s="3">
        <v>0</v>
      </c>
      <c r="AT385" s="3">
        <v>0</v>
      </c>
      <c r="AU385" s="3">
        <v>0</v>
      </c>
      <c r="AV385" s="3">
        <f>SUM(AS385:AU385)</f>
        <v>0</v>
      </c>
      <c r="AW385" s="3">
        <v>0</v>
      </c>
      <c r="AX385" s="3">
        <v>0</v>
      </c>
      <c r="AY385" s="3">
        <v>0</v>
      </c>
      <c r="AZ385" s="3">
        <f>SUM(AW385:AY385)</f>
        <v>0</v>
      </c>
      <c r="BA385" s="3">
        <v>0</v>
      </c>
      <c r="BB385" s="3">
        <v>0</v>
      </c>
      <c r="BC385" s="3">
        <v>0</v>
      </c>
      <c r="BD385" s="3">
        <v>0</v>
      </c>
      <c r="BE385" s="3">
        <f>SUM(BB385:BD385)</f>
        <v>0</v>
      </c>
      <c r="BF385" s="5">
        <f>AK385+AO385+AS385+AW385+BA385+BB385</f>
        <v>0</v>
      </c>
      <c r="BG385" s="5">
        <f>AL385+AP385+AT385+AX385+BC385</f>
        <v>0</v>
      </c>
      <c r="BH385" s="5">
        <f>AM385+AQ385+AU385+AY385+BD385</f>
        <v>0</v>
      </c>
      <c r="BI385" s="3">
        <v>78120.479999999996</v>
      </c>
      <c r="BJ385" s="3">
        <v>14113.85</v>
      </c>
      <c r="BK385" s="3">
        <v>0</v>
      </c>
    </row>
    <row r="386" spans="1:63" x14ac:dyDescent="0.2">
      <c r="A386" s="3" t="s">
        <v>104</v>
      </c>
      <c r="B386" s="3" t="s">
        <v>372</v>
      </c>
      <c r="C386" s="3" t="s">
        <v>56</v>
      </c>
      <c r="D386" s="3" t="s">
        <v>376</v>
      </c>
      <c r="E386" s="3">
        <v>2018</v>
      </c>
      <c r="F386" s="4">
        <v>43483</v>
      </c>
      <c r="G386" s="3">
        <v>6473.42</v>
      </c>
      <c r="H386" s="3">
        <v>0</v>
      </c>
      <c r="I386" s="3">
        <v>11</v>
      </c>
      <c r="J386" s="3">
        <v>83723.240000000005</v>
      </c>
      <c r="K386" s="3">
        <v>0.22</v>
      </c>
      <c r="L386" s="3">
        <v>0</v>
      </c>
      <c r="M386" s="3">
        <v>34031.089999999997</v>
      </c>
      <c r="N386" s="3">
        <v>141963.66</v>
      </c>
      <c r="O386" s="3">
        <v>7149.9</v>
      </c>
      <c r="P386" s="3">
        <v>7857.83</v>
      </c>
      <c r="Q386" s="3">
        <v>0</v>
      </c>
      <c r="R386" s="3">
        <v>89270.03</v>
      </c>
      <c r="S386" s="3">
        <v>0</v>
      </c>
      <c r="T386" s="3">
        <v>-14006.2</v>
      </c>
      <c r="U386" s="3">
        <v>214915</v>
      </c>
      <c r="V386" s="3">
        <v>0</v>
      </c>
      <c r="W386" s="3">
        <f>U386+V386</f>
        <v>214915</v>
      </c>
      <c r="X386" s="3">
        <v>0</v>
      </c>
      <c r="Y386" s="3">
        <v>436039.33</v>
      </c>
      <c r="Z386" s="3">
        <v>0</v>
      </c>
      <c r="AA386" s="3">
        <v>35920.58</v>
      </c>
      <c r="AB386" s="3">
        <v>0</v>
      </c>
      <c r="AC386" s="3">
        <v>74000</v>
      </c>
      <c r="AD386" s="3">
        <v>2656.1</v>
      </c>
      <c r="AE386" s="3">
        <v>548696.81999999995</v>
      </c>
      <c r="AF386" s="3">
        <v>0</v>
      </c>
      <c r="AG386" s="3">
        <v>30982.61</v>
      </c>
      <c r="AH386" s="3">
        <v>0</v>
      </c>
      <c r="AI386" s="3">
        <v>0</v>
      </c>
      <c r="AJ386" s="3">
        <v>42027.56</v>
      </c>
      <c r="AK386" s="3">
        <v>0</v>
      </c>
      <c r="AL386" s="3">
        <v>0</v>
      </c>
      <c r="AM386" s="3">
        <v>0</v>
      </c>
      <c r="AN386" s="3">
        <f>AK386+AL386+AM386</f>
        <v>0</v>
      </c>
      <c r="AO386" s="3">
        <v>71620.69</v>
      </c>
      <c r="AP386" s="3">
        <v>0</v>
      </c>
      <c r="AQ386" s="3">
        <v>362000</v>
      </c>
      <c r="AR386" s="3">
        <f>SUM(AO386:AQ386)</f>
        <v>433620.69</v>
      </c>
      <c r="AS386" s="3">
        <v>0</v>
      </c>
      <c r="AT386" s="3">
        <v>0</v>
      </c>
      <c r="AU386" s="3">
        <v>0</v>
      </c>
      <c r="AV386" s="3">
        <f>SUM(AS386:AU386)</f>
        <v>0</v>
      </c>
      <c r="AW386" s="3">
        <v>0</v>
      </c>
      <c r="AX386" s="3">
        <v>0</v>
      </c>
      <c r="AY386" s="3">
        <v>0</v>
      </c>
      <c r="AZ386" s="3">
        <f>SUM(AW386:AY386)</f>
        <v>0</v>
      </c>
      <c r="BA386" s="3">
        <v>0</v>
      </c>
      <c r="BB386" s="3">
        <v>0</v>
      </c>
      <c r="BC386" s="3">
        <v>0</v>
      </c>
      <c r="BD386" s="3">
        <v>0</v>
      </c>
      <c r="BE386" s="3">
        <f>SUM(BB386:BD386)</f>
        <v>0</v>
      </c>
      <c r="BF386" s="5">
        <f>AK386+AO386+AS386+AW386+BA386+BB386</f>
        <v>71620.69</v>
      </c>
      <c r="BG386" s="5">
        <f>AL386+AP386+AT386+AX386+BC386</f>
        <v>0</v>
      </c>
      <c r="BH386" s="5">
        <f>AM386+AQ386+AU386+AY386+BD386</f>
        <v>362000</v>
      </c>
      <c r="BI386" s="3">
        <v>747757.94</v>
      </c>
      <c r="BJ386" s="3">
        <v>16496.11</v>
      </c>
      <c r="BK386" s="3">
        <v>0</v>
      </c>
    </row>
    <row r="387" spans="1:63" x14ac:dyDescent="0.2">
      <c r="A387" s="3" t="s">
        <v>104</v>
      </c>
      <c r="B387" s="3" t="s">
        <v>372</v>
      </c>
      <c r="C387" s="3" t="s">
        <v>56</v>
      </c>
      <c r="D387" s="3" t="s">
        <v>377</v>
      </c>
      <c r="E387" s="3">
        <v>2018</v>
      </c>
      <c r="F387" s="4">
        <v>43508</v>
      </c>
      <c r="G387" s="3">
        <v>974.89</v>
      </c>
      <c r="H387" s="3">
        <v>3355.32</v>
      </c>
      <c r="I387" s="3">
        <v>0</v>
      </c>
      <c r="J387" s="3">
        <v>7642.12</v>
      </c>
      <c r="K387" s="3">
        <v>1938.87</v>
      </c>
      <c r="L387" s="3">
        <v>0</v>
      </c>
      <c r="M387" s="3">
        <v>4181.76</v>
      </c>
      <c r="N387" s="3">
        <v>20205.509999999998</v>
      </c>
      <c r="O387" s="3">
        <v>3515.7</v>
      </c>
      <c r="P387" s="3">
        <v>3304.95</v>
      </c>
      <c r="Q387" s="3">
        <v>595</v>
      </c>
      <c r="R387" s="3">
        <v>0</v>
      </c>
      <c r="S387" s="3">
        <v>0</v>
      </c>
      <c r="T387" s="3">
        <v>21190.2</v>
      </c>
      <c r="U387" s="3">
        <v>0</v>
      </c>
      <c r="V387" s="3">
        <v>0</v>
      </c>
      <c r="W387" s="3">
        <f>U387+V387</f>
        <v>0</v>
      </c>
      <c r="X387" s="3">
        <v>0</v>
      </c>
      <c r="Y387" s="3">
        <v>0</v>
      </c>
      <c r="Z387" s="3">
        <v>0</v>
      </c>
      <c r="AA387" s="3">
        <v>0</v>
      </c>
      <c r="AB387" s="3">
        <v>2575</v>
      </c>
      <c r="AC387" s="3">
        <v>0</v>
      </c>
      <c r="AD387" s="3">
        <v>0</v>
      </c>
      <c r="AE387" s="3">
        <v>0</v>
      </c>
      <c r="AF387" s="3">
        <v>0</v>
      </c>
      <c r="AG387" s="3">
        <v>64425.87</v>
      </c>
      <c r="AH387" s="3">
        <v>2600</v>
      </c>
      <c r="AI387" s="3">
        <v>0</v>
      </c>
      <c r="AJ387" s="3">
        <v>90971.29</v>
      </c>
      <c r="AK387" s="3">
        <v>0</v>
      </c>
      <c r="AL387" s="3">
        <v>0</v>
      </c>
      <c r="AM387" s="3">
        <v>0</v>
      </c>
      <c r="AN387" s="3">
        <f>AK387+AL387+AM387</f>
        <v>0</v>
      </c>
      <c r="AO387" s="3">
        <v>0</v>
      </c>
      <c r="AP387" s="3">
        <v>0</v>
      </c>
      <c r="AQ387" s="3">
        <v>0</v>
      </c>
      <c r="AR387" s="3">
        <f>SUM(AO387:AQ387)</f>
        <v>0</v>
      </c>
      <c r="AS387" s="3">
        <v>0</v>
      </c>
      <c r="AT387" s="3">
        <v>0</v>
      </c>
      <c r="AU387" s="3">
        <v>0</v>
      </c>
      <c r="AV387" s="3">
        <f>SUM(AS387:AU387)</f>
        <v>0</v>
      </c>
      <c r="AW387" s="3">
        <v>0</v>
      </c>
      <c r="AX387" s="3">
        <v>0</v>
      </c>
      <c r="AY387" s="3">
        <v>0</v>
      </c>
      <c r="AZ387" s="3">
        <f>SUM(AW387:AY387)</f>
        <v>0</v>
      </c>
      <c r="BA387" s="3">
        <v>0</v>
      </c>
      <c r="BB387" s="3">
        <v>0</v>
      </c>
      <c r="BC387" s="3">
        <v>0</v>
      </c>
      <c r="BD387" s="3">
        <v>0</v>
      </c>
      <c r="BE387" s="3">
        <f>SUM(BB387:BD387)</f>
        <v>0</v>
      </c>
      <c r="BF387" s="5">
        <f>AK387+AO387+AS387+AW387+BA387+BB387</f>
        <v>0</v>
      </c>
      <c r="BG387" s="5">
        <f>AL387+AP387+AT387+AX387+BC387</f>
        <v>0</v>
      </c>
      <c r="BH387" s="5">
        <f>AM387+AQ387+AU387+AY387+BD387</f>
        <v>0</v>
      </c>
      <c r="BI387" s="3">
        <v>40170</v>
      </c>
      <c r="BJ387" s="3">
        <v>29818</v>
      </c>
      <c r="BK387" s="3">
        <v>0</v>
      </c>
    </row>
    <row r="388" spans="1:63" x14ac:dyDescent="0.2">
      <c r="A388" s="3" t="s">
        <v>104</v>
      </c>
      <c r="B388" s="3" t="s">
        <v>372</v>
      </c>
      <c r="C388" s="3" t="s">
        <v>56</v>
      </c>
      <c r="D388" s="3" t="s">
        <v>378</v>
      </c>
      <c r="E388" s="3">
        <v>2018</v>
      </c>
      <c r="F388" s="4">
        <v>43502</v>
      </c>
      <c r="G388" s="3">
        <v>3400.73</v>
      </c>
      <c r="H388" s="3">
        <v>6744.05</v>
      </c>
      <c r="I388" s="3">
        <v>4427.4399999999996</v>
      </c>
      <c r="J388" s="3">
        <v>5849.67</v>
      </c>
      <c r="K388" s="3">
        <v>0</v>
      </c>
      <c r="L388" s="3">
        <v>0</v>
      </c>
      <c r="M388" s="3">
        <v>4600.12</v>
      </c>
      <c r="N388" s="3">
        <v>29512.57</v>
      </c>
      <c r="O388" s="3">
        <v>4878.8</v>
      </c>
      <c r="P388" s="3">
        <v>98.35</v>
      </c>
      <c r="Q388" s="3">
        <v>0</v>
      </c>
      <c r="R388" s="3">
        <v>20162.03</v>
      </c>
      <c r="S388" s="3">
        <v>0</v>
      </c>
      <c r="T388" s="3">
        <v>38748.879999999997</v>
      </c>
      <c r="U388" s="3">
        <v>45275</v>
      </c>
      <c r="V388" s="3">
        <v>0</v>
      </c>
      <c r="W388" s="3">
        <f>U388+V388</f>
        <v>45275</v>
      </c>
      <c r="X388" s="3">
        <v>0</v>
      </c>
      <c r="Y388" s="3">
        <v>0</v>
      </c>
      <c r="Z388" s="3">
        <v>0</v>
      </c>
      <c r="AA388" s="3">
        <v>0</v>
      </c>
      <c r="AB388" s="3">
        <v>0</v>
      </c>
      <c r="AC388" s="3">
        <v>0</v>
      </c>
      <c r="AD388" s="3">
        <v>0</v>
      </c>
      <c r="AE388" s="3">
        <v>0</v>
      </c>
      <c r="AF388" s="3">
        <v>0</v>
      </c>
      <c r="AG388" s="3">
        <v>0</v>
      </c>
      <c r="AH388" s="3">
        <v>0</v>
      </c>
      <c r="AI388" s="3">
        <v>0</v>
      </c>
      <c r="AJ388" s="3">
        <v>0</v>
      </c>
      <c r="AK388" s="3">
        <v>0</v>
      </c>
      <c r="AL388" s="3">
        <v>0</v>
      </c>
      <c r="AM388" s="3">
        <v>0</v>
      </c>
      <c r="AN388" s="3">
        <f>AK388+AL388+AM388</f>
        <v>0</v>
      </c>
      <c r="AO388" s="3">
        <v>0</v>
      </c>
      <c r="AP388" s="3">
        <v>0</v>
      </c>
      <c r="AQ388" s="3">
        <v>0</v>
      </c>
      <c r="AR388" s="3">
        <f>SUM(AO388:AQ388)</f>
        <v>0</v>
      </c>
      <c r="AS388" s="3">
        <v>0</v>
      </c>
      <c r="AT388" s="3">
        <v>0</v>
      </c>
      <c r="AU388" s="3">
        <v>0</v>
      </c>
      <c r="AV388" s="3">
        <f>SUM(AS388:AU388)</f>
        <v>0</v>
      </c>
      <c r="AW388" s="3">
        <v>0</v>
      </c>
      <c r="AX388" s="3">
        <v>0</v>
      </c>
      <c r="AY388" s="3">
        <v>0</v>
      </c>
      <c r="AZ388" s="3">
        <f>SUM(AW388:AY388)</f>
        <v>0</v>
      </c>
      <c r="BA388" s="3">
        <v>0</v>
      </c>
      <c r="BB388" s="3">
        <v>0</v>
      </c>
      <c r="BC388" s="3">
        <v>0</v>
      </c>
      <c r="BD388" s="3">
        <v>0</v>
      </c>
      <c r="BE388" s="3">
        <f>SUM(BB388:BD388)</f>
        <v>0</v>
      </c>
      <c r="BF388" s="5">
        <f>AK388+AO388+AS388+AW388+BA388+BB388</f>
        <v>0</v>
      </c>
      <c r="BG388" s="5">
        <f>AL388+AP388+AT388+AX388+BC388</f>
        <v>0</v>
      </c>
      <c r="BH388" s="5">
        <f>AM388+AQ388+AU388+AY388+BD388</f>
        <v>0</v>
      </c>
      <c r="BI388" s="3">
        <v>132871.78</v>
      </c>
      <c r="BJ388" s="3">
        <v>45193.9</v>
      </c>
      <c r="BK388" s="3">
        <v>96763</v>
      </c>
    </row>
    <row r="389" spans="1:63" x14ac:dyDescent="0.2">
      <c r="A389" s="3" t="s">
        <v>104</v>
      </c>
      <c r="B389" s="3" t="s">
        <v>468</v>
      </c>
      <c r="C389" s="3" t="s">
        <v>56</v>
      </c>
      <c r="D389" s="3" t="s">
        <v>469</v>
      </c>
      <c r="E389" s="3">
        <v>2018</v>
      </c>
      <c r="F389" s="4">
        <v>43479</v>
      </c>
      <c r="G389" s="3">
        <v>3702.63</v>
      </c>
      <c r="H389" s="3">
        <v>0</v>
      </c>
      <c r="I389" s="3">
        <v>0</v>
      </c>
      <c r="J389" s="3">
        <v>461.77</v>
      </c>
      <c r="K389" s="3">
        <v>216.44</v>
      </c>
      <c r="L389" s="3">
        <v>0</v>
      </c>
      <c r="M389" s="3">
        <v>4957.79</v>
      </c>
      <c r="N389" s="3">
        <v>8036.54</v>
      </c>
      <c r="O389" s="3">
        <v>1133.8900000000001</v>
      </c>
      <c r="P389" s="3">
        <v>119.77</v>
      </c>
      <c r="Q389" s="3">
        <v>196</v>
      </c>
      <c r="R389" s="3">
        <v>0</v>
      </c>
      <c r="S389" s="3">
        <v>6738.64</v>
      </c>
      <c r="T389" s="3">
        <v>41341.279999999999</v>
      </c>
      <c r="U389" s="3">
        <v>0</v>
      </c>
      <c r="V389" s="3">
        <v>0</v>
      </c>
      <c r="W389" s="3">
        <f>U389+V389</f>
        <v>0</v>
      </c>
      <c r="X389" s="3">
        <v>0</v>
      </c>
      <c r="Y389" s="3">
        <v>0</v>
      </c>
      <c r="Z389" s="3">
        <v>0</v>
      </c>
      <c r="AA389" s="3">
        <v>0</v>
      </c>
      <c r="AB389" s="3">
        <v>0</v>
      </c>
      <c r="AC389" s="3">
        <v>0</v>
      </c>
      <c r="AD389" s="3">
        <v>0</v>
      </c>
      <c r="AE389" s="3">
        <v>6738.64</v>
      </c>
      <c r="AF389" s="3">
        <v>0</v>
      </c>
      <c r="AG389" s="3">
        <v>0</v>
      </c>
      <c r="AH389" s="3">
        <v>0</v>
      </c>
      <c r="AI389" s="3">
        <v>0</v>
      </c>
      <c r="AJ389" s="3">
        <v>0</v>
      </c>
      <c r="AK389" s="3">
        <v>0</v>
      </c>
      <c r="AL389" s="3">
        <v>0</v>
      </c>
      <c r="AM389" s="3">
        <v>0</v>
      </c>
      <c r="AN389" s="3">
        <f>AK389+AL389+AM389</f>
        <v>0</v>
      </c>
      <c r="AO389" s="3">
        <v>0</v>
      </c>
      <c r="AP389" s="3">
        <v>0</v>
      </c>
      <c r="AQ389" s="3">
        <v>0</v>
      </c>
      <c r="AR389" s="3">
        <f>SUM(AO389:AQ389)</f>
        <v>0</v>
      </c>
      <c r="AS389" s="3">
        <v>0</v>
      </c>
      <c r="AT389" s="3">
        <v>0</v>
      </c>
      <c r="AU389" s="3">
        <v>0</v>
      </c>
      <c r="AV389" s="3">
        <f>SUM(AS389:AU389)</f>
        <v>0</v>
      </c>
      <c r="AW389" s="3">
        <v>0</v>
      </c>
      <c r="AX389" s="3">
        <v>0</v>
      </c>
      <c r="AY389" s="3">
        <v>0</v>
      </c>
      <c r="AZ389" s="3">
        <f>SUM(AW389:AY389)</f>
        <v>0</v>
      </c>
      <c r="BA389" s="3">
        <v>0</v>
      </c>
      <c r="BB389" s="3">
        <v>0</v>
      </c>
      <c r="BC389" s="3">
        <v>0</v>
      </c>
      <c r="BD389" s="3">
        <v>0</v>
      </c>
      <c r="BE389" s="3">
        <f>SUM(BB389:BD389)</f>
        <v>0</v>
      </c>
      <c r="BF389" s="5">
        <f>AK389+AO389+AS389+AW389+BA389+BB389</f>
        <v>0</v>
      </c>
      <c r="BG389" s="5">
        <f>AL389+AP389+AT389+AX389+BC389</f>
        <v>0</v>
      </c>
      <c r="BH389" s="5">
        <f>AM389+AQ389+AU389+AY389+BD389</f>
        <v>0</v>
      </c>
      <c r="BI389" s="3">
        <v>25627.5</v>
      </c>
      <c r="BJ389" s="3">
        <v>24539.49</v>
      </c>
      <c r="BK389" s="3">
        <v>0</v>
      </c>
    </row>
    <row r="390" spans="1:63" x14ac:dyDescent="0.2">
      <c r="A390" s="3" t="s">
        <v>104</v>
      </c>
      <c r="B390" s="3" t="s">
        <v>468</v>
      </c>
      <c r="C390" s="3" t="s">
        <v>56</v>
      </c>
      <c r="D390" s="3" t="s">
        <v>470</v>
      </c>
      <c r="E390" s="3">
        <v>2018</v>
      </c>
      <c r="F390" s="4">
        <v>43503</v>
      </c>
      <c r="G390" s="3">
        <v>1151.4100000000001</v>
      </c>
      <c r="H390" s="3">
        <v>0</v>
      </c>
      <c r="I390" s="3">
        <v>0</v>
      </c>
      <c r="J390" s="3">
        <v>191.65</v>
      </c>
      <c r="K390" s="3">
        <v>641.26</v>
      </c>
      <c r="L390" s="3">
        <v>0</v>
      </c>
      <c r="M390" s="3">
        <v>3091.7</v>
      </c>
      <c r="N390" s="3">
        <v>1500</v>
      </c>
      <c r="O390" s="3">
        <v>1445.08</v>
      </c>
      <c r="P390" s="3">
        <v>79.319999999999993</v>
      </c>
      <c r="Q390" s="3">
        <v>329</v>
      </c>
      <c r="R390" s="3">
        <v>0</v>
      </c>
      <c r="S390" s="3">
        <v>0</v>
      </c>
      <c r="T390" s="3">
        <v>8713.83</v>
      </c>
      <c r="U390" s="3">
        <v>4985.9799999999996</v>
      </c>
      <c r="V390" s="3">
        <v>0</v>
      </c>
      <c r="W390" s="3">
        <f>U390+V390</f>
        <v>4985.9799999999996</v>
      </c>
      <c r="X390" s="3">
        <v>0</v>
      </c>
      <c r="Y390" s="3">
        <v>0</v>
      </c>
      <c r="Z390" s="3">
        <v>0</v>
      </c>
      <c r="AA390" s="3">
        <v>0</v>
      </c>
      <c r="AB390" s="3">
        <v>11211</v>
      </c>
      <c r="AC390" s="3">
        <v>0</v>
      </c>
      <c r="AD390" s="3">
        <v>0</v>
      </c>
      <c r="AE390" s="3">
        <v>0</v>
      </c>
      <c r="AF390" s="3">
        <v>0</v>
      </c>
      <c r="AG390" s="3">
        <v>0</v>
      </c>
      <c r="AH390" s="3">
        <v>11211</v>
      </c>
      <c r="AI390" s="3">
        <v>0</v>
      </c>
      <c r="AJ390" s="3">
        <v>71198.37</v>
      </c>
      <c r="AK390" s="3">
        <v>0</v>
      </c>
      <c r="AL390" s="3">
        <v>0</v>
      </c>
      <c r="AM390" s="3">
        <v>0</v>
      </c>
      <c r="AN390" s="3">
        <f>AK390+AL390+AM390</f>
        <v>0</v>
      </c>
      <c r="AO390" s="3">
        <v>0</v>
      </c>
      <c r="AP390" s="3">
        <v>0</v>
      </c>
      <c r="AQ390" s="3">
        <v>0</v>
      </c>
      <c r="AR390" s="3">
        <f>SUM(AO390:AQ390)</f>
        <v>0</v>
      </c>
      <c r="AS390" s="3">
        <v>0</v>
      </c>
      <c r="AT390" s="3">
        <v>0</v>
      </c>
      <c r="AU390" s="3">
        <v>0</v>
      </c>
      <c r="AV390" s="3">
        <f>SUM(AS390:AU390)</f>
        <v>0</v>
      </c>
      <c r="AW390" s="3">
        <v>0</v>
      </c>
      <c r="AX390" s="3">
        <v>0</v>
      </c>
      <c r="AY390" s="3">
        <v>0</v>
      </c>
      <c r="AZ390" s="3">
        <f>SUM(AW390:AY390)</f>
        <v>0</v>
      </c>
      <c r="BA390" s="3">
        <v>0</v>
      </c>
      <c r="BB390" s="3">
        <v>0</v>
      </c>
      <c r="BC390" s="3">
        <v>0</v>
      </c>
      <c r="BD390" s="3">
        <v>0</v>
      </c>
      <c r="BE390" s="3">
        <f>SUM(BB390:BD390)</f>
        <v>0</v>
      </c>
      <c r="BF390" s="5">
        <f>AK390+AO390+AS390+AW390+BA390+BB390</f>
        <v>0</v>
      </c>
      <c r="BG390" s="5">
        <f>AL390+AP390+AT390+AX390+BC390</f>
        <v>0</v>
      </c>
      <c r="BH390" s="5">
        <f>AM390+AQ390+AU390+AY390+BD390</f>
        <v>0</v>
      </c>
      <c r="BI390" s="3">
        <v>15680.92</v>
      </c>
      <c r="BJ390" s="3">
        <v>80437.399999999994</v>
      </c>
      <c r="BK390" s="3">
        <v>0</v>
      </c>
    </row>
    <row r="391" spans="1:63" x14ac:dyDescent="0.2">
      <c r="A391" s="3" t="s">
        <v>104</v>
      </c>
      <c r="B391" s="3" t="s">
        <v>468</v>
      </c>
      <c r="C391" s="3" t="s">
        <v>56</v>
      </c>
      <c r="D391" s="3" t="s">
        <v>471</v>
      </c>
      <c r="E391" s="3">
        <v>2018</v>
      </c>
      <c r="F391" s="4">
        <v>43556</v>
      </c>
      <c r="G391" s="3">
        <v>7991.75</v>
      </c>
      <c r="H391" s="3">
        <v>7500</v>
      </c>
      <c r="I391" s="3">
        <v>0</v>
      </c>
      <c r="J391" s="3">
        <v>15650</v>
      </c>
      <c r="K391" s="3">
        <v>5112.87</v>
      </c>
      <c r="L391" s="3">
        <v>0</v>
      </c>
      <c r="M391" s="3">
        <v>19269.03</v>
      </c>
      <c r="N391" s="3">
        <v>32545.05</v>
      </c>
      <c r="O391" s="3">
        <v>4460.72</v>
      </c>
      <c r="P391" s="3">
        <v>16136.24</v>
      </c>
      <c r="Q391" s="3">
        <v>1498</v>
      </c>
      <c r="R391" s="3">
        <v>18367.740000000002</v>
      </c>
      <c r="S391" s="3">
        <v>0</v>
      </c>
      <c r="T391" s="3">
        <v>10071.64</v>
      </c>
      <c r="U391" s="3">
        <v>56159.35</v>
      </c>
      <c r="V391" s="3">
        <v>0</v>
      </c>
      <c r="W391" s="3">
        <f>U391+V391</f>
        <v>56159.35</v>
      </c>
      <c r="X391" s="3">
        <v>0</v>
      </c>
      <c r="Y391" s="3">
        <v>577.83000000000004</v>
      </c>
      <c r="Z391" s="3">
        <v>0</v>
      </c>
      <c r="AA391" s="3">
        <v>0</v>
      </c>
      <c r="AB391" s="3">
        <v>126435</v>
      </c>
      <c r="AC391" s="3">
        <v>0</v>
      </c>
      <c r="AD391" s="3">
        <v>0</v>
      </c>
      <c r="AE391" s="3">
        <v>119.98</v>
      </c>
      <c r="AF391" s="3">
        <v>0</v>
      </c>
      <c r="AG391" s="3">
        <v>6762.88</v>
      </c>
      <c r="AH391" s="3">
        <v>126435</v>
      </c>
      <c r="AI391" s="3">
        <v>0</v>
      </c>
      <c r="AJ391" s="3">
        <v>98274.17</v>
      </c>
      <c r="AK391" s="3">
        <v>0</v>
      </c>
      <c r="AL391" s="3">
        <v>0</v>
      </c>
      <c r="AM391" s="3">
        <v>0</v>
      </c>
      <c r="AN391" s="3">
        <f>AK391+AL391+AM391</f>
        <v>0</v>
      </c>
      <c r="AO391" s="3">
        <v>0</v>
      </c>
      <c r="AP391" s="3">
        <v>0</v>
      </c>
      <c r="AQ391" s="3">
        <v>0</v>
      </c>
      <c r="AR391" s="3">
        <f>SUM(AO391:AQ391)</f>
        <v>0</v>
      </c>
      <c r="AS391" s="3">
        <v>0</v>
      </c>
      <c r="AT391" s="3">
        <v>0</v>
      </c>
      <c r="AU391" s="3">
        <v>0</v>
      </c>
      <c r="AV391" s="3">
        <f>SUM(AS391:AU391)</f>
        <v>0</v>
      </c>
      <c r="AW391" s="3">
        <v>0</v>
      </c>
      <c r="AX391" s="3">
        <v>0</v>
      </c>
      <c r="AY391" s="3">
        <v>0</v>
      </c>
      <c r="AZ391" s="3">
        <f>SUM(AW391:AY391)</f>
        <v>0</v>
      </c>
      <c r="BA391" s="3">
        <v>0</v>
      </c>
      <c r="BB391" s="3">
        <v>0</v>
      </c>
      <c r="BC391" s="3">
        <v>0</v>
      </c>
      <c r="BD391" s="3">
        <v>0</v>
      </c>
      <c r="BE391" s="3">
        <f>SUM(BB391:BD391)</f>
        <v>0</v>
      </c>
      <c r="BF391" s="5">
        <f>AK391+AO391+AS391+AW391+BA391+BB391</f>
        <v>0</v>
      </c>
      <c r="BG391" s="5">
        <f>AL391+AP391+AT391+AX391+BC391</f>
        <v>0</v>
      </c>
      <c r="BH391" s="5">
        <f>AM391+AQ391+AU391+AY391+BD391</f>
        <v>0</v>
      </c>
      <c r="BI391" s="3">
        <v>126435</v>
      </c>
      <c r="BJ391" s="3">
        <v>102177.97</v>
      </c>
      <c r="BK391" s="3">
        <v>257148.36</v>
      </c>
    </row>
    <row r="392" spans="1:63" x14ac:dyDescent="0.2">
      <c r="A392" s="3" t="s">
        <v>104</v>
      </c>
      <c r="B392" s="3" t="s">
        <v>502</v>
      </c>
      <c r="C392" s="3" t="s">
        <v>56</v>
      </c>
      <c r="D392" s="3" t="s">
        <v>503</v>
      </c>
      <c r="E392" s="3">
        <v>2018</v>
      </c>
      <c r="F392" s="4">
        <v>43495</v>
      </c>
      <c r="G392" s="3">
        <v>0</v>
      </c>
      <c r="H392" s="3">
        <v>18621.54</v>
      </c>
      <c r="I392" s="3">
        <v>710</v>
      </c>
      <c r="J392" s="3">
        <v>8517.89</v>
      </c>
      <c r="K392" s="3">
        <v>0</v>
      </c>
      <c r="L392" s="3">
        <v>105</v>
      </c>
      <c r="M392" s="3">
        <v>9542.7800000000007</v>
      </c>
      <c r="N392" s="3">
        <v>41397.56</v>
      </c>
      <c r="O392" s="3">
        <v>3989.74</v>
      </c>
      <c r="P392" s="3">
        <v>0</v>
      </c>
      <c r="Q392" s="3">
        <v>0</v>
      </c>
      <c r="R392" s="3">
        <v>0</v>
      </c>
      <c r="S392" s="3">
        <v>0</v>
      </c>
      <c r="T392" s="3">
        <v>57198.47</v>
      </c>
      <c r="U392" s="3">
        <v>6617.25</v>
      </c>
      <c r="V392" s="3">
        <v>0</v>
      </c>
      <c r="W392" s="3">
        <f>U392+V392</f>
        <v>6617.25</v>
      </c>
      <c r="X392" s="3">
        <v>6565.73</v>
      </c>
      <c r="Y392" s="3">
        <v>13234.5</v>
      </c>
      <c r="Z392" s="3">
        <v>0</v>
      </c>
      <c r="AA392" s="3">
        <v>59120</v>
      </c>
      <c r="AB392" s="3">
        <v>0</v>
      </c>
      <c r="AC392" s="3">
        <v>0</v>
      </c>
      <c r="AD392" s="3">
        <v>0</v>
      </c>
      <c r="AE392" s="3">
        <v>37775.879999999997</v>
      </c>
      <c r="AF392" s="3">
        <v>0</v>
      </c>
      <c r="AG392" s="3">
        <v>0</v>
      </c>
      <c r="AH392" s="3">
        <v>0</v>
      </c>
      <c r="AI392" s="3">
        <v>35000</v>
      </c>
      <c r="AJ392" s="3">
        <v>93919.32</v>
      </c>
      <c r="AK392" s="3">
        <v>0</v>
      </c>
      <c r="AL392" s="3">
        <v>0</v>
      </c>
      <c r="AM392" s="3">
        <v>0</v>
      </c>
      <c r="AN392" s="3">
        <f>AK392+AL392+AM392</f>
        <v>0</v>
      </c>
      <c r="AO392" s="3">
        <v>0</v>
      </c>
      <c r="AP392" s="3">
        <v>0</v>
      </c>
      <c r="AQ392" s="3">
        <v>0</v>
      </c>
      <c r="AR392" s="3">
        <f>SUM(AO392:AQ392)</f>
        <v>0</v>
      </c>
      <c r="AS392" s="3">
        <v>0</v>
      </c>
      <c r="AT392" s="3">
        <v>0</v>
      </c>
      <c r="AU392" s="3">
        <v>0</v>
      </c>
      <c r="AV392" s="3">
        <f>SUM(AS392:AU392)</f>
        <v>0</v>
      </c>
      <c r="AW392" s="3">
        <v>0</v>
      </c>
      <c r="AX392" s="3">
        <v>0</v>
      </c>
      <c r="AY392" s="3">
        <v>0</v>
      </c>
      <c r="AZ392" s="3">
        <f>SUM(AW392:AY392)</f>
        <v>0</v>
      </c>
      <c r="BA392" s="3">
        <v>0</v>
      </c>
      <c r="BB392" s="3">
        <v>0</v>
      </c>
      <c r="BC392" s="3">
        <v>0</v>
      </c>
      <c r="BD392" s="3">
        <v>0</v>
      </c>
      <c r="BE392" s="3">
        <f>SUM(BB392:BD392)</f>
        <v>0</v>
      </c>
      <c r="BF392" s="5">
        <f>AK392+AO392+AS392+AW392+BA392+BB392</f>
        <v>0</v>
      </c>
      <c r="BG392" s="5">
        <f>AL392+AP392+AT392+AX392+BC392</f>
        <v>0</v>
      </c>
      <c r="BH392" s="5">
        <f>AM392+AQ392+AU392+AY392+BD392</f>
        <v>0</v>
      </c>
      <c r="BI392" s="3">
        <v>0</v>
      </c>
      <c r="BJ392" s="3">
        <v>136903.74</v>
      </c>
      <c r="BK392" s="3">
        <v>0</v>
      </c>
    </row>
    <row r="393" spans="1:63" x14ac:dyDescent="0.2">
      <c r="A393" s="3" t="s">
        <v>104</v>
      </c>
      <c r="B393" s="3" t="s">
        <v>502</v>
      </c>
      <c r="C393" s="3" t="s">
        <v>56</v>
      </c>
      <c r="D393" s="3" t="s">
        <v>504</v>
      </c>
      <c r="E393" s="3">
        <v>2018</v>
      </c>
      <c r="F393" s="4">
        <v>43496</v>
      </c>
      <c r="G393" s="3">
        <v>4719.97</v>
      </c>
      <c r="H393" s="3">
        <v>15711.43</v>
      </c>
      <c r="I393" s="3">
        <v>0</v>
      </c>
      <c r="J393" s="3">
        <v>29374.49</v>
      </c>
      <c r="K393" s="3">
        <v>0</v>
      </c>
      <c r="L393" s="3">
        <v>20182.240000000002</v>
      </c>
      <c r="M393" s="3">
        <v>16103.46</v>
      </c>
      <c r="N393" s="3">
        <v>26694.13</v>
      </c>
      <c r="O393" s="3">
        <v>4071.71</v>
      </c>
      <c r="P393" s="3">
        <v>6128.64</v>
      </c>
      <c r="Q393" s="3">
        <v>301</v>
      </c>
      <c r="R393" s="3">
        <v>59424.41</v>
      </c>
      <c r="S393" s="3">
        <v>0</v>
      </c>
      <c r="T393" s="3">
        <v>9719.35</v>
      </c>
      <c r="U393" s="3">
        <v>60546.98</v>
      </c>
      <c r="V393" s="3">
        <v>0</v>
      </c>
      <c r="W393" s="3">
        <f>U393+V393</f>
        <v>60546.98</v>
      </c>
      <c r="X393" s="3">
        <v>0</v>
      </c>
      <c r="Y393" s="3">
        <v>0</v>
      </c>
      <c r="Z393" s="3">
        <v>0</v>
      </c>
      <c r="AA393" s="3">
        <v>7410</v>
      </c>
      <c r="AB393" s="3">
        <v>0</v>
      </c>
      <c r="AC393" s="3">
        <v>0</v>
      </c>
      <c r="AD393" s="3">
        <v>0</v>
      </c>
      <c r="AE393" s="3">
        <v>0</v>
      </c>
      <c r="AF393" s="3">
        <v>0</v>
      </c>
      <c r="AG393" s="3">
        <v>2600</v>
      </c>
      <c r="AH393" s="3">
        <v>0</v>
      </c>
      <c r="AI393" s="3">
        <v>0</v>
      </c>
      <c r="AJ393" s="3">
        <v>201741.58</v>
      </c>
      <c r="AK393" s="3">
        <v>0</v>
      </c>
      <c r="AL393" s="3">
        <v>0</v>
      </c>
      <c r="AM393" s="3">
        <v>0</v>
      </c>
      <c r="AN393" s="3">
        <f>AK393+AL393+AM393</f>
        <v>0</v>
      </c>
      <c r="AO393" s="3">
        <v>0</v>
      </c>
      <c r="AP393" s="3">
        <v>0</v>
      </c>
      <c r="AQ393" s="3">
        <v>0</v>
      </c>
      <c r="AR393" s="3">
        <f>SUM(AO393:AQ393)</f>
        <v>0</v>
      </c>
      <c r="AS393" s="3">
        <v>0</v>
      </c>
      <c r="AT393" s="3">
        <v>0</v>
      </c>
      <c r="AU393" s="3">
        <v>0</v>
      </c>
      <c r="AV393" s="3">
        <f>SUM(AS393:AU393)</f>
        <v>0</v>
      </c>
      <c r="AW393" s="3">
        <v>0</v>
      </c>
      <c r="AX393" s="3">
        <v>0</v>
      </c>
      <c r="AY393" s="3">
        <v>0</v>
      </c>
      <c r="AZ393" s="3">
        <f>SUM(AW393:AY393)</f>
        <v>0</v>
      </c>
      <c r="BA393" s="3">
        <v>0</v>
      </c>
      <c r="BB393" s="3">
        <v>0</v>
      </c>
      <c r="BC393" s="3">
        <v>0</v>
      </c>
      <c r="BD393" s="3">
        <v>0</v>
      </c>
      <c r="BE393" s="3">
        <f>SUM(BB393:BD393)</f>
        <v>0</v>
      </c>
      <c r="BF393" s="5">
        <f>AK393+AO393+AS393+AW393+BA393+BB393</f>
        <v>0</v>
      </c>
      <c r="BG393" s="5">
        <f>AL393+AP393+AT393+AX393+BC393</f>
        <v>0</v>
      </c>
      <c r="BH393" s="5">
        <f>AM393+AQ393+AU393+AY393+BD393</f>
        <v>0</v>
      </c>
      <c r="BI393" s="3">
        <v>10602.91</v>
      </c>
      <c r="BJ393" s="3">
        <v>234082.69</v>
      </c>
      <c r="BK393" s="3">
        <v>0</v>
      </c>
    </row>
    <row r="394" spans="1:63" x14ac:dyDescent="0.2">
      <c r="A394" s="3" t="s">
        <v>104</v>
      </c>
      <c r="B394" s="3" t="s">
        <v>502</v>
      </c>
      <c r="C394" s="3" t="s">
        <v>56</v>
      </c>
      <c r="D394" s="3" t="s">
        <v>505</v>
      </c>
      <c r="E394" s="3">
        <v>2018</v>
      </c>
      <c r="F394" s="4">
        <v>43510</v>
      </c>
      <c r="G394" s="3">
        <v>3216.64</v>
      </c>
      <c r="H394" s="3">
        <v>0</v>
      </c>
      <c r="I394" s="3">
        <v>0</v>
      </c>
      <c r="J394" s="3">
        <v>11929.52</v>
      </c>
      <c r="K394" s="3">
        <v>2684.51</v>
      </c>
      <c r="L394" s="3">
        <v>0</v>
      </c>
      <c r="M394" s="3">
        <v>4782.6400000000003</v>
      </c>
      <c r="N394" s="3">
        <v>34413.58</v>
      </c>
      <c r="O394" s="3">
        <v>5932.38</v>
      </c>
      <c r="P394" s="3">
        <v>15232.64</v>
      </c>
      <c r="Q394" s="3">
        <v>609</v>
      </c>
      <c r="R394" s="3">
        <v>30604.75</v>
      </c>
      <c r="S394" s="3">
        <v>0</v>
      </c>
      <c r="T394" s="3">
        <v>24389.22</v>
      </c>
      <c r="U394" s="3">
        <v>76738.75</v>
      </c>
      <c r="V394" s="3">
        <v>0</v>
      </c>
      <c r="W394" s="3">
        <f>U394+V394</f>
        <v>76738.75</v>
      </c>
      <c r="X394" s="3">
        <v>0</v>
      </c>
      <c r="Y394" s="3">
        <v>0</v>
      </c>
      <c r="Z394" s="3">
        <v>0</v>
      </c>
      <c r="AA394" s="3">
        <v>1113</v>
      </c>
      <c r="AB394" s="3">
        <v>743</v>
      </c>
      <c r="AC394" s="3">
        <v>0</v>
      </c>
      <c r="AD394" s="3">
        <v>0</v>
      </c>
      <c r="AE394" s="3">
        <v>0</v>
      </c>
      <c r="AF394" s="3">
        <v>0</v>
      </c>
      <c r="AG394" s="3">
        <v>58453.23</v>
      </c>
      <c r="AH394" s="3">
        <v>0</v>
      </c>
      <c r="AI394" s="3">
        <v>0</v>
      </c>
      <c r="AJ394" s="3">
        <v>180069.29</v>
      </c>
      <c r="AK394" s="3">
        <v>0</v>
      </c>
      <c r="AL394" s="3">
        <v>0</v>
      </c>
      <c r="AM394" s="3">
        <v>0</v>
      </c>
      <c r="AN394" s="3">
        <f>AK394+AL394+AM394</f>
        <v>0</v>
      </c>
      <c r="AO394" s="3">
        <v>0</v>
      </c>
      <c r="AP394" s="3">
        <v>0</v>
      </c>
      <c r="AQ394" s="3">
        <v>0</v>
      </c>
      <c r="AR394" s="3">
        <f>SUM(AO394:AQ394)</f>
        <v>0</v>
      </c>
      <c r="AS394" s="3">
        <v>0</v>
      </c>
      <c r="AT394" s="3">
        <v>0</v>
      </c>
      <c r="AU394" s="3">
        <v>0</v>
      </c>
      <c r="AV394" s="3">
        <f>SUM(AS394:AU394)</f>
        <v>0</v>
      </c>
      <c r="AW394" s="3">
        <v>0</v>
      </c>
      <c r="AX394" s="3">
        <v>0</v>
      </c>
      <c r="AY394" s="3">
        <v>0</v>
      </c>
      <c r="AZ394" s="3">
        <f>SUM(AW394:AY394)</f>
        <v>0</v>
      </c>
      <c r="BA394" s="3">
        <v>0</v>
      </c>
      <c r="BB394" s="3">
        <v>0</v>
      </c>
      <c r="BC394" s="3">
        <v>0</v>
      </c>
      <c r="BD394" s="3">
        <v>0</v>
      </c>
      <c r="BE394" s="3">
        <f>SUM(BB394:BD394)</f>
        <v>0</v>
      </c>
      <c r="BF394" s="5">
        <f>AK394+AO394+AS394+AW394+BA394+BB394</f>
        <v>0</v>
      </c>
      <c r="BG394" s="5">
        <f>AL394+AP394+AT394+AX394+BC394</f>
        <v>0</v>
      </c>
      <c r="BH394" s="5">
        <f>AM394+AQ394+AU394+AY394+BD394</f>
        <v>0</v>
      </c>
      <c r="BI394" s="3">
        <v>36582.339999999997</v>
      </c>
      <c r="BJ394" s="3">
        <v>150855.71</v>
      </c>
      <c r="BK394" s="3">
        <v>0</v>
      </c>
    </row>
    <row r="395" spans="1:63" x14ac:dyDescent="0.2">
      <c r="A395" s="3" t="s">
        <v>104</v>
      </c>
      <c r="B395" s="3" t="s">
        <v>502</v>
      </c>
      <c r="C395" s="3" t="s">
        <v>56</v>
      </c>
      <c r="D395" s="3" t="s">
        <v>506</v>
      </c>
      <c r="E395" s="3">
        <v>2018</v>
      </c>
      <c r="F395" s="4">
        <v>43495</v>
      </c>
      <c r="G395" s="3">
        <v>2271.6799999999998</v>
      </c>
      <c r="H395" s="3">
        <v>5185.75</v>
      </c>
      <c r="I395" s="3">
        <v>0</v>
      </c>
      <c r="J395" s="3">
        <v>1744.69</v>
      </c>
      <c r="K395" s="3">
        <v>745.42</v>
      </c>
      <c r="L395" s="3">
        <v>0</v>
      </c>
      <c r="M395" s="3">
        <v>6090.29</v>
      </c>
      <c r="N395" s="3">
        <v>19092.63</v>
      </c>
      <c r="O395" s="3">
        <v>1956.84</v>
      </c>
      <c r="P395" s="3">
        <v>7549.57</v>
      </c>
      <c r="Q395" s="3">
        <v>294</v>
      </c>
      <c r="R395" s="3">
        <v>24668.47</v>
      </c>
      <c r="S395" s="3">
        <v>0</v>
      </c>
      <c r="T395" s="3">
        <v>36634.879999999997</v>
      </c>
      <c r="U395" s="3">
        <v>33001</v>
      </c>
      <c r="V395" s="3">
        <v>0</v>
      </c>
      <c r="W395" s="3">
        <f>U395+V395</f>
        <v>33001</v>
      </c>
      <c r="X395" s="3">
        <v>0</v>
      </c>
      <c r="Y395" s="3">
        <v>0</v>
      </c>
      <c r="Z395" s="3">
        <v>0</v>
      </c>
      <c r="AA395" s="3">
        <v>12500</v>
      </c>
      <c r="AB395" s="3">
        <v>0</v>
      </c>
      <c r="AC395" s="3">
        <v>0</v>
      </c>
      <c r="AD395" s="3">
        <v>0</v>
      </c>
      <c r="AE395" s="3">
        <v>0</v>
      </c>
      <c r="AF395" s="3">
        <v>0</v>
      </c>
      <c r="AG395" s="3">
        <v>20000</v>
      </c>
      <c r="AH395" s="3">
        <v>0</v>
      </c>
      <c r="AI395" s="3">
        <v>0</v>
      </c>
      <c r="AJ395" s="3">
        <v>35614.019999999997</v>
      </c>
      <c r="AK395" s="3">
        <v>0</v>
      </c>
      <c r="AL395" s="3">
        <v>0</v>
      </c>
      <c r="AM395" s="3">
        <v>0</v>
      </c>
      <c r="AN395" s="3">
        <f>AK395+AL395+AM395</f>
        <v>0</v>
      </c>
      <c r="AO395" s="3">
        <v>0</v>
      </c>
      <c r="AP395" s="3">
        <v>0</v>
      </c>
      <c r="AQ395" s="3">
        <v>0</v>
      </c>
      <c r="AR395" s="3">
        <f>SUM(AO395:AQ395)</f>
        <v>0</v>
      </c>
      <c r="AS395" s="3">
        <v>0</v>
      </c>
      <c r="AT395" s="3">
        <v>0</v>
      </c>
      <c r="AU395" s="3">
        <v>0</v>
      </c>
      <c r="AV395" s="3">
        <f>SUM(AS395:AU395)</f>
        <v>0</v>
      </c>
      <c r="AW395" s="3">
        <v>0</v>
      </c>
      <c r="AX395" s="3">
        <v>0</v>
      </c>
      <c r="AY395" s="3">
        <v>0</v>
      </c>
      <c r="AZ395" s="3">
        <f>SUM(AW395:AY395)</f>
        <v>0</v>
      </c>
      <c r="BA395" s="3">
        <v>0</v>
      </c>
      <c r="BB395" s="3">
        <v>0</v>
      </c>
      <c r="BC395" s="3">
        <v>0</v>
      </c>
      <c r="BD395" s="3">
        <v>0</v>
      </c>
      <c r="BE395" s="3">
        <f>SUM(BB395:BD395)</f>
        <v>0</v>
      </c>
      <c r="BF395" s="5">
        <f>AK395+AO395+AS395+AW395+BA395+BB395</f>
        <v>0</v>
      </c>
      <c r="BG395" s="5">
        <f>AL395+AP395+AT395+AX395+BC395</f>
        <v>0</v>
      </c>
      <c r="BH395" s="5">
        <f>AM395+AQ395+AU395+AY395+BD395</f>
        <v>0</v>
      </c>
      <c r="BI395" s="3">
        <v>21926.22</v>
      </c>
      <c r="BJ395" s="3">
        <v>48045.64</v>
      </c>
      <c r="BK395" s="3">
        <v>0</v>
      </c>
    </row>
    <row r="396" spans="1:63" x14ac:dyDescent="0.2">
      <c r="A396" s="3" t="s">
        <v>104</v>
      </c>
      <c r="B396" s="3" t="s">
        <v>502</v>
      </c>
      <c r="C396" s="3" t="s">
        <v>56</v>
      </c>
      <c r="D396" s="3" t="s">
        <v>507</v>
      </c>
      <c r="E396" s="3">
        <v>2018</v>
      </c>
      <c r="F396" s="4">
        <v>43486</v>
      </c>
      <c r="G396" s="3">
        <v>1950.51</v>
      </c>
      <c r="H396" s="3">
        <v>123.46</v>
      </c>
      <c r="I396" s="3">
        <v>0</v>
      </c>
      <c r="J396" s="3">
        <v>23204.23</v>
      </c>
      <c r="K396" s="3">
        <v>290.89</v>
      </c>
      <c r="L396" s="3">
        <v>0</v>
      </c>
      <c r="M396" s="3">
        <v>4185.45</v>
      </c>
      <c r="N396" s="3">
        <v>22103.119999999999</v>
      </c>
      <c r="O396" s="3">
        <v>6563.39</v>
      </c>
      <c r="P396" s="3">
        <v>7244.88</v>
      </c>
      <c r="Q396" s="3">
        <v>154</v>
      </c>
      <c r="R396" s="3">
        <v>11625.71</v>
      </c>
      <c r="S396" s="3">
        <v>0</v>
      </c>
      <c r="T396" s="3">
        <v>12448.72</v>
      </c>
      <c r="U396" s="3">
        <v>33737.18</v>
      </c>
      <c r="V396" s="3">
        <v>0</v>
      </c>
      <c r="W396" s="3">
        <f>U396+V396</f>
        <v>33737.18</v>
      </c>
      <c r="X396" s="3">
        <v>0</v>
      </c>
      <c r="Y396" s="3">
        <v>0</v>
      </c>
      <c r="Z396" s="3">
        <v>0</v>
      </c>
      <c r="AA396" s="3">
        <v>206234</v>
      </c>
      <c r="AB396" s="3">
        <v>0</v>
      </c>
      <c r="AC396" s="3">
        <v>29400</v>
      </c>
      <c r="AD396" s="3">
        <v>0</v>
      </c>
      <c r="AE396" s="3">
        <v>31919.8</v>
      </c>
      <c r="AF396" s="3">
        <v>0</v>
      </c>
      <c r="AG396" s="3">
        <v>0</v>
      </c>
      <c r="AH396" s="3">
        <v>0</v>
      </c>
      <c r="AI396" s="3">
        <v>31800</v>
      </c>
      <c r="AJ396" s="3">
        <v>-12131.35</v>
      </c>
      <c r="AK396" s="3">
        <v>0</v>
      </c>
      <c r="AL396" s="3">
        <v>0</v>
      </c>
      <c r="AM396" s="3">
        <v>0</v>
      </c>
      <c r="AN396" s="3">
        <f>AK396+AL396+AM396</f>
        <v>0</v>
      </c>
      <c r="AO396" s="3">
        <v>0</v>
      </c>
      <c r="AP396" s="3">
        <v>0</v>
      </c>
      <c r="AQ396" s="3">
        <v>0</v>
      </c>
      <c r="AR396" s="3">
        <f>SUM(AO396:AQ396)</f>
        <v>0</v>
      </c>
      <c r="AS396" s="3">
        <v>0</v>
      </c>
      <c r="AT396" s="3">
        <v>0</v>
      </c>
      <c r="AU396" s="3">
        <v>0</v>
      </c>
      <c r="AV396" s="3">
        <f>SUM(AS396:AU396)</f>
        <v>0</v>
      </c>
      <c r="AW396" s="3">
        <v>0</v>
      </c>
      <c r="AX396" s="3">
        <v>0</v>
      </c>
      <c r="AY396" s="3">
        <v>0</v>
      </c>
      <c r="AZ396" s="3">
        <f>SUM(AW396:AY396)</f>
        <v>0</v>
      </c>
      <c r="BA396" s="3">
        <v>0</v>
      </c>
      <c r="BB396" s="3">
        <v>0</v>
      </c>
      <c r="BC396" s="3">
        <v>0</v>
      </c>
      <c r="BD396" s="3">
        <v>0</v>
      </c>
      <c r="BE396" s="3">
        <f>SUM(BB396:BD396)</f>
        <v>0</v>
      </c>
      <c r="BF396" s="5">
        <f>AK396+AO396+AS396+AW396+BA396+BB396</f>
        <v>0</v>
      </c>
      <c r="BG396" s="5">
        <f>AL396+AP396+AT396+AX396+BC396</f>
        <v>0</v>
      </c>
      <c r="BH396" s="5">
        <f>AM396+AQ396+AU396+AY396+BD396</f>
        <v>0</v>
      </c>
      <c r="BI396" s="3">
        <v>264688</v>
      </c>
      <c r="BJ396" s="3">
        <v>179661.29</v>
      </c>
      <c r="BK396" s="3">
        <v>0</v>
      </c>
    </row>
    <row r="397" spans="1:63" x14ac:dyDescent="0.2">
      <c r="A397" s="3" t="s">
        <v>104</v>
      </c>
      <c r="B397" s="3" t="s">
        <v>556</v>
      </c>
      <c r="C397" s="3" t="s">
        <v>58</v>
      </c>
      <c r="D397" s="3" t="s">
        <v>559</v>
      </c>
      <c r="E397" s="3">
        <v>2018</v>
      </c>
      <c r="F397" s="4">
        <v>43580</v>
      </c>
      <c r="G397" s="3">
        <v>3955.78</v>
      </c>
      <c r="H397" s="3">
        <v>1236.45</v>
      </c>
      <c r="I397" s="3">
        <v>264</v>
      </c>
      <c r="J397" s="3">
        <v>0</v>
      </c>
      <c r="K397" s="3">
        <v>0</v>
      </c>
      <c r="L397" s="3">
        <v>0</v>
      </c>
      <c r="M397" s="3">
        <v>6349.1</v>
      </c>
      <c r="N397" s="3">
        <v>33505.5</v>
      </c>
      <c r="O397" s="3">
        <v>8103.64</v>
      </c>
      <c r="P397" s="3">
        <v>0</v>
      </c>
      <c r="Q397" s="3">
        <v>0</v>
      </c>
      <c r="R397" s="3">
        <v>0</v>
      </c>
      <c r="S397" s="3">
        <v>0</v>
      </c>
      <c r="T397" s="3">
        <v>5245</v>
      </c>
      <c r="U397" s="3">
        <v>37522.68</v>
      </c>
      <c r="V397" s="3">
        <v>0</v>
      </c>
      <c r="W397" s="3">
        <f>U397+V397</f>
        <v>37522.68</v>
      </c>
      <c r="X397" s="3">
        <v>15067.76</v>
      </c>
      <c r="Y397" s="3">
        <v>0</v>
      </c>
      <c r="Z397" s="3">
        <v>0</v>
      </c>
      <c r="AA397" s="3">
        <v>0</v>
      </c>
      <c r="AB397" s="3">
        <v>0</v>
      </c>
      <c r="AC397" s="3">
        <v>0</v>
      </c>
      <c r="AD397" s="3">
        <v>15000</v>
      </c>
      <c r="AE397" s="3">
        <v>0</v>
      </c>
      <c r="AF397" s="3">
        <v>0</v>
      </c>
      <c r="AG397" s="3">
        <v>0</v>
      </c>
      <c r="AH397" s="3">
        <v>0</v>
      </c>
      <c r="AI397" s="3">
        <v>0</v>
      </c>
      <c r="AJ397" s="3">
        <v>-67.760000000000005</v>
      </c>
      <c r="AK397" s="3">
        <v>0</v>
      </c>
      <c r="AL397" s="3">
        <v>15000</v>
      </c>
      <c r="AM397" s="3">
        <v>0</v>
      </c>
      <c r="AN397" s="3">
        <f>AK397+AL397+AM397</f>
        <v>15000</v>
      </c>
      <c r="AO397" s="3">
        <v>0</v>
      </c>
      <c r="AP397" s="3">
        <v>0</v>
      </c>
      <c r="AQ397" s="3">
        <v>0</v>
      </c>
      <c r="AR397" s="3">
        <f>SUM(AO397:AQ397)</f>
        <v>0</v>
      </c>
      <c r="AS397" s="3">
        <v>0</v>
      </c>
      <c r="AT397" s="3">
        <v>0</v>
      </c>
      <c r="AU397" s="3">
        <v>0</v>
      </c>
      <c r="AV397" s="3">
        <f>SUM(AS397:AU397)</f>
        <v>0</v>
      </c>
      <c r="AW397" s="3">
        <v>0</v>
      </c>
      <c r="AX397" s="3">
        <v>0</v>
      </c>
      <c r="AY397" s="3">
        <v>0</v>
      </c>
      <c r="AZ397" s="3">
        <f>SUM(AW397:AY397)</f>
        <v>0</v>
      </c>
      <c r="BA397" s="3">
        <v>0</v>
      </c>
      <c r="BB397" s="3">
        <v>0</v>
      </c>
      <c r="BC397" s="3">
        <v>0</v>
      </c>
      <c r="BD397" s="3">
        <v>0</v>
      </c>
      <c r="BE397" s="3">
        <f>SUM(BB397:BD397)</f>
        <v>0</v>
      </c>
      <c r="BF397" s="5">
        <f>AK397+AO397+AS397+AW397+BA397+BB397</f>
        <v>0</v>
      </c>
      <c r="BG397" s="5">
        <f>AL397+AP397+AT397+AX397+BC397</f>
        <v>15000</v>
      </c>
      <c r="BH397" s="5">
        <f>AM397+AQ397+AU397+AY397+BD397</f>
        <v>0</v>
      </c>
      <c r="BI397" s="3">
        <v>0</v>
      </c>
      <c r="BJ397" s="3">
        <v>265.67</v>
      </c>
      <c r="BK397" s="3">
        <v>0</v>
      </c>
    </row>
    <row r="398" spans="1:63" x14ac:dyDescent="0.2">
      <c r="A398" s="3" t="s">
        <v>104</v>
      </c>
      <c r="B398" s="3" t="s">
        <v>556</v>
      </c>
      <c r="C398" s="3" t="s">
        <v>58</v>
      </c>
      <c r="D398" s="3" t="s">
        <v>561</v>
      </c>
      <c r="E398" s="3">
        <v>2018</v>
      </c>
      <c r="F398" s="4">
        <v>43562</v>
      </c>
      <c r="G398" s="3">
        <v>0</v>
      </c>
      <c r="H398" s="3">
        <v>4167.51</v>
      </c>
      <c r="I398" s="3">
        <v>133.13</v>
      </c>
      <c r="J398" s="3">
        <v>0</v>
      </c>
      <c r="K398" s="3">
        <v>0</v>
      </c>
      <c r="L398" s="3">
        <v>0</v>
      </c>
      <c r="M398" s="3">
        <v>1634.29</v>
      </c>
      <c r="N398" s="3">
        <v>27840.22</v>
      </c>
      <c r="O398" s="3">
        <v>3303.34</v>
      </c>
      <c r="P398" s="3">
        <v>0</v>
      </c>
      <c r="Q398" s="3">
        <v>0</v>
      </c>
      <c r="R398" s="3">
        <v>0</v>
      </c>
      <c r="S398" s="3">
        <v>0</v>
      </c>
      <c r="T398" s="3">
        <v>21204.29</v>
      </c>
      <c r="U398" s="3">
        <v>32030.46</v>
      </c>
      <c r="V398" s="3">
        <v>0</v>
      </c>
      <c r="W398" s="3">
        <f>U398+V398</f>
        <v>32030.46</v>
      </c>
      <c r="X398" s="3">
        <v>0</v>
      </c>
      <c r="Y398" s="3">
        <v>0</v>
      </c>
      <c r="Z398" s="3">
        <v>0</v>
      </c>
      <c r="AA398" s="3">
        <v>0</v>
      </c>
      <c r="AB398" s="3">
        <v>0</v>
      </c>
      <c r="AC398" s="3">
        <v>0</v>
      </c>
      <c r="AD398" s="3">
        <v>0</v>
      </c>
      <c r="AE398" s="3">
        <v>0</v>
      </c>
      <c r="AF398" s="3">
        <v>0</v>
      </c>
      <c r="AG398" s="3">
        <v>0</v>
      </c>
      <c r="AH398" s="3">
        <v>0</v>
      </c>
      <c r="AI398" s="3">
        <v>0</v>
      </c>
      <c r="AJ398" s="3">
        <v>0</v>
      </c>
      <c r="AK398" s="3">
        <v>0</v>
      </c>
      <c r="AL398" s="3">
        <v>0</v>
      </c>
      <c r="AM398" s="3">
        <v>0</v>
      </c>
      <c r="AN398" s="3">
        <f>AK398+AL398+AM398</f>
        <v>0</v>
      </c>
      <c r="AO398" s="3">
        <v>0</v>
      </c>
      <c r="AP398" s="3">
        <v>0</v>
      </c>
      <c r="AQ398" s="3">
        <v>0</v>
      </c>
      <c r="AR398" s="3">
        <f>SUM(AO398:AQ398)</f>
        <v>0</v>
      </c>
      <c r="AS398" s="3">
        <v>0</v>
      </c>
      <c r="AT398" s="3">
        <v>0</v>
      </c>
      <c r="AU398" s="3">
        <v>0</v>
      </c>
      <c r="AV398" s="3">
        <f>SUM(AS398:AU398)</f>
        <v>0</v>
      </c>
      <c r="AW398" s="3">
        <v>0</v>
      </c>
      <c r="AX398" s="3">
        <v>0</v>
      </c>
      <c r="AY398" s="3">
        <v>0</v>
      </c>
      <c r="AZ398" s="3">
        <f>SUM(AW398:AY398)</f>
        <v>0</v>
      </c>
      <c r="BA398" s="3">
        <v>0</v>
      </c>
      <c r="BB398" s="3">
        <v>0</v>
      </c>
      <c r="BC398" s="3">
        <v>0</v>
      </c>
      <c r="BD398" s="3">
        <v>0</v>
      </c>
      <c r="BE398" s="3">
        <f>SUM(BB398:BD398)</f>
        <v>0</v>
      </c>
      <c r="BF398" s="5">
        <f>AK398+AO398+AS398+AW398+BA398+BB398</f>
        <v>0</v>
      </c>
      <c r="BG398" s="5">
        <f>AL398+AP398+AT398+AX398+BC398</f>
        <v>0</v>
      </c>
      <c r="BH398" s="5">
        <f>AM398+AQ398+AU398+AY398+BD398</f>
        <v>0</v>
      </c>
      <c r="BI398" s="3">
        <v>0</v>
      </c>
      <c r="BJ398" s="3">
        <v>24757.54</v>
      </c>
      <c r="BK398" s="3">
        <v>0</v>
      </c>
    </row>
    <row r="399" spans="1:63" x14ac:dyDescent="0.2">
      <c r="A399" s="3" t="s">
        <v>104</v>
      </c>
      <c r="B399" s="3" t="s">
        <v>556</v>
      </c>
      <c r="C399" s="3" t="s">
        <v>58</v>
      </c>
      <c r="D399" s="3" t="s">
        <v>565</v>
      </c>
      <c r="E399" s="3">
        <v>2018</v>
      </c>
      <c r="F399" s="4">
        <v>43490</v>
      </c>
      <c r="G399" s="3">
        <v>9000</v>
      </c>
      <c r="H399" s="3">
        <v>0</v>
      </c>
      <c r="I399" s="3">
        <v>246.91</v>
      </c>
      <c r="J399" s="3">
        <v>0</v>
      </c>
      <c r="K399" s="3">
        <v>0</v>
      </c>
      <c r="L399" s="3">
        <v>0</v>
      </c>
      <c r="M399" s="3">
        <v>4830</v>
      </c>
      <c r="N399" s="3">
        <v>29668.7</v>
      </c>
      <c r="O399" s="3">
        <v>9212.43</v>
      </c>
      <c r="P399" s="3">
        <v>0</v>
      </c>
      <c r="Q399" s="3">
        <v>0</v>
      </c>
      <c r="R399" s="3">
        <v>0</v>
      </c>
      <c r="S399" s="3">
        <v>0</v>
      </c>
      <c r="T399" s="3">
        <v>3321.38</v>
      </c>
      <c r="U399" s="3">
        <v>49080.12</v>
      </c>
      <c r="V399" s="3">
        <v>0</v>
      </c>
      <c r="W399" s="3">
        <f>U399+V399</f>
        <v>49080.12</v>
      </c>
      <c r="X399" s="3">
        <v>25000</v>
      </c>
      <c r="Y399" s="3">
        <v>0</v>
      </c>
      <c r="Z399" s="3">
        <v>0</v>
      </c>
      <c r="AA399" s="3">
        <v>0</v>
      </c>
      <c r="AB399" s="3">
        <v>0</v>
      </c>
      <c r="AC399" s="3">
        <v>0</v>
      </c>
      <c r="AD399" s="3">
        <v>25000</v>
      </c>
      <c r="AE399" s="3">
        <v>0</v>
      </c>
      <c r="AF399" s="3">
        <v>0</v>
      </c>
      <c r="AG399" s="3">
        <v>0</v>
      </c>
      <c r="AH399" s="3">
        <v>0</v>
      </c>
      <c r="AI399" s="3">
        <v>0</v>
      </c>
      <c r="AJ399" s="3">
        <v>0</v>
      </c>
      <c r="AK399" s="3">
        <v>0</v>
      </c>
      <c r="AL399" s="3">
        <v>25000</v>
      </c>
      <c r="AM399" s="3">
        <v>0</v>
      </c>
      <c r="AN399" s="3">
        <f>AK399+AL399+AM399</f>
        <v>25000</v>
      </c>
      <c r="AO399" s="3">
        <v>0</v>
      </c>
      <c r="AP399" s="3">
        <v>0</v>
      </c>
      <c r="AQ399" s="3">
        <v>0</v>
      </c>
      <c r="AR399" s="3">
        <f>SUM(AO399:AQ399)</f>
        <v>0</v>
      </c>
      <c r="AS399" s="3">
        <v>0</v>
      </c>
      <c r="AT399" s="3">
        <v>0</v>
      </c>
      <c r="AU399" s="3">
        <v>0</v>
      </c>
      <c r="AV399" s="3">
        <f>SUM(AS399:AU399)</f>
        <v>0</v>
      </c>
      <c r="AW399" s="3">
        <v>0</v>
      </c>
      <c r="AX399" s="3">
        <v>0</v>
      </c>
      <c r="AY399" s="3">
        <v>0</v>
      </c>
      <c r="AZ399" s="3">
        <f>SUM(AW399:AY399)</f>
        <v>0</v>
      </c>
      <c r="BA399" s="3">
        <v>0</v>
      </c>
      <c r="BB399" s="3">
        <v>0</v>
      </c>
      <c r="BC399" s="3">
        <v>0</v>
      </c>
      <c r="BD399" s="3">
        <v>0</v>
      </c>
      <c r="BE399" s="3">
        <f>SUM(BB399:BD399)</f>
        <v>0</v>
      </c>
      <c r="BF399" s="5">
        <f>AK399+AO399+AS399+AW399+BA399+BB399</f>
        <v>0</v>
      </c>
      <c r="BG399" s="5">
        <f>AL399+AP399+AT399+AX399+BC399</f>
        <v>25000</v>
      </c>
      <c r="BH399" s="5">
        <f>AM399+AQ399+AU399+AY399+BD399</f>
        <v>0</v>
      </c>
      <c r="BI399" s="3">
        <v>0</v>
      </c>
      <c r="BJ399" s="3">
        <v>17937.28</v>
      </c>
      <c r="BK399" s="3">
        <v>0</v>
      </c>
    </row>
    <row r="400" spans="1:63" x14ac:dyDescent="0.2">
      <c r="A400" s="3" t="s">
        <v>104</v>
      </c>
      <c r="B400" s="3" t="s">
        <v>556</v>
      </c>
      <c r="C400" s="3" t="s">
        <v>58</v>
      </c>
      <c r="D400" s="3" t="s">
        <v>576</v>
      </c>
      <c r="E400" s="3">
        <v>2018</v>
      </c>
      <c r="F400" s="4">
        <v>43561</v>
      </c>
      <c r="G400" s="3">
        <v>2500</v>
      </c>
      <c r="H400" s="3">
        <v>4708.0200000000004</v>
      </c>
      <c r="I400" s="3">
        <v>0</v>
      </c>
      <c r="J400" s="3">
        <v>0</v>
      </c>
      <c r="K400" s="3">
        <v>0</v>
      </c>
      <c r="L400" s="3">
        <v>3000</v>
      </c>
      <c r="M400" s="3">
        <v>4388.3900000000003</v>
      </c>
      <c r="N400" s="3">
        <v>30481.27</v>
      </c>
      <c r="O400" s="3">
        <v>8548.66</v>
      </c>
      <c r="P400" s="3">
        <v>0</v>
      </c>
      <c r="Q400" s="3">
        <v>0</v>
      </c>
      <c r="R400" s="3">
        <v>6000</v>
      </c>
      <c r="S400" s="3">
        <v>0</v>
      </c>
      <c r="T400" s="3">
        <v>17.059999999999999</v>
      </c>
      <c r="U400" s="3">
        <v>39205</v>
      </c>
      <c r="V400" s="3">
        <v>0</v>
      </c>
      <c r="W400" s="3">
        <f>U400+V400</f>
        <v>39205</v>
      </c>
      <c r="X400" s="3">
        <v>0</v>
      </c>
      <c r="Y400" s="3">
        <v>0</v>
      </c>
      <c r="Z400" s="3">
        <v>0</v>
      </c>
      <c r="AA400" s="3">
        <v>0</v>
      </c>
      <c r="AB400" s="3">
        <v>0</v>
      </c>
      <c r="AC400" s="3">
        <v>0</v>
      </c>
      <c r="AD400" s="3">
        <v>0</v>
      </c>
      <c r="AE400" s="3">
        <v>0</v>
      </c>
      <c r="AF400" s="3">
        <v>0</v>
      </c>
      <c r="AG400" s="3">
        <v>0</v>
      </c>
      <c r="AH400" s="3">
        <v>0</v>
      </c>
      <c r="AI400" s="3">
        <v>0</v>
      </c>
      <c r="AJ400" s="3">
        <v>0</v>
      </c>
      <c r="AK400" s="3">
        <v>0</v>
      </c>
      <c r="AL400" s="3">
        <v>0</v>
      </c>
      <c r="AM400" s="3">
        <v>0</v>
      </c>
      <c r="AN400" s="3">
        <f>AK400+AL400+AM400</f>
        <v>0</v>
      </c>
      <c r="AO400" s="3">
        <v>0</v>
      </c>
      <c r="AP400" s="3">
        <v>0</v>
      </c>
      <c r="AQ400" s="3">
        <v>0</v>
      </c>
      <c r="AR400" s="3">
        <f>SUM(AO400:AQ400)</f>
        <v>0</v>
      </c>
      <c r="AS400" s="3">
        <v>0</v>
      </c>
      <c r="AT400" s="3">
        <v>0</v>
      </c>
      <c r="AU400" s="3">
        <v>0</v>
      </c>
      <c r="AV400" s="3">
        <f>SUM(AS400:AU400)</f>
        <v>0</v>
      </c>
      <c r="AW400" s="3">
        <v>0</v>
      </c>
      <c r="AX400" s="3">
        <v>0</v>
      </c>
      <c r="AY400" s="3">
        <v>0</v>
      </c>
      <c r="AZ400" s="3">
        <f>SUM(AW400:AY400)</f>
        <v>0</v>
      </c>
      <c r="BA400" s="3">
        <v>0</v>
      </c>
      <c r="BB400" s="3">
        <v>0</v>
      </c>
      <c r="BC400" s="3">
        <v>0</v>
      </c>
      <c r="BD400" s="3">
        <v>0</v>
      </c>
      <c r="BE400" s="3">
        <f>SUM(BB400:BD400)</f>
        <v>0</v>
      </c>
      <c r="BF400" s="5">
        <f>AK400+AO400+AS400+AW400+BA400+BB400</f>
        <v>0</v>
      </c>
      <c r="BG400" s="5">
        <f>AL400+AP400+AT400+AX400+BC400</f>
        <v>0</v>
      </c>
      <c r="BH400" s="5">
        <f>AM400+AQ400+AU400+AY400+BD400</f>
        <v>0</v>
      </c>
      <c r="BI400" s="3">
        <v>0</v>
      </c>
      <c r="BJ400" s="3">
        <v>11.76</v>
      </c>
      <c r="BK400" s="3">
        <v>0</v>
      </c>
    </row>
    <row r="401" spans="1:63" x14ac:dyDescent="0.2">
      <c r="A401" s="3" t="s">
        <v>104</v>
      </c>
      <c r="B401" s="3" t="s">
        <v>556</v>
      </c>
      <c r="C401" s="3" t="s">
        <v>58</v>
      </c>
      <c r="D401" s="3" t="s">
        <v>577</v>
      </c>
      <c r="E401" s="3">
        <v>2018</v>
      </c>
      <c r="F401" s="4">
        <v>43597</v>
      </c>
      <c r="G401" s="3">
        <v>3540</v>
      </c>
      <c r="H401" s="3">
        <v>0</v>
      </c>
      <c r="I401" s="3">
        <v>0</v>
      </c>
      <c r="J401" s="3">
        <v>0</v>
      </c>
      <c r="K401" s="3">
        <v>0</v>
      </c>
      <c r="L401" s="3">
        <v>0</v>
      </c>
      <c r="M401" s="3">
        <v>7724.5</v>
      </c>
      <c r="N401" s="3">
        <v>41014.53</v>
      </c>
      <c r="O401" s="3">
        <v>6496.09</v>
      </c>
      <c r="P401" s="3">
        <v>0</v>
      </c>
      <c r="Q401" s="3">
        <v>0</v>
      </c>
      <c r="R401" s="3">
        <v>0</v>
      </c>
      <c r="S401" s="3">
        <v>0</v>
      </c>
      <c r="T401" s="3">
        <v>3358.78</v>
      </c>
      <c r="U401" s="3">
        <v>48400.55</v>
      </c>
      <c r="V401" s="3">
        <v>0</v>
      </c>
      <c r="W401" s="3">
        <f>U401+V401</f>
        <v>48400.55</v>
      </c>
      <c r="X401" s="3">
        <v>0</v>
      </c>
      <c r="Y401" s="3">
        <v>0</v>
      </c>
      <c r="Z401" s="3">
        <v>0</v>
      </c>
      <c r="AA401" s="3">
        <v>0</v>
      </c>
      <c r="AB401" s="3">
        <v>0</v>
      </c>
      <c r="AC401" s="3">
        <v>0</v>
      </c>
      <c r="AD401" s="3">
        <v>0</v>
      </c>
      <c r="AE401" s="3">
        <v>0</v>
      </c>
      <c r="AF401" s="3">
        <v>0</v>
      </c>
      <c r="AG401" s="3">
        <v>0</v>
      </c>
      <c r="AH401" s="3">
        <v>0</v>
      </c>
      <c r="AI401" s="3">
        <v>0</v>
      </c>
      <c r="AJ401" s="3">
        <v>62.08</v>
      </c>
      <c r="AK401" s="3">
        <v>0</v>
      </c>
      <c r="AL401" s="3">
        <v>0</v>
      </c>
      <c r="AM401" s="3">
        <v>0</v>
      </c>
      <c r="AN401" s="3">
        <f>AK401+AL401+AM401</f>
        <v>0</v>
      </c>
      <c r="AO401" s="3">
        <v>0</v>
      </c>
      <c r="AP401" s="3">
        <v>0</v>
      </c>
      <c r="AQ401" s="3">
        <v>0</v>
      </c>
      <c r="AR401" s="3">
        <f>SUM(AO401:AQ401)</f>
        <v>0</v>
      </c>
      <c r="AS401" s="3">
        <v>0</v>
      </c>
      <c r="AT401" s="3">
        <v>0</v>
      </c>
      <c r="AU401" s="3">
        <v>0</v>
      </c>
      <c r="AV401" s="3">
        <f>SUM(AS401:AU401)</f>
        <v>0</v>
      </c>
      <c r="AW401" s="3">
        <v>0</v>
      </c>
      <c r="AX401" s="3">
        <v>0</v>
      </c>
      <c r="AY401" s="3">
        <v>0</v>
      </c>
      <c r="AZ401" s="3">
        <f>SUM(AW401:AY401)</f>
        <v>0</v>
      </c>
      <c r="BA401" s="3">
        <v>0</v>
      </c>
      <c r="BB401" s="3">
        <v>0</v>
      </c>
      <c r="BC401" s="3">
        <v>0</v>
      </c>
      <c r="BD401" s="3">
        <v>0</v>
      </c>
      <c r="BE401" s="3">
        <f>SUM(BB401:BD401)</f>
        <v>0</v>
      </c>
      <c r="BF401" s="5">
        <f>AK401+AO401+AS401+AW401+BA401+BB401</f>
        <v>0</v>
      </c>
      <c r="BG401" s="5">
        <f>AL401+AP401+AT401+AX401+BC401</f>
        <v>0</v>
      </c>
      <c r="BH401" s="5">
        <f>AM401+AQ401+AU401+AY401+BD401</f>
        <v>0</v>
      </c>
      <c r="BI401" s="3">
        <v>0</v>
      </c>
      <c r="BJ401" s="3">
        <v>126.29</v>
      </c>
      <c r="BK401" s="3">
        <v>0</v>
      </c>
    </row>
    <row r="402" spans="1:63" x14ac:dyDescent="0.2">
      <c r="A402" s="3" t="s">
        <v>104</v>
      </c>
      <c r="B402" s="3" t="s">
        <v>556</v>
      </c>
      <c r="C402" s="3" t="s">
        <v>65</v>
      </c>
      <c r="D402" s="3" t="s">
        <v>560</v>
      </c>
      <c r="E402" s="3">
        <v>2018</v>
      </c>
      <c r="F402" s="4">
        <v>43522</v>
      </c>
      <c r="G402" s="3">
        <v>7188.78</v>
      </c>
      <c r="H402" s="3">
        <v>0</v>
      </c>
      <c r="I402" s="3">
        <v>0</v>
      </c>
      <c r="J402" s="3">
        <v>0</v>
      </c>
      <c r="K402" s="3">
        <v>0</v>
      </c>
      <c r="L402" s="3">
        <v>0</v>
      </c>
      <c r="M402" s="3">
        <v>2317.75</v>
      </c>
      <c r="N402" s="3">
        <v>5146.47</v>
      </c>
      <c r="O402" s="3">
        <v>1807.04</v>
      </c>
      <c r="P402" s="3">
        <v>0</v>
      </c>
      <c r="Q402" s="3">
        <v>0</v>
      </c>
      <c r="R402" s="3">
        <v>7233.02</v>
      </c>
      <c r="S402" s="3">
        <v>0</v>
      </c>
      <c r="T402" s="3">
        <v>5987.94</v>
      </c>
      <c r="U402" s="3">
        <v>9227.7900000000009</v>
      </c>
      <c r="V402" s="3">
        <v>0</v>
      </c>
      <c r="W402" s="3">
        <f>U402+V402</f>
        <v>9227.7900000000009</v>
      </c>
      <c r="X402" s="3">
        <v>0</v>
      </c>
      <c r="Y402" s="3">
        <v>34532.800000000003</v>
      </c>
      <c r="Z402" s="3">
        <v>0</v>
      </c>
      <c r="AA402" s="3">
        <v>0</v>
      </c>
      <c r="AB402" s="3">
        <v>0</v>
      </c>
      <c r="AC402" s="3">
        <v>0</v>
      </c>
      <c r="AD402" s="3">
        <v>0</v>
      </c>
      <c r="AE402" s="3">
        <v>34532.800000000003</v>
      </c>
      <c r="AF402" s="3">
        <v>0</v>
      </c>
      <c r="AG402" s="3">
        <v>0</v>
      </c>
      <c r="AH402" s="3">
        <v>0</v>
      </c>
      <c r="AI402" s="3">
        <v>0</v>
      </c>
      <c r="AJ402" s="3">
        <v>0</v>
      </c>
      <c r="AK402" s="3">
        <v>0</v>
      </c>
      <c r="AL402" s="3">
        <v>0</v>
      </c>
      <c r="AM402" s="3">
        <v>0</v>
      </c>
      <c r="AN402" s="3">
        <f>AK402+AL402+AM402</f>
        <v>0</v>
      </c>
      <c r="AO402" s="3">
        <v>0</v>
      </c>
      <c r="AP402" s="3">
        <v>24565</v>
      </c>
      <c r="AQ402" s="3">
        <v>0</v>
      </c>
      <c r="AR402" s="3">
        <f>SUM(AO402:AQ402)</f>
        <v>24565</v>
      </c>
      <c r="AS402" s="3">
        <v>0</v>
      </c>
      <c r="AT402" s="3">
        <v>0</v>
      </c>
      <c r="AU402" s="3">
        <v>0</v>
      </c>
      <c r="AV402" s="3">
        <f>SUM(AS402:AU402)</f>
        <v>0</v>
      </c>
      <c r="AW402" s="3">
        <v>0</v>
      </c>
      <c r="AX402" s="3">
        <v>0</v>
      </c>
      <c r="AY402" s="3">
        <v>0</v>
      </c>
      <c r="AZ402" s="3">
        <f>SUM(AW402:AY402)</f>
        <v>0</v>
      </c>
      <c r="BA402" s="3">
        <v>0</v>
      </c>
      <c r="BB402" s="3">
        <v>0</v>
      </c>
      <c r="BC402" s="3">
        <v>0</v>
      </c>
      <c r="BD402" s="3">
        <v>0</v>
      </c>
      <c r="BE402" s="3">
        <f>SUM(BB402:BD402)</f>
        <v>0</v>
      </c>
      <c r="BF402" s="5">
        <f>AK402+AO402+AS402+AW402+BA402+BB402</f>
        <v>0</v>
      </c>
      <c r="BG402" s="5">
        <f>AL402+AP402+AT402+AX402+BC402</f>
        <v>24565</v>
      </c>
      <c r="BH402" s="5">
        <f>AM402+AQ402+AU402+AY402+BD402</f>
        <v>0</v>
      </c>
      <c r="BI402" s="3">
        <v>0</v>
      </c>
      <c r="BJ402" s="3">
        <v>5900.23</v>
      </c>
      <c r="BK402" s="3">
        <v>0</v>
      </c>
    </row>
    <row r="403" spans="1:63" x14ac:dyDescent="0.2">
      <c r="A403" s="3" t="s">
        <v>104</v>
      </c>
      <c r="B403" s="3" t="s">
        <v>556</v>
      </c>
      <c r="C403" s="3" t="s">
        <v>65</v>
      </c>
      <c r="D403" s="3" t="s">
        <v>568</v>
      </c>
      <c r="E403" s="3">
        <v>2018</v>
      </c>
      <c r="F403" s="4">
        <v>43478</v>
      </c>
      <c r="G403" s="3">
        <v>4850</v>
      </c>
      <c r="H403" s="3">
        <v>2404.4899999999998</v>
      </c>
      <c r="I403" s="3">
        <v>0</v>
      </c>
      <c r="J403" s="3">
        <v>0</v>
      </c>
      <c r="K403" s="3">
        <v>0</v>
      </c>
      <c r="L403" s="3">
        <v>0</v>
      </c>
      <c r="M403" s="3">
        <v>2305.0100000000002</v>
      </c>
      <c r="N403" s="3">
        <v>18556.12</v>
      </c>
      <c r="O403" s="3">
        <v>1124.32</v>
      </c>
      <c r="P403" s="3">
        <v>0</v>
      </c>
      <c r="Q403" s="3">
        <v>0</v>
      </c>
      <c r="R403" s="3">
        <v>14678.24</v>
      </c>
      <c r="S403" s="3">
        <v>0</v>
      </c>
      <c r="T403" s="3">
        <v>3309.1</v>
      </c>
      <c r="U403" s="3">
        <v>30232.98</v>
      </c>
      <c r="V403" s="3">
        <v>0</v>
      </c>
      <c r="W403" s="3">
        <f>U403+V403</f>
        <v>30232.98</v>
      </c>
      <c r="X403" s="3">
        <v>0</v>
      </c>
      <c r="Y403" s="3">
        <v>0</v>
      </c>
      <c r="Z403" s="3">
        <v>0</v>
      </c>
      <c r="AA403" s="3">
        <v>0</v>
      </c>
      <c r="AB403" s="3">
        <v>0</v>
      </c>
      <c r="AC403" s="3">
        <v>0</v>
      </c>
      <c r="AD403" s="3">
        <v>0</v>
      </c>
      <c r="AE403" s="3">
        <v>0</v>
      </c>
      <c r="AF403" s="3">
        <v>0</v>
      </c>
      <c r="AG403" s="3">
        <v>0</v>
      </c>
      <c r="AH403" s="3">
        <v>0</v>
      </c>
      <c r="AI403" s="3">
        <v>0</v>
      </c>
      <c r="AJ403" s="3">
        <v>0</v>
      </c>
      <c r="AK403" s="3">
        <v>0</v>
      </c>
      <c r="AL403" s="3">
        <v>0</v>
      </c>
      <c r="AM403" s="3">
        <v>0</v>
      </c>
      <c r="AN403" s="3">
        <f>AK403+AL403+AM403</f>
        <v>0</v>
      </c>
      <c r="AO403" s="3">
        <v>0</v>
      </c>
      <c r="AP403" s="3">
        <v>0</v>
      </c>
      <c r="AQ403" s="3">
        <v>0</v>
      </c>
      <c r="AR403" s="3">
        <f>SUM(AO403:AQ403)</f>
        <v>0</v>
      </c>
      <c r="AS403" s="3">
        <v>0</v>
      </c>
      <c r="AT403" s="3">
        <v>0</v>
      </c>
      <c r="AU403" s="3">
        <v>0</v>
      </c>
      <c r="AV403" s="3">
        <f>SUM(AS403:AU403)</f>
        <v>0</v>
      </c>
      <c r="AW403" s="3">
        <v>0</v>
      </c>
      <c r="AX403" s="3">
        <v>0</v>
      </c>
      <c r="AY403" s="3">
        <v>0</v>
      </c>
      <c r="AZ403" s="3">
        <f>SUM(AW403:AY403)</f>
        <v>0</v>
      </c>
      <c r="BA403" s="3">
        <v>0</v>
      </c>
      <c r="BB403" s="3">
        <v>0</v>
      </c>
      <c r="BC403" s="3">
        <v>0</v>
      </c>
      <c r="BD403" s="3">
        <v>0</v>
      </c>
      <c r="BE403" s="3">
        <f>SUM(BB403:BD403)</f>
        <v>0</v>
      </c>
      <c r="BF403" s="5">
        <f>AK403+AO403+AS403+AW403+BA403+BB403</f>
        <v>0</v>
      </c>
      <c r="BG403" s="5">
        <f>AL403+AP403+AT403+AX403+BC403</f>
        <v>0</v>
      </c>
      <c r="BH403" s="5">
        <f>AM403+AQ403+AU403+AY403+BD403</f>
        <v>0</v>
      </c>
      <c r="BI403" s="3">
        <v>0</v>
      </c>
      <c r="BJ403" s="3">
        <v>4132.88</v>
      </c>
      <c r="BK403" s="3">
        <v>34830.85</v>
      </c>
    </row>
    <row r="404" spans="1:63" x14ac:dyDescent="0.2">
      <c r="A404" s="3" t="s">
        <v>104</v>
      </c>
      <c r="B404" s="3" t="s">
        <v>556</v>
      </c>
      <c r="C404" s="3" t="s">
        <v>67</v>
      </c>
      <c r="D404" s="3" t="s">
        <v>558</v>
      </c>
      <c r="E404" s="3">
        <v>2018</v>
      </c>
      <c r="F404" s="4">
        <v>43465</v>
      </c>
      <c r="G404" s="3">
        <v>17225</v>
      </c>
      <c r="H404" s="3">
        <v>0</v>
      </c>
      <c r="I404" s="3">
        <v>0</v>
      </c>
      <c r="J404" s="3">
        <v>0</v>
      </c>
      <c r="K404" s="3">
        <v>0</v>
      </c>
      <c r="L404" s="3">
        <v>0</v>
      </c>
      <c r="M404" s="3">
        <v>12707.04</v>
      </c>
      <c r="N404" s="3">
        <v>2219.1999999999998</v>
      </c>
      <c r="O404" s="3">
        <v>2650.93</v>
      </c>
      <c r="P404" s="3">
        <v>0</v>
      </c>
      <c r="Q404" s="3">
        <v>0</v>
      </c>
      <c r="R404" s="3">
        <v>0</v>
      </c>
      <c r="S404" s="3">
        <v>0</v>
      </c>
      <c r="T404" s="3">
        <v>445.34</v>
      </c>
      <c r="U404" s="3">
        <v>0</v>
      </c>
      <c r="V404" s="3">
        <v>0</v>
      </c>
      <c r="W404" s="3">
        <f>U404+V404</f>
        <v>0</v>
      </c>
      <c r="X404" s="3">
        <v>0</v>
      </c>
      <c r="Y404" s="3">
        <v>0</v>
      </c>
      <c r="Z404" s="3">
        <v>0</v>
      </c>
      <c r="AA404" s="3">
        <v>0</v>
      </c>
      <c r="AB404" s="3">
        <v>0</v>
      </c>
      <c r="AC404" s="3">
        <v>0</v>
      </c>
      <c r="AD404" s="3">
        <v>0</v>
      </c>
      <c r="AE404" s="3">
        <v>0</v>
      </c>
      <c r="AF404" s="3">
        <v>0</v>
      </c>
      <c r="AG404" s="3">
        <v>0</v>
      </c>
      <c r="AH404" s="3">
        <v>0</v>
      </c>
      <c r="AI404" s="3">
        <v>0</v>
      </c>
      <c r="AJ404" s="3">
        <v>0</v>
      </c>
      <c r="AK404" s="3">
        <v>0</v>
      </c>
      <c r="AL404" s="3">
        <v>0</v>
      </c>
      <c r="AM404" s="3">
        <v>0</v>
      </c>
      <c r="AN404" s="3">
        <f>AK404+AL404+AM404</f>
        <v>0</v>
      </c>
      <c r="AO404" s="3">
        <v>0</v>
      </c>
      <c r="AP404" s="3">
        <v>0</v>
      </c>
      <c r="AQ404" s="3">
        <v>0</v>
      </c>
      <c r="AR404" s="3">
        <f>SUM(AO404:AQ404)</f>
        <v>0</v>
      </c>
      <c r="AS404" s="3">
        <v>0</v>
      </c>
      <c r="AT404" s="3">
        <v>0</v>
      </c>
      <c r="AU404" s="3">
        <v>0</v>
      </c>
      <c r="AV404" s="3">
        <f>SUM(AS404:AU404)</f>
        <v>0</v>
      </c>
      <c r="AW404" s="3">
        <v>0</v>
      </c>
      <c r="AX404" s="3">
        <v>0</v>
      </c>
      <c r="AY404" s="3">
        <v>0</v>
      </c>
      <c r="AZ404" s="3">
        <f>SUM(AW404:AY404)</f>
        <v>0</v>
      </c>
      <c r="BA404" s="3">
        <v>0</v>
      </c>
      <c r="BB404" s="3">
        <v>0</v>
      </c>
      <c r="BC404" s="3">
        <v>0</v>
      </c>
      <c r="BD404" s="3">
        <v>0</v>
      </c>
      <c r="BE404" s="3">
        <f>SUM(BB404:BD404)</f>
        <v>0</v>
      </c>
      <c r="BF404" s="5">
        <f>AK404+AO404+AS404+AW404+BA404+BB404</f>
        <v>0</v>
      </c>
      <c r="BG404" s="5">
        <f>AL404+AP404+AT404+AX404+BC404</f>
        <v>0</v>
      </c>
      <c r="BH404" s="5">
        <f>AM404+AQ404+AU404+AY404+BD404</f>
        <v>0</v>
      </c>
      <c r="BI404" s="3">
        <v>0</v>
      </c>
      <c r="BJ404" s="3">
        <v>93.17</v>
      </c>
      <c r="BK404" s="3">
        <v>0</v>
      </c>
    </row>
    <row r="405" spans="1:63" x14ac:dyDescent="0.2">
      <c r="A405" s="3" t="s">
        <v>104</v>
      </c>
      <c r="B405" s="3" t="s">
        <v>556</v>
      </c>
      <c r="C405" s="3" t="s">
        <v>67</v>
      </c>
      <c r="D405" s="3" t="s">
        <v>570</v>
      </c>
      <c r="E405" s="3">
        <v>2018</v>
      </c>
      <c r="F405" s="4">
        <v>43565</v>
      </c>
      <c r="G405" s="3">
        <v>2115.3200000000002</v>
      </c>
      <c r="H405" s="3">
        <v>574.94000000000005</v>
      </c>
      <c r="I405" s="3">
        <v>0.73</v>
      </c>
      <c r="J405" s="3">
        <v>0</v>
      </c>
      <c r="K405" s="3">
        <v>0</v>
      </c>
      <c r="L405" s="3">
        <v>0</v>
      </c>
      <c r="M405" s="3">
        <v>2511.38</v>
      </c>
      <c r="N405" s="3">
        <v>3588.81</v>
      </c>
      <c r="O405" s="3">
        <v>3735.48</v>
      </c>
      <c r="P405" s="3">
        <v>0</v>
      </c>
      <c r="Q405" s="3">
        <v>0</v>
      </c>
      <c r="R405" s="3">
        <v>0</v>
      </c>
      <c r="S405" s="3">
        <v>0</v>
      </c>
      <c r="T405" s="3">
        <v>787.74</v>
      </c>
      <c r="U405" s="3">
        <v>8789</v>
      </c>
      <c r="V405" s="3">
        <v>0</v>
      </c>
      <c r="W405" s="3">
        <f>U405+V405</f>
        <v>8789</v>
      </c>
      <c r="X405" s="3">
        <v>0</v>
      </c>
      <c r="Y405" s="3">
        <v>0</v>
      </c>
      <c r="Z405" s="3">
        <v>0</v>
      </c>
      <c r="AA405" s="3">
        <v>0</v>
      </c>
      <c r="AB405" s="3">
        <v>0</v>
      </c>
      <c r="AC405" s="3">
        <v>0</v>
      </c>
      <c r="AD405" s="3">
        <v>0</v>
      </c>
      <c r="AE405" s="3">
        <v>0</v>
      </c>
      <c r="AF405" s="3">
        <v>0</v>
      </c>
      <c r="AG405" s="3">
        <v>0</v>
      </c>
      <c r="AH405" s="3">
        <v>0</v>
      </c>
      <c r="AI405" s="3">
        <v>0</v>
      </c>
      <c r="AJ405" s="3">
        <v>24959.1</v>
      </c>
      <c r="AK405" s="3">
        <v>0</v>
      </c>
      <c r="AL405" s="3">
        <v>0</v>
      </c>
      <c r="AM405" s="3">
        <v>0</v>
      </c>
      <c r="AN405" s="3">
        <f>AK405+AL405+AM405</f>
        <v>0</v>
      </c>
      <c r="AO405" s="3">
        <v>0</v>
      </c>
      <c r="AP405" s="3">
        <v>0</v>
      </c>
      <c r="AQ405" s="3">
        <v>0</v>
      </c>
      <c r="AR405" s="3">
        <f>SUM(AO405:AQ405)</f>
        <v>0</v>
      </c>
      <c r="AS405" s="3">
        <v>0</v>
      </c>
      <c r="AT405" s="3">
        <v>0</v>
      </c>
      <c r="AU405" s="3">
        <v>0</v>
      </c>
      <c r="AV405" s="3">
        <f>SUM(AS405:AU405)</f>
        <v>0</v>
      </c>
      <c r="AW405" s="3">
        <v>0</v>
      </c>
      <c r="AX405" s="3">
        <v>0</v>
      </c>
      <c r="AY405" s="3">
        <v>0</v>
      </c>
      <c r="AZ405" s="3">
        <f>SUM(AW405:AY405)</f>
        <v>0</v>
      </c>
      <c r="BA405" s="3">
        <v>0</v>
      </c>
      <c r="BB405" s="3">
        <v>0</v>
      </c>
      <c r="BC405" s="3">
        <v>0</v>
      </c>
      <c r="BD405" s="3">
        <v>0</v>
      </c>
      <c r="BE405" s="3">
        <f>SUM(BB405:BD405)</f>
        <v>0</v>
      </c>
      <c r="BF405" s="5">
        <f>AK405+AO405+AS405+AW405+BA405+BB405</f>
        <v>0</v>
      </c>
      <c r="BG405" s="5">
        <f>AL405+AP405+AT405+AX405+BC405</f>
        <v>0</v>
      </c>
      <c r="BH405" s="5">
        <f>AM405+AQ405+AU405+AY405+BD405</f>
        <v>0</v>
      </c>
      <c r="BI405" s="3">
        <v>0</v>
      </c>
      <c r="BJ405" s="3">
        <v>27391.16</v>
      </c>
      <c r="BK405" s="3">
        <v>0</v>
      </c>
    </row>
    <row r="406" spans="1:63" x14ac:dyDescent="0.2">
      <c r="A406" s="3" t="s">
        <v>104</v>
      </c>
      <c r="B406" s="3" t="s">
        <v>556</v>
      </c>
      <c r="C406" s="3" t="s">
        <v>56</v>
      </c>
      <c r="D406" s="3" t="s">
        <v>557</v>
      </c>
      <c r="E406" s="3">
        <v>2018</v>
      </c>
      <c r="F406" s="4">
        <v>43489</v>
      </c>
      <c r="G406" s="3">
        <v>2276.61</v>
      </c>
      <c r="H406" s="3">
        <v>9470.5300000000007</v>
      </c>
      <c r="I406" s="3">
        <v>0</v>
      </c>
      <c r="J406" s="3">
        <v>5600</v>
      </c>
      <c r="K406" s="3">
        <v>0</v>
      </c>
      <c r="L406" s="3">
        <v>0</v>
      </c>
      <c r="M406" s="3">
        <v>9611.26</v>
      </c>
      <c r="N406" s="3">
        <v>41739.93</v>
      </c>
      <c r="O406" s="3">
        <v>3356.19</v>
      </c>
      <c r="P406" s="3">
        <v>1766.91</v>
      </c>
      <c r="Q406" s="3">
        <v>0</v>
      </c>
      <c r="R406" s="3">
        <v>40414.97</v>
      </c>
      <c r="S406" s="3">
        <v>0</v>
      </c>
      <c r="T406" s="3">
        <v>33614.199999999997</v>
      </c>
      <c r="U406" s="3">
        <v>70052</v>
      </c>
      <c r="V406" s="3">
        <v>0</v>
      </c>
      <c r="W406" s="3">
        <f>U406+V406</f>
        <v>70052</v>
      </c>
      <c r="X406" s="3">
        <v>0</v>
      </c>
      <c r="Y406" s="3">
        <v>0</v>
      </c>
      <c r="Z406" s="3">
        <v>0</v>
      </c>
      <c r="AA406" s="3">
        <v>0</v>
      </c>
      <c r="AB406" s="3">
        <v>0</v>
      </c>
      <c r="AC406" s="3">
        <v>0</v>
      </c>
      <c r="AD406" s="3">
        <v>0</v>
      </c>
      <c r="AE406" s="3">
        <v>0</v>
      </c>
      <c r="AF406" s="3">
        <v>0</v>
      </c>
      <c r="AG406" s="3">
        <v>0</v>
      </c>
      <c r="AH406" s="3">
        <v>0</v>
      </c>
      <c r="AI406" s="3">
        <v>0</v>
      </c>
      <c r="AJ406" s="3">
        <v>-0.04</v>
      </c>
      <c r="AK406" s="3">
        <v>0</v>
      </c>
      <c r="AL406" s="3">
        <v>0</v>
      </c>
      <c r="AM406" s="3">
        <v>0</v>
      </c>
      <c r="AN406" s="3">
        <f>AK406+AL406+AM406</f>
        <v>0</v>
      </c>
      <c r="AO406" s="3">
        <v>0</v>
      </c>
      <c r="AP406" s="3">
        <v>0</v>
      </c>
      <c r="AQ406" s="3">
        <v>0</v>
      </c>
      <c r="AR406" s="3">
        <f>SUM(AO406:AQ406)</f>
        <v>0</v>
      </c>
      <c r="AS406" s="3">
        <v>0</v>
      </c>
      <c r="AT406" s="3">
        <v>0</v>
      </c>
      <c r="AU406" s="3">
        <v>0</v>
      </c>
      <c r="AV406" s="3">
        <f>SUM(AS406:AU406)</f>
        <v>0</v>
      </c>
      <c r="AW406" s="3">
        <v>0</v>
      </c>
      <c r="AX406" s="3">
        <v>0</v>
      </c>
      <c r="AY406" s="3">
        <v>0</v>
      </c>
      <c r="AZ406" s="3">
        <f>SUM(AW406:AY406)</f>
        <v>0</v>
      </c>
      <c r="BA406" s="3">
        <v>0</v>
      </c>
      <c r="BB406" s="3">
        <v>0</v>
      </c>
      <c r="BC406" s="3">
        <v>0</v>
      </c>
      <c r="BD406" s="3">
        <v>0</v>
      </c>
      <c r="BE406" s="3">
        <f>SUM(BB406:BD406)</f>
        <v>0</v>
      </c>
      <c r="BF406" s="5">
        <f>AK406+AO406+AS406+AW406+BA406+BB406</f>
        <v>0</v>
      </c>
      <c r="BG406" s="5">
        <f>AL406+AP406+AT406+AX406+BC406</f>
        <v>0</v>
      </c>
      <c r="BH406" s="5">
        <f>AM406+AQ406+AU406+AY406+BD406</f>
        <v>0</v>
      </c>
      <c r="BI406" s="3">
        <v>17278</v>
      </c>
      <c r="BJ406" s="3">
        <v>24124.04</v>
      </c>
      <c r="BK406" s="3">
        <v>905777.97</v>
      </c>
    </row>
    <row r="407" spans="1:63" x14ac:dyDescent="0.2">
      <c r="A407" s="3" t="s">
        <v>104</v>
      </c>
      <c r="B407" s="3" t="s">
        <v>556</v>
      </c>
      <c r="C407" s="3" t="s">
        <v>56</v>
      </c>
      <c r="D407" s="3" t="s">
        <v>562</v>
      </c>
      <c r="E407" s="3">
        <v>2018</v>
      </c>
      <c r="F407" s="4">
        <v>43542</v>
      </c>
      <c r="G407" s="3">
        <v>6362.51</v>
      </c>
      <c r="H407" s="3">
        <v>3444.69</v>
      </c>
      <c r="I407" s="3">
        <v>0</v>
      </c>
      <c r="J407" s="3">
        <v>0</v>
      </c>
      <c r="K407" s="3">
        <v>68.59</v>
      </c>
      <c r="L407" s="3">
        <v>0</v>
      </c>
      <c r="M407" s="3">
        <v>16092.12</v>
      </c>
      <c r="N407" s="3">
        <v>29043.31</v>
      </c>
      <c r="O407" s="3">
        <v>2923.93</v>
      </c>
      <c r="P407" s="3">
        <v>0</v>
      </c>
      <c r="Q407" s="3">
        <v>245</v>
      </c>
      <c r="R407" s="3">
        <v>52251.62</v>
      </c>
      <c r="S407" s="3">
        <v>0</v>
      </c>
      <c r="T407" s="3">
        <v>12807.36</v>
      </c>
      <c r="U407" s="3">
        <v>92808</v>
      </c>
      <c r="V407" s="3">
        <v>0</v>
      </c>
      <c r="W407" s="3">
        <f>U407+V407</f>
        <v>92808</v>
      </c>
      <c r="X407" s="3">
        <v>0</v>
      </c>
      <c r="Y407" s="3">
        <v>79888.210000000006</v>
      </c>
      <c r="Z407" s="3">
        <v>0</v>
      </c>
      <c r="AA407" s="3">
        <v>0</v>
      </c>
      <c r="AB407" s="3">
        <v>4150</v>
      </c>
      <c r="AC407" s="3">
        <v>0</v>
      </c>
      <c r="AD407" s="3">
        <v>0</v>
      </c>
      <c r="AE407" s="3">
        <v>0</v>
      </c>
      <c r="AF407" s="3">
        <v>0</v>
      </c>
      <c r="AG407" s="3">
        <v>0</v>
      </c>
      <c r="AH407" s="3">
        <v>4150</v>
      </c>
      <c r="AI407" s="3">
        <v>0</v>
      </c>
      <c r="AJ407" s="3">
        <v>116989.52</v>
      </c>
      <c r="AK407" s="3">
        <v>0</v>
      </c>
      <c r="AL407" s="3">
        <v>0</v>
      </c>
      <c r="AM407" s="3">
        <v>0</v>
      </c>
      <c r="AN407" s="3">
        <f>AK407+AL407+AM407</f>
        <v>0</v>
      </c>
      <c r="AO407" s="3">
        <v>0</v>
      </c>
      <c r="AP407" s="3">
        <v>0</v>
      </c>
      <c r="AQ407" s="3">
        <v>79888.210000000006</v>
      </c>
      <c r="AR407" s="3">
        <f>SUM(AO407:AQ407)</f>
        <v>79888.210000000006</v>
      </c>
      <c r="AS407" s="3">
        <v>0</v>
      </c>
      <c r="AT407" s="3">
        <v>0</v>
      </c>
      <c r="AU407" s="3">
        <v>0</v>
      </c>
      <c r="AV407" s="3">
        <f>SUM(AS407:AU407)</f>
        <v>0</v>
      </c>
      <c r="AW407" s="3">
        <v>0</v>
      </c>
      <c r="AX407" s="3">
        <v>0</v>
      </c>
      <c r="AY407" s="3">
        <v>0</v>
      </c>
      <c r="AZ407" s="3">
        <f>SUM(AW407:AY407)</f>
        <v>0</v>
      </c>
      <c r="BA407" s="3">
        <v>0</v>
      </c>
      <c r="BB407" s="3">
        <v>0</v>
      </c>
      <c r="BC407" s="3">
        <v>0</v>
      </c>
      <c r="BD407" s="3">
        <v>0</v>
      </c>
      <c r="BE407" s="3">
        <f>SUM(BB407:BD407)</f>
        <v>0</v>
      </c>
      <c r="BF407" s="5">
        <f>AK407+AO407+AS407+AW407+BA407+BB407</f>
        <v>0</v>
      </c>
      <c r="BG407" s="5">
        <f>AL407+AP407+AT407+AX407+BC407</f>
        <v>0</v>
      </c>
      <c r="BH407" s="5">
        <f>AM407+AQ407+AU407+AY407+BD407</f>
        <v>79888.210000000006</v>
      </c>
      <c r="BI407" s="3">
        <v>20860</v>
      </c>
      <c r="BJ407" s="3">
        <v>211812.9</v>
      </c>
      <c r="BK407" s="3">
        <v>437556.43</v>
      </c>
    </row>
    <row r="408" spans="1:63" x14ac:dyDescent="0.2">
      <c r="A408" s="3" t="s">
        <v>104</v>
      </c>
      <c r="B408" s="3" t="s">
        <v>556</v>
      </c>
      <c r="C408" s="3" t="s">
        <v>56</v>
      </c>
      <c r="D408" s="3" t="s">
        <v>563</v>
      </c>
      <c r="E408" s="3">
        <v>2018</v>
      </c>
      <c r="F408" s="4">
        <v>43556</v>
      </c>
      <c r="G408" s="3">
        <v>870.35</v>
      </c>
      <c r="H408" s="3">
        <v>0</v>
      </c>
      <c r="I408" s="3">
        <v>99.05</v>
      </c>
      <c r="J408" s="3">
        <v>50</v>
      </c>
      <c r="K408" s="3">
        <v>5.79</v>
      </c>
      <c r="L408" s="3">
        <v>0</v>
      </c>
      <c r="M408" s="3">
        <v>2950.53</v>
      </c>
      <c r="N408" s="3">
        <v>1545.59</v>
      </c>
      <c r="O408" s="3">
        <v>330.58</v>
      </c>
      <c r="P408" s="3">
        <v>0</v>
      </c>
      <c r="Q408" s="3">
        <v>0</v>
      </c>
      <c r="R408" s="3">
        <v>0</v>
      </c>
      <c r="S408" s="3">
        <v>0</v>
      </c>
      <c r="T408" s="3">
        <v>5355.7</v>
      </c>
      <c r="U408" s="3">
        <v>8844</v>
      </c>
      <c r="V408" s="3">
        <v>0</v>
      </c>
      <c r="W408" s="3">
        <f>U408+V408</f>
        <v>8844</v>
      </c>
      <c r="X408" s="3">
        <v>0</v>
      </c>
      <c r="Y408" s="3">
        <v>0</v>
      </c>
      <c r="Z408" s="3">
        <v>0</v>
      </c>
      <c r="AA408" s="3">
        <v>0</v>
      </c>
      <c r="AB408" s="3">
        <v>0</v>
      </c>
      <c r="AC408" s="3">
        <v>10819.03</v>
      </c>
      <c r="AD408" s="3">
        <v>0</v>
      </c>
      <c r="AE408" s="3">
        <v>19903.39</v>
      </c>
      <c r="AF408" s="3">
        <v>0</v>
      </c>
      <c r="AG408" s="3">
        <v>0</v>
      </c>
      <c r="AH408" s="3">
        <v>0</v>
      </c>
      <c r="AI408" s="3">
        <v>0</v>
      </c>
      <c r="AJ408" s="3">
        <v>278.61</v>
      </c>
      <c r="AK408" s="3">
        <v>0</v>
      </c>
      <c r="AL408" s="3">
        <v>0</v>
      </c>
      <c r="AM408" s="3">
        <v>0</v>
      </c>
      <c r="AN408" s="3">
        <f>AK408+AL408+AM408</f>
        <v>0</v>
      </c>
      <c r="AO408" s="3">
        <v>0</v>
      </c>
      <c r="AP408" s="3">
        <v>0</v>
      </c>
      <c r="AQ408" s="3">
        <v>0</v>
      </c>
      <c r="AR408" s="3">
        <f>SUM(AO408:AQ408)</f>
        <v>0</v>
      </c>
      <c r="AS408" s="3">
        <v>0</v>
      </c>
      <c r="AT408" s="3">
        <v>0</v>
      </c>
      <c r="AU408" s="3">
        <v>0</v>
      </c>
      <c r="AV408" s="3">
        <f>SUM(AS408:AU408)</f>
        <v>0</v>
      </c>
      <c r="AW408" s="3">
        <v>0</v>
      </c>
      <c r="AX408" s="3">
        <v>0</v>
      </c>
      <c r="AY408" s="3">
        <v>0</v>
      </c>
      <c r="AZ408" s="3">
        <f>SUM(AW408:AY408)</f>
        <v>0</v>
      </c>
      <c r="BA408" s="3">
        <v>0</v>
      </c>
      <c r="BB408" s="3">
        <v>0</v>
      </c>
      <c r="BC408" s="3">
        <v>0</v>
      </c>
      <c r="BD408" s="3">
        <v>0</v>
      </c>
      <c r="BE408" s="3">
        <f>SUM(BB408:BD408)</f>
        <v>0</v>
      </c>
      <c r="BF408" s="5">
        <f>AK408+AO408+AS408+AW408+BA408+BB408</f>
        <v>0</v>
      </c>
      <c r="BG408" s="5">
        <f>AL408+AP408+AT408+AX408+BC408</f>
        <v>0</v>
      </c>
      <c r="BH408" s="5">
        <f>AM408+AQ408+AU408+AY408+BD408</f>
        <v>0</v>
      </c>
      <c r="BI408" s="3">
        <v>1654</v>
      </c>
      <c r="BJ408" s="3">
        <v>1592.44</v>
      </c>
      <c r="BK408" s="3">
        <v>20000</v>
      </c>
    </row>
    <row r="409" spans="1:63" x14ac:dyDescent="0.2">
      <c r="A409" s="3" t="s">
        <v>104</v>
      </c>
      <c r="B409" s="3" t="s">
        <v>556</v>
      </c>
      <c r="C409" s="3" t="s">
        <v>56</v>
      </c>
      <c r="D409" s="3" t="s">
        <v>564</v>
      </c>
      <c r="E409" s="3">
        <v>2018</v>
      </c>
      <c r="F409" s="4">
        <v>43530</v>
      </c>
      <c r="G409" s="3">
        <v>2297.7399999999998</v>
      </c>
      <c r="H409" s="3">
        <v>715.94</v>
      </c>
      <c r="I409" s="3">
        <v>70.31</v>
      </c>
      <c r="J409" s="3">
        <v>0</v>
      </c>
      <c r="K409" s="3">
        <v>36.49</v>
      </c>
      <c r="L409" s="3">
        <v>0</v>
      </c>
      <c r="M409" s="3">
        <v>8919.69</v>
      </c>
      <c r="N409" s="3">
        <v>12538.06</v>
      </c>
      <c r="O409" s="3">
        <v>1487.77</v>
      </c>
      <c r="P409" s="3">
        <v>9.24</v>
      </c>
      <c r="Q409" s="3">
        <v>42</v>
      </c>
      <c r="R409" s="3">
        <v>5205</v>
      </c>
      <c r="S409" s="3">
        <v>0</v>
      </c>
      <c r="T409" s="3">
        <v>5784.92</v>
      </c>
      <c r="U409" s="3">
        <v>29024</v>
      </c>
      <c r="V409" s="3">
        <v>0</v>
      </c>
      <c r="W409" s="3">
        <f>U409+V409</f>
        <v>29024</v>
      </c>
      <c r="X409" s="3">
        <v>0</v>
      </c>
      <c r="Y409" s="3">
        <v>0</v>
      </c>
      <c r="Z409" s="3">
        <v>0</v>
      </c>
      <c r="AA409" s="3">
        <v>0</v>
      </c>
      <c r="AB409" s="3">
        <v>4179</v>
      </c>
      <c r="AC409" s="3">
        <v>0</v>
      </c>
      <c r="AD409" s="3">
        <v>0</v>
      </c>
      <c r="AE409" s="3">
        <v>847</v>
      </c>
      <c r="AF409" s="3">
        <v>0</v>
      </c>
      <c r="AG409" s="3">
        <v>0</v>
      </c>
      <c r="AH409" s="3">
        <v>4179</v>
      </c>
      <c r="AI409" s="3">
        <v>0</v>
      </c>
      <c r="AJ409" s="3">
        <v>4873.38</v>
      </c>
      <c r="AK409" s="3">
        <v>0</v>
      </c>
      <c r="AL409" s="3">
        <v>0</v>
      </c>
      <c r="AM409" s="3">
        <v>0</v>
      </c>
      <c r="AN409" s="3">
        <f>AK409+AL409+AM409</f>
        <v>0</v>
      </c>
      <c r="AO409" s="3">
        <v>0</v>
      </c>
      <c r="AP409" s="3">
        <v>0</v>
      </c>
      <c r="AQ409" s="3">
        <v>0</v>
      </c>
      <c r="AR409" s="3">
        <f>SUM(AO409:AQ409)</f>
        <v>0</v>
      </c>
      <c r="AS409" s="3">
        <v>0</v>
      </c>
      <c r="AT409" s="3">
        <v>0</v>
      </c>
      <c r="AU409" s="3">
        <v>0</v>
      </c>
      <c r="AV409" s="3">
        <f>SUM(AS409:AU409)</f>
        <v>0</v>
      </c>
      <c r="AW409" s="3">
        <v>0</v>
      </c>
      <c r="AX409" s="3">
        <v>0</v>
      </c>
      <c r="AY409" s="3">
        <v>0</v>
      </c>
      <c r="AZ409" s="3">
        <f>SUM(AW409:AY409)</f>
        <v>0</v>
      </c>
      <c r="BA409" s="3">
        <v>0</v>
      </c>
      <c r="BB409" s="3">
        <v>0</v>
      </c>
      <c r="BC409" s="3">
        <v>0</v>
      </c>
      <c r="BD409" s="3">
        <v>0</v>
      </c>
      <c r="BE409" s="3">
        <f>SUM(BB409:BD409)</f>
        <v>0</v>
      </c>
      <c r="BF409" s="5">
        <f>AK409+AO409+AS409+AW409+BA409+BB409</f>
        <v>0</v>
      </c>
      <c r="BG409" s="5">
        <f>AL409+AP409+AT409+AX409+BC409</f>
        <v>0</v>
      </c>
      <c r="BH409" s="5">
        <f>AM409+AQ409+AU409+AY409+BD409</f>
        <v>0</v>
      </c>
      <c r="BI409" s="3">
        <v>6699.89</v>
      </c>
      <c r="BJ409" s="3">
        <v>13754.02</v>
      </c>
      <c r="BK409" s="3">
        <v>67845.56</v>
      </c>
    </row>
    <row r="410" spans="1:63" x14ac:dyDescent="0.2">
      <c r="A410" s="3" t="s">
        <v>104</v>
      </c>
      <c r="B410" s="3" t="s">
        <v>556</v>
      </c>
      <c r="C410" s="3" t="s">
        <v>56</v>
      </c>
      <c r="D410" s="3" t="s">
        <v>566</v>
      </c>
      <c r="E410" s="3">
        <v>2018</v>
      </c>
      <c r="F410" s="4">
        <v>43502</v>
      </c>
      <c r="G410" s="3">
        <v>2185.2800000000002</v>
      </c>
      <c r="H410" s="3">
        <v>169.96</v>
      </c>
      <c r="I410" s="3">
        <v>35.450000000000003</v>
      </c>
      <c r="J410" s="3">
        <v>0</v>
      </c>
      <c r="K410" s="3">
        <v>30.71</v>
      </c>
      <c r="L410" s="3">
        <v>0</v>
      </c>
      <c r="M410" s="3">
        <v>5512.31</v>
      </c>
      <c r="N410" s="3">
        <v>15897.3</v>
      </c>
      <c r="O410" s="3">
        <v>1706.78</v>
      </c>
      <c r="P410" s="3">
        <v>0</v>
      </c>
      <c r="Q410" s="3">
        <v>77</v>
      </c>
      <c r="R410" s="3">
        <v>3851.57</v>
      </c>
      <c r="S410" s="3">
        <v>0</v>
      </c>
      <c r="T410" s="3">
        <v>11272.39</v>
      </c>
      <c r="U410" s="3">
        <v>24891</v>
      </c>
      <c r="V410" s="3">
        <v>0</v>
      </c>
      <c r="W410" s="3">
        <f>U410+V410</f>
        <v>24891</v>
      </c>
      <c r="X410" s="3">
        <v>0</v>
      </c>
      <c r="Y410" s="3">
        <v>0</v>
      </c>
      <c r="Z410" s="3">
        <v>0</v>
      </c>
      <c r="AA410" s="3">
        <v>0</v>
      </c>
      <c r="AB410" s="3">
        <v>3591</v>
      </c>
      <c r="AC410" s="3">
        <v>0</v>
      </c>
      <c r="AD410" s="3">
        <v>0</v>
      </c>
      <c r="AE410" s="3">
        <v>0</v>
      </c>
      <c r="AF410" s="3">
        <v>0</v>
      </c>
      <c r="AG410" s="3">
        <v>10425.9</v>
      </c>
      <c r="AH410" s="3">
        <v>1377</v>
      </c>
      <c r="AI410" s="3">
        <v>0</v>
      </c>
      <c r="AJ410" s="3">
        <v>8211.9</v>
      </c>
      <c r="AK410" s="3">
        <v>0</v>
      </c>
      <c r="AL410" s="3">
        <v>0</v>
      </c>
      <c r="AM410" s="3">
        <v>0</v>
      </c>
      <c r="AN410" s="3">
        <f>AK410+AL410+AM410</f>
        <v>0</v>
      </c>
      <c r="AO410" s="3">
        <v>0</v>
      </c>
      <c r="AP410" s="3">
        <v>0</v>
      </c>
      <c r="AQ410" s="3">
        <v>0</v>
      </c>
      <c r="AR410" s="3">
        <f>SUM(AO410:AQ410)</f>
        <v>0</v>
      </c>
      <c r="AS410" s="3">
        <v>0</v>
      </c>
      <c r="AT410" s="3">
        <v>0</v>
      </c>
      <c r="AU410" s="3">
        <v>0</v>
      </c>
      <c r="AV410" s="3">
        <f>SUM(AS410:AU410)</f>
        <v>0</v>
      </c>
      <c r="AW410" s="3">
        <v>0</v>
      </c>
      <c r="AX410" s="3">
        <v>0</v>
      </c>
      <c r="AY410" s="3">
        <v>0</v>
      </c>
      <c r="AZ410" s="3">
        <f>SUM(AW410:AY410)</f>
        <v>0</v>
      </c>
      <c r="BA410" s="3">
        <v>0</v>
      </c>
      <c r="BB410" s="3">
        <v>0</v>
      </c>
      <c r="BC410" s="3">
        <v>0</v>
      </c>
      <c r="BD410" s="3">
        <v>0</v>
      </c>
      <c r="BE410" s="3">
        <f>SUM(BB410:BD410)</f>
        <v>0</v>
      </c>
      <c r="BF410" s="5">
        <f>AK410+AO410+AS410+AW410+BA410+BB410</f>
        <v>0</v>
      </c>
      <c r="BG410" s="5">
        <f>AL410+AP410+AT410+AX410+BC410</f>
        <v>0</v>
      </c>
      <c r="BH410" s="5">
        <f>AM410+AQ410+AU410+AY410+BD410</f>
        <v>0</v>
      </c>
      <c r="BI410" s="3">
        <v>17239.900000000001</v>
      </c>
      <c r="BJ410" s="3">
        <v>11539.83</v>
      </c>
      <c r="BK410" s="3">
        <v>30476.18</v>
      </c>
    </row>
    <row r="411" spans="1:63" x14ac:dyDescent="0.2">
      <c r="A411" s="3" t="s">
        <v>104</v>
      </c>
      <c r="B411" s="3" t="s">
        <v>556</v>
      </c>
      <c r="C411" s="3" t="s">
        <v>56</v>
      </c>
      <c r="D411" s="3" t="s">
        <v>567</v>
      </c>
      <c r="E411" s="3">
        <v>2018</v>
      </c>
      <c r="F411" s="4">
        <v>43502</v>
      </c>
      <c r="G411" s="3">
        <v>5802.64</v>
      </c>
      <c r="H411" s="3">
        <v>6016.34</v>
      </c>
      <c r="I411" s="3">
        <v>158.9</v>
      </c>
      <c r="J411" s="3">
        <v>39.71</v>
      </c>
      <c r="K411" s="3">
        <v>119.71</v>
      </c>
      <c r="L411" s="3">
        <v>0</v>
      </c>
      <c r="M411" s="3">
        <v>5393.32</v>
      </c>
      <c r="N411" s="3">
        <v>14552.61</v>
      </c>
      <c r="O411" s="3">
        <v>3390.08</v>
      </c>
      <c r="P411" s="3">
        <v>92.09</v>
      </c>
      <c r="Q411" s="3">
        <v>140</v>
      </c>
      <c r="R411" s="3">
        <v>6559.19</v>
      </c>
      <c r="S411" s="3">
        <v>0</v>
      </c>
      <c r="T411" s="3">
        <v>14593.52</v>
      </c>
      <c r="U411" s="3">
        <v>21597</v>
      </c>
      <c r="V411" s="3">
        <v>0</v>
      </c>
      <c r="W411" s="3">
        <f>U411+V411</f>
        <v>21597</v>
      </c>
      <c r="X411" s="3">
        <v>0</v>
      </c>
      <c r="Y411" s="3">
        <v>0</v>
      </c>
      <c r="Z411" s="3">
        <v>0</v>
      </c>
      <c r="AA411" s="3">
        <v>1545</v>
      </c>
      <c r="AB411" s="3">
        <v>4220</v>
      </c>
      <c r="AC411" s="3">
        <v>0</v>
      </c>
      <c r="AD411" s="3">
        <v>0</v>
      </c>
      <c r="AE411" s="3">
        <v>0</v>
      </c>
      <c r="AF411" s="3">
        <v>0</v>
      </c>
      <c r="AG411" s="3">
        <v>1545</v>
      </c>
      <c r="AH411" s="3">
        <v>7940</v>
      </c>
      <c r="AI411" s="3">
        <v>0</v>
      </c>
      <c r="AJ411" s="3">
        <v>3720</v>
      </c>
      <c r="AK411" s="3">
        <v>0</v>
      </c>
      <c r="AL411" s="3">
        <v>0</v>
      </c>
      <c r="AM411" s="3">
        <v>0</v>
      </c>
      <c r="AN411" s="3">
        <f>AK411+AL411+AM411</f>
        <v>0</v>
      </c>
      <c r="AO411" s="3">
        <v>0</v>
      </c>
      <c r="AP411" s="3">
        <v>0</v>
      </c>
      <c r="AQ411" s="3">
        <v>0</v>
      </c>
      <c r="AR411" s="3">
        <f>SUM(AO411:AQ411)</f>
        <v>0</v>
      </c>
      <c r="AS411" s="3">
        <v>0</v>
      </c>
      <c r="AT411" s="3">
        <v>0</v>
      </c>
      <c r="AU411" s="3">
        <v>0</v>
      </c>
      <c r="AV411" s="3">
        <f>SUM(AS411:AU411)</f>
        <v>0</v>
      </c>
      <c r="AW411" s="3">
        <v>0</v>
      </c>
      <c r="AX411" s="3">
        <v>0</v>
      </c>
      <c r="AY411" s="3">
        <v>0</v>
      </c>
      <c r="AZ411" s="3">
        <f>SUM(AW411:AY411)</f>
        <v>0</v>
      </c>
      <c r="BA411" s="3">
        <v>0</v>
      </c>
      <c r="BB411" s="3">
        <v>0</v>
      </c>
      <c r="BC411" s="3">
        <v>0</v>
      </c>
      <c r="BD411" s="3">
        <v>0</v>
      </c>
      <c r="BE411" s="3">
        <f>SUM(BB411:BD411)</f>
        <v>0</v>
      </c>
      <c r="BF411" s="5">
        <f>AK411+AO411+AS411+AW411+BA411+BB411</f>
        <v>0</v>
      </c>
      <c r="BG411" s="5">
        <f>AL411+AP411+AT411+AX411+BC411</f>
        <v>0</v>
      </c>
      <c r="BH411" s="5">
        <f>AM411+AQ411+AU411+AY411+BD411</f>
        <v>0</v>
      </c>
      <c r="BI411" s="3">
        <v>20923</v>
      </c>
      <c r="BJ411" s="3">
        <v>18200.53</v>
      </c>
      <c r="BK411" s="3">
        <v>134431.34</v>
      </c>
    </row>
    <row r="412" spans="1:63" x14ac:dyDescent="0.2">
      <c r="A412" s="3" t="s">
        <v>104</v>
      </c>
      <c r="B412" s="3" t="s">
        <v>556</v>
      </c>
      <c r="C412" s="3" t="s">
        <v>56</v>
      </c>
      <c r="D412" s="3" t="s">
        <v>569</v>
      </c>
      <c r="E412" s="3">
        <v>2018</v>
      </c>
      <c r="F412" s="4">
        <v>43524</v>
      </c>
      <c r="G412" s="3">
        <v>4027.6</v>
      </c>
      <c r="H412" s="3">
        <v>0</v>
      </c>
      <c r="I412" s="3">
        <v>1898.27</v>
      </c>
      <c r="J412" s="3">
        <v>0</v>
      </c>
      <c r="K412" s="3">
        <v>0</v>
      </c>
      <c r="L412" s="3">
        <v>0</v>
      </c>
      <c r="M412" s="3">
        <v>12192.12</v>
      </c>
      <c r="N412" s="3">
        <v>19965.72</v>
      </c>
      <c r="O412" s="3">
        <v>1448.12</v>
      </c>
      <c r="P412" s="3">
        <v>0</v>
      </c>
      <c r="Q412" s="3">
        <v>0</v>
      </c>
      <c r="R412" s="3">
        <v>8369.41</v>
      </c>
      <c r="S412" s="3">
        <v>0</v>
      </c>
      <c r="T412" s="3">
        <v>14552.82</v>
      </c>
      <c r="U412" s="3">
        <v>24490</v>
      </c>
      <c r="V412" s="3">
        <v>0</v>
      </c>
      <c r="W412" s="3">
        <f>U412+V412</f>
        <v>24490</v>
      </c>
      <c r="X412" s="3">
        <v>0</v>
      </c>
      <c r="Y412" s="3">
        <v>0</v>
      </c>
      <c r="Z412" s="3">
        <v>0</v>
      </c>
      <c r="AA412" s="3">
        <v>0</v>
      </c>
      <c r="AB412" s="3">
        <v>0</v>
      </c>
      <c r="AC412" s="3">
        <v>8715.24</v>
      </c>
      <c r="AD412" s="3">
        <v>0</v>
      </c>
      <c r="AE412" s="3">
        <v>17953.8</v>
      </c>
      <c r="AF412" s="3">
        <v>0</v>
      </c>
      <c r="AG412" s="3">
        <v>0</v>
      </c>
      <c r="AH412" s="3">
        <v>0</v>
      </c>
      <c r="AI412" s="3">
        <v>0</v>
      </c>
      <c r="AJ412" s="3">
        <v>9238.56</v>
      </c>
      <c r="AK412" s="3">
        <v>0</v>
      </c>
      <c r="AL412" s="3">
        <v>0</v>
      </c>
      <c r="AM412" s="3">
        <v>0</v>
      </c>
      <c r="AN412" s="3">
        <f>AK412+AL412+AM412</f>
        <v>0</v>
      </c>
      <c r="AO412" s="3">
        <v>0</v>
      </c>
      <c r="AP412" s="3">
        <v>0</v>
      </c>
      <c r="AQ412" s="3">
        <v>0</v>
      </c>
      <c r="AR412" s="3">
        <f>SUM(AO412:AQ412)</f>
        <v>0</v>
      </c>
      <c r="AS412" s="3">
        <v>0</v>
      </c>
      <c r="AT412" s="3">
        <v>0</v>
      </c>
      <c r="AU412" s="3">
        <v>0</v>
      </c>
      <c r="AV412" s="3">
        <f>SUM(AS412:AU412)</f>
        <v>0</v>
      </c>
      <c r="AW412" s="3">
        <v>0</v>
      </c>
      <c r="AX412" s="3">
        <v>0</v>
      </c>
      <c r="AY412" s="3">
        <v>0</v>
      </c>
      <c r="AZ412" s="3">
        <f>SUM(AW412:AY412)</f>
        <v>0</v>
      </c>
      <c r="BA412" s="3">
        <v>0</v>
      </c>
      <c r="BB412" s="3">
        <v>0</v>
      </c>
      <c r="BC412" s="3">
        <v>0</v>
      </c>
      <c r="BD412" s="3">
        <v>0</v>
      </c>
      <c r="BE412" s="3">
        <f>SUM(BB412:BD412)</f>
        <v>0</v>
      </c>
      <c r="BF412" s="5">
        <f>AK412+AO412+AS412+AW412+BA412+BB412</f>
        <v>0</v>
      </c>
      <c r="BG412" s="5">
        <f>AL412+AP412+AT412+AX412+BC412</f>
        <v>0</v>
      </c>
      <c r="BH412" s="5">
        <f>AM412+AQ412+AU412+AY412+BD412</f>
        <v>0</v>
      </c>
      <c r="BI412" s="3">
        <v>0</v>
      </c>
      <c r="BJ412" s="3">
        <v>2993.32</v>
      </c>
      <c r="BK412" s="3">
        <v>106719.03</v>
      </c>
    </row>
    <row r="413" spans="1:63" x14ac:dyDescent="0.2">
      <c r="A413" s="3" t="s">
        <v>104</v>
      </c>
      <c r="B413" s="3" t="s">
        <v>556</v>
      </c>
      <c r="C413" s="3" t="s">
        <v>56</v>
      </c>
      <c r="D413" s="3" t="s">
        <v>571</v>
      </c>
      <c r="E413" s="3">
        <v>2018</v>
      </c>
      <c r="F413" s="4">
        <v>43516</v>
      </c>
      <c r="G413" s="3">
        <v>2228.7600000000002</v>
      </c>
      <c r="H413" s="3">
        <v>22168.959999999999</v>
      </c>
      <c r="I413" s="3">
        <v>1770.46</v>
      </c>
      <c r="J413" s="3">
        <v>0</v>
      </c>
      <c r="K413" s="3">
        <v>12.4</v>
      </c>
      <c r="L413" s="3">
        <v>0</v>
      </c>
      <c r="M413" s="3">
        <v>5272.45</v>
      </c>
      <c r="N413" s="3">
        <v>80810.91</v>
      </c>
      <c r="O413" s="3">
        <v>2600.27</v>
      </c>
      <c r="P413" s="3">
        <v>0</v>
      </c>
      <c r="Q413" s="3">
        <v>15</v>
      </c>
      <c r="R413" s="3">
        <v>20397.27</v>
      </c>
      <c r="S413" s="3">
        <v>0</v>
      </c>
      <c r="T413" s="3">
        <v>23402.07</v>
      </c>
      <c r="U413" s="3">
        <v>58849</v>
      </c>
      <c r="V413" s="3">
        <v>0</v>
      </c>
      <c r="W413" s="3">
        <f>U413+V413</f>
        <v>58849</v>
      </c>
      <c r="X413" s="3">
        <v>0</v>
      </c>
      <c r="Y413" s="3">
        <v>5788.64</v>
      </c>
      <c r="Z413" s="3">
        <v>8800</v>
      </c>
      <c r="AA413" s="3">
        <v>0</v>
      </c>
      <c r="AB413" s="3">
        <v>0</v>
      </c>
      <c r="AC413" s="3">
        <v>0</v>
      </c>
      <c r="AD413" s="3">
        <v>0</v>
      </c>
      <c r="AE413" s="3">
        <v>0</v>
      </c>
      <c r="AF413" s="3">
        <v>0</v>
      </c>
      <c r="AG413" s="3">
        <v>0</v>
      </c>
      <c r="AH413" s="3">
        <v>0</v>
      </c>
      <c r="AI413" s="3">
        <v>0</v>
      </c>
      <c r="AJ413" s="3">
        <v>10992.52</v>
      </c>
      <c r="AK413" s="3">
        <v>0</v>
      </c>
      <c r="AL413" s="3">
        <v>0</v>
      </c>
      <c r="AM413" s="3">
        <v>0</v>
      </c>
      <c r="AN413" s="3">
        <f>AK413+AL413+AM413</f>
        <v>0</v>
      </c>
      <c r="AO413" s="3">
        <v>0</v>
      </c>
      <c r="AP413" s="3">
        <v>0</v>
      </c>
      <c r="AQ413" s="3">
        <v>5788.64</v>
      </c>
      <c r="AR413" s="3">
        <f>SUM(AO413:AQ413)</f>
        <v>5788.64</v>
      </c>
      <c r="AS413" s="3">
        <v>0</v>
      </c>
      <c r="AT413" s="3">
        <v>0</v>
      </c>
      <c r="AU413" s="3">
        <v>0</v>
      </c>
      <c r="AV413" s="3">
        <f>SUM(AS413:AU413)</f>
        <v>0</v>
      </c>
      <c r="AW413" s="3">
        <v>0</v>
      </c>
      <c r="AX413" s="3">
        <v>0</v>
      </c>
      <c r="AY413" s="3">
        <v>0</v>
      </c>
      <c r="AZ413" s="3">
        <f>SUM(AW413:AY413)</f>
        <v>0</v>
      </c>
      <c r="BA413" s="3">
        <v>0</v>
      </c>
      <c r="BB413" s="3">
        <v>0</v>
      </c>
      <c r="BC413" s="3">
        <v>0</v>
      </c>
      <c r="BD413" s="3">
        <v>0</v>
      </c>
      <c r="BE413" s="3">
        <f>SUM(BB413:BD413)</f>
        <v>0</v>
      </c>
      <c r="BF413" s="5">
        <f>AK413+AO413+AS413+AW413+BA413+BB413</f>
        <v>0</v>
      </c>
      <c r="BG413" s="5">
        <f>AL413+AP413+AT413+AX413+BC413</f>
        <v>0</v>
      </c>
      <c r="BH413" s="5">
        <f>AM413+AQ413+AU413+AY413+BD413</f>
        <v>5788.64</v>
      </c>
      <c r="BI413" s="3">
        <v>874</v>
      </c>
      <c r="BJ413" s="3">
        <v>24916.91</v>
      </c>
      <c r="BK413" s="3">
        <v>485623.52</v>
      </c>
    </row>
    <row r="414" spans="1:63" x14ac:dyDescent="0.2">
      <c r="A414" s="3" t="s">
        <v>104</v>
      </c>
      <c r="B414" s="3" t="s">
        <v>556</v>
      </c>
      <c r="C414" s="3" t="s">
        <v>56</v>
      </c>
      <c r="D414" s="3" t="s">
        <v>572</v>
      </c>
      <c r="E414" s="3">
        <v>2018</v>
      </c>
      <c r="F414" s="4">
        <v>43528</v>
      </c>
      <c r="G414" s="3">
        <v>2218.8200000000002</v>
      </c>
      <c r="H414" s="3">
        <v>670.56</v>
      </c>
      <c r="I414" s="3">
        <v>0</v>
      </c>
      <c r="J414" s="3">
        <v>0</v>
      </c>
      <c r="K414" s="3">
        <v>0</v>
      </c>
      <c r="L414" s="3">
        <v>0</v>
      </c>
      <c r="M414" s="3">
        <v>9218.64</v>
      </c>
      <c r="N414" s="3">
        <v>9876.84</v>
      </c>
      <c r="O414" s="3">
        <v>2180.0500000000002</v>
      </c>
      <c r="P414" s="3">
        <v>0</v>
      </c>
      <c r="Q414" s="3">
        <v>0</v>
      </c>
      <c r="R414" s="3">
        <v>6770.63</v>
      </c>
      <c r="S414" s="3">
        <v>0</v>
      </c>
      <c r="T414" s="3">
        <v>1907.78</v>
      </c>
      <c r="U414" s="3">
        <v>25814</v>
      </c>
      <c r="V414" s="3">
        <v>0</v>
      </c>
      <c r="W414" s="3">
        <f>U414+V414</f>
        <v>25814</v>
      </c>
      <c r="X414" s="3">
        <v>0</v>
      </c>
      <c r="Y414" s="3">
        <v>0</v>
      </c>
      <c r="Z414" s="3">
        <v>0</v>
      </c>
      <c r="AA414" s="3">
        <v>0</v>
      </c>
      <c r="AB414" s="3">
        <v>0</v>
      </c>
      <c r="AC414" s="3">
        <v>0</v>
      </c>
      <c r="AD414" s="3">
        <v>0</v>
      </c>
      <c r="AE414" s="3">
        <v>0</v>
      </c>
      <c r="AF414" s="3">
        <v>0</v>
      </c>
      <c r="AG414" s="3">
        <v>0</v>
      </c>
      <c r="AH414" s="3">
        <v>0</v>
      </c>
      <c r="AI414" s="3">
        <v>0</v>
      </c>
      <c r="AJ414" s="3">
        <v>0</v>
      </c>
      <c r="AK414" s="3">
        <v>0</v>
      </c>
      <c r="AL414" s="3">
        <v>0</v>
      </c>
      <c r="AM414" s="3">
        <v>0</v>
      </c>
      <c r="AN414" s="3">
        <f>AK414+AL414+AM414</f>
        <v>0</v>
      </c>
      <c r="AO414" s="3">
        <v>0</v>
      </c>
      <c r="AP414" s="3">
        <v>0</v>
      </c>
      <c r="AQ414" s="3">
        <v>0</v>
      </c>
      <c r="AR414" s="3">
        <f>SUM(AO414:AQ414)</f>
        <v>0</v>
      </c>
      <c r="AS414" s="3">
        <v>0</v>
      </c>
      <c r="AT414" s="3">
        <v>0</v>
      </c>
      <c r="AU414" s="3">
        <v>0</v>
      </c>
      <c r="AV414" s="3">
        <f>SUM(AS414:AU414)</f>
        <v>0</v>
      </c>
      <c r="AW414" s="3">
        <v>0</v>
      </c>
      <c r="AX414" s="3">
        <v>0</v>
      </c>
      <c r="AY414" s="3">
        <v>0</v>
      </c>
      <c r="AZ414" s="3">
        <f>SUM(AW414:AY414)</f>
        <v>0</v>
      </c>
      <c r="BA414" s="3">
        <v>0</v>
      </c>
      <c r="BB414" s="3">
        <v>0</v>
      </c>
      <c r="BC414" s="3">
        <v>0</v>
      </c>
      <c r="BD414" s="3">
        <v>0</v>
      </c>
      <c r="BE414" s="3">
        <f>SUM(BB414:BD414)</f>
        <v>0</v>
      </c>
      <c r="BF414" s="5">
        <f>AK414+AO414+AS414+AW414+BA414+BB414</f>
        <v>0</v>
      </c>
      <c r="BG414" s="5">
        <f>AL414+AP414+AT414+AX414+BC414</f>
        <v>0</v>
      </c>
      <c r="BH414" s="5">
        <f>AM414+AQ414+AU414+AY414+BD414</f>
        <v>0</v>
      </c>
      <c r="BI414" s="3">
        <v>0</v>
      </c>
      <c r="BJ414" s="3">
        <v>2565</v>
      </c>
      <c r="BK414" s="3">
        <v>132341.35999999999</v>
      </c>
    </row>
    <row r="415" spans="1:63" x14ac:dyDescent="0.2">
      <c r="A415" s="3" t="s">
        <v>104</v>
      </c>
      <c r="B415" s="3" t="s">
        <v>556</v>
      </c>
      <c r="C415" s="3" t="s">
        <v>56</v>
      </c>
      <c r="D415" s="3" t="s">
        <v>573</v>
      </c>
      <c r="E415" s="3">
        <v>2018</v>
      </c>
      <c r="F415" s="4">
        <v>43510</v>
      </c>
      <c r="G415" s="3">
        <v>3205.61</v>
      </c>
      <c r="H415" s="3">
        <v>13184.54</v>
      </c>
      <c r="I415" s="3">
        <v>321.93</v>
      </c>
      <c r="J415" s="3">
        <v>2500</v>
      </c>
      <c r="K415" s="3">
        <v>14.02</v>
      </c>
      <c r="L415" s="3">
        <v>0</v>
      </c>
      <c r="M415" s="3">
        <v>4717.7700000000004</v>
      </c>
      <c r="N415" s="3">
        <v>21578.42</v>
      </c>
      <c r="O415" s="3">
        <v>1730.18</v>
      </c>
      <c r="P415" s="3">
        <v>512.97</v>
      </c>
      <c r="Q415" s="3">
        <v>7</v>
      </c>
      <c r="R415" s="3">
        <v>2333.9299999999998</v>
      </c>
      <c r="S415" s="3">
        <v>0</v>
      </c>
      <c r="T415" s="3">
        <v>39767.620000000003</v>
      </c>
      <c r="U415" s="3">
        <v>1612.78</v>
      </c>
      <c r="V415" s="3">
        <v>0</v>
      </c>
      <c r="W415" s="3">
        <f>U415+V415</f>
        <v>1612.78</v>
      </c>
      <c r="X415" s="3">
        <v>0</v>
      </c>
      <c r="Y415" s="3">
        <v>56782.58</v>
      </c>
      <c r="Z415" s="3">
        <v>0</v>
      </c>
      <c r="AA415" s="3">
        <v>0</v>
      </c>
      <c r="AB415" s="3">
        <v>0</v>
      </c>
      <c r="AC415" s="3">
        <v>30479.05</v>
      </c>
      <c r="AD415" s="3">
        <v>0</v>
      </c>
      <c r="AE415" s="3">
        <v>87262.03</v>
      </c>
      <c r="AF415" s="3">
        <v>0</v>
      </c>
      <c r="AG415" s="3">
        <v>0</v>
      </c>
      <c r="AH415" s="3">
        <v>0</v>
      </c>
      <c r="AI415" s="3">
        <v>0</v>
      </c>
      <c r="AJ415" s="3">
        <v>0</v>
      </c>
      <c r="AK415" s="3">
        <v>0</v>
      </c>
      <c r="AL415" s="3">
        <v>0</v>
      </c>
      <c r="AM415" s="3">
        <v>0</v>
      </c>
      <c r="AN415" s="3">
        <f>AK415+AL415+AM415</f>
        <v>0</v>
      </c>
      <c r="AO415" s="3">
        <v>17760.48</v>
      </c>
      <c r="AP415" s="3">
        <v>0</v>
      </c>
      <c r="AQ415" s="3">
        <v>29022.1</v>
      </c>
      <c r="AR415" s="3">
        <f>SUM(AO415:AQ415)</f>
        <v>46782.58</v>
      </c>
      <c r="AS415" s="3">
        <v>0</v>
      </c>
      <c r="AT415" s="3">
        <v>0</v>
      </c>
      <c r="AU415" s="3">
        <v>0</v>
      </c>
      <c r="AV415" s="3">
        <f>SUM(AS415:AU415)</f>
        <v>0</v>
      </c>
      <c r="AW415" s="3">
        <v>0</v>
      </c>
      <c r="AX415" s="3">
        <v>0</v>
      </c>
      <c r="AY415" s="3">
        <v>0</v>
      </c>
      <c r="AZ415" s="3">
        <f>SUM(AW415:AY415)</f>
        <v>0</v>
      </c>
      <c r="BA415" s="3">
        <v>0</v>
      </c>
      <c r="BB415" s="3">
        <v>0</v>
      </c>
      <c r="BC415" s="3">
        <v>0</v>
      </c>
      <c r="BD415" s="3">
        <v>0</v>
      </c>
      <c r="BE415" s="3">
        <f>SUM(BB415:BD415)</f>
        <v>0</v>
      </c>
      <c r="BF415" s="5">
        <f>AK415+AO415+AS415+AW415+BA415+BB415</f>
        <v>17760.48</v>
      </c>
      <c r="BG415" s="5">
        <f>AL415+AP415+AT415+AX415+BC415</f>
        <v>0</v>
      </c>
      <c r="BH415" s="5">
        <f>AM415+AQ415+AU415+AY415+BD415</f>
        <v>29022.1</v>
      </c>
      <c r="BI415" s="3">
        <v>2356</v>
      </c>
      <c r="BJ415" s="3">
        <v>29725.83</v>
      </c>
      <c r="BK415" s="3">
        <v>243204.26</v>
      </c>
    </row>
    <row r="416" spans="1:63" x14ac:dyDescent="0.2">
      <c r="A416" s="3" t="s">
        <v>104</v>
      </c>
      <c r="B416" s="3" t="s">
        <v>556</v>
      </c>
      <c r="C416" s="3" t="s">
        <v>56</v>
      </c>
      <c r="D416" s="3" t="s">
        <v>574</v>
      </c>
      <c r="E416" s="3">
        <v>2018</v>
      </c>
      <c r="F416" s="4">
        <v>43523</v>
      </c>
      <c r="G416" s="3">
        <v>1623.69</v>
      </c>
      <c r="H416" s="3">
        <v>392.52</v>
      </c>
      <c r="I416" s="3">
        <v>0</v>
      </c>
      <c r="J416" s="3">
        <v>0</v>
      </c>
      <c r="K416" s="3">
        <v>6.68</v>
      </c>
      <c r="L416" s="3">
        <v>0</v>
      </c>
      <c r="M416" s="3">
        <v>5303.37</v>
      </c>
      <c r="N416" s="3">
        <v>6157.14</v>
      </c>
      <c r="O416" s="3">
        <v>1079.68</v>
      </c>
      <c r="P416" s="3">
        <v>0</v>
      </c>
      <c r="Q416" s="3">
        <v>6.68</v>
      </c>
      <c r="R416" s="3">
        <v>5577.91</v>
      </c>
      <c r="S416" s="3">
        <v>0</v>
      </c>
      <c r="T416" s="3">
        <v>14462.72</v>
      </c>
      <c r="U416" s="3">
        <v>12601</v>
      </c>
      <c r="V416" s="3">
        <v>0</v>
      </c>
      <c r="W416" s="3">
        <f>U416+V416</f>
        <v>12601</v>
      </c>
      <c r="X416" s="3">
        <v>0</v>
      </c>
      <c r="Y416" s="3">
        <v>0</v>
      </c>
      <c r="Z416" s="3">
        <v>0</v>
      </c>
      <c r="AA416" s="3">
        <v>0</v>
      </c>
      <c r="AB416" s="3">
        <v>19073</v>
      </c>
      <c r="AC416" s="3">
        <v>0</v>
      </c>
      <c r="AD416" s="3">
        <v>0</v>
      </c>
      <c r="AE416" s="3">
        <v>0</v>
      </c>
      <c r="AF416" s="3">
        <v>0</v>
      </c>
      <c r="AG416" s="3">
        <v>0</v>
      </c>
      <c r="AH416" s="3">
        <v>19073</v>
      </c>
      <c r="AI416" s="3">
        <v>0</v>
      </c>
      <c r="AJ416" s="3">
        <v>0</v>
      </c>
      <c r="AK416" s="3">
        <v>0</v>
      </c>
      <c r="AL416" s="3">
        <v>0</v>
      </c>
      <c r="AM416" s="3">
        <v>0</v>
      </c>
      <c r="AN416" s="3">
        <f>AK416+AL416+AM416</f>
        <v>0</v>
      </c>
      <c r="AO416" s="3">
        <v>0</v>
      </c>
      <c r="AP416" s="3">
        <v>0</v>
      </c>
      <c r="AQ416" s="3">
        <v>0</v>
      </c>
      <c r="AR416" s="3">
        <f>SUM(AO416:AQ416)</f>
        <v>0</v>
      </c>
      <c r="AS416" s="3">
        <v>0</v>
      </c>
      <c r="AT416" s="3">
        <v>0</v>
      </c>
      <c r="AU416" s="3">
        <v>0</v>
      </c>
      <c r="AV416" s="3">
        <f>SUM(AS416:AU416)</f>
        <v>0</v>
      </c>
      <c r="AW416" s="3">
        <v>0</v>
      </c>
      <c r="AX416" s="3">
        <v>0</v>
      </c>
      <c r="AY416" s="3">
        <v>0</v>
      </c>
      <c r="AZ416" s="3">
        <f>SUM(AW416:AY416)</f>
        <v>0</v>
      </c>
      <c r="BA416" s="3">
        <v>0</v>
      </c>
      <c r="BB416" s="3">
        <v>0</v>
      </c>
      <c r="BC416" s="3">
        <v>0</v>
      </c>
      <c r="BD416" s="3">
        <v>0</v>
      </c>
      <c r="BE416" s="3">
        <f>SUM(BB416:BD416)</f>
        <v>0</v>
      </c>
      <c r="BF416" s="5">
        <f>AK416+AO416+AS416+AW416+BA416+BB416</f>
        <v>0</v>
      </c>
      <c r="BG416" s="5">
        <f>AL416+AP416+AT416+AX416+BC416</f>
        <v>0</v>
      </c>
      <c r="BH416" s="5">
        <f>AM416+AQ416+AU416+AY416+BD416</f>
        <v>0</v>
      </c>
      <c r="BI416" s="3">
        <v>44188.62</v>
      </c>
      <c r="BJ416" s="3">
        <v>10961.83</v>
      </c>
      <c r="BK416" s="3">
        <v>88054.78</v>
      </c>
    </row>
    <row r="417" spans="1:63" x14ac:dyDescent="0.2">
      <c r="A417" s="3" t="s">
        <v>104</v>
      </c>
      <c r="B417" s="3" t="s">
        <v>556</v>
      </c>
      <c r="C417" s="3" t="s">
        <v>56</v>
      </c>
      <c r="D417" s="3" t="s">
        <v>575</v>
      </c>
      <c r="E417" s="3">
        <v>2018</v>
      </c>
      <c r="F417" s="4">
        <v>43493</v>
      </c>
      <c r="G417" s="3">
        <v>1102.33</v>
      </c>
      <c r="H417" s="3">
        <v>0</v>
      </c>
      <c r="I417" s="3">
        <v>780.92</v>
      </c>
      <c r="J417" s="3">
        <v>0</v>
      </c>
      <c r="K417" s="3">
        <v>0</v>
      </c>
      <c r="L417" s="3">
        <v>0</v>
      </c>
      <c r="M417" s="3">
        <v>3030.87</v>
      </c>
      <c r="N417" s="3">
        <v>20702.259999999998</v>
      </c>
      <c r="O417" s="3">
        <v>1423.51</v>
      </c>
      <c r="P417" s="3">
        <v>0</v>
      </c>
      <c r="Q417" s="3">
        <v>0</v>
      </c>
      <c r="R417" s="3">
        <v>9037.27</v>
      </c>
      <c r="S417" s="3">
        <v>0</v>
      </c>
      <c r="T417" s="3">
        <v>9261.32</v>
      </c>
      <c r="U417" s="3">
        <v>32654</v>
      </c>
      <c r="V417" s="3">
        <v>0</v>
      </c>
      <c r="W417" s="3">
        <f>U417+V417</f>
        <v>32654</v>
      </c>
      <c r="X417" s="3">
        <v>0</v>
      </c>
      <c r="Y417" s="3">
        <v>0</v>
      </c>
      <c r="Z417" s="3">
        <v>0</v>
      </c>
      <c r="AA417" s="3">
        <v>0</v>
      </c>
      <c r="AB417" s="3">
        <v>0</v>
      </c>
      <c r="AC417" s="3">
        <v>0</v>
      </c>
      <c r="AD417" s="3">
        <v>0</v>
      </c>
      <c r="AE417" s="3">
        <v>0</v>
      </c>
      <c r="AF417" s="3">
        <v>0</v>
      </c>
      <c r="AG417" s="3">
        <v>0</v>
      </c>
      <c r="AH417" s="3">
        <v>0</v>
      </c>
      <c r="AI417" s="3">
        <v>0</v>
      </c>
      <c r="AJ417" s="3">
        <v>0</v>
      </c>
      <c r="AK417" s="3">
        <v>0</v>
      </c>
      <c r="AL417" s="3">
        <v>0</v>
      </c>
      <c r="AM417" s="3">
        <v>0</v>
      </c>
      <c r="AN417" s="3">
        <f>AK417+AL417+AM417</f>
        <v>0</v>
      </c>
      <c r="AO417" s="3">
        <v>0</v>
      </c>
      <c r="AP417" s="3">
        <v>0</v>
      </c>
      <c r="AQ417" s="3">
        <v>0</v>
      </c>
      <c r="AR417" s="3">
        <f>SUM(AO417:AQ417)</f>
        <v>0</v>
      </c>
      <c r="AS417" s="3">
        <v>0</v>
      </c>
      <c r="AT417" s="3">
        <v>0</v>
      </c>
      <c r="AU417" s="3">
        <v>0</v>
      </c>
      <c r="AV417" s="3">
        <f>SUM(AS417:AU417)</f>
        <v>0</v>
      </c>
      <c r="AW417" s="3">
        <v>0</v>
      </c>
      <c r="AX417" s="3">
        <v>0</v>
      </c>
      <c r="AY417" s="3">
        <v>0</v>
      </c>
      <c r="AZ417" s="3">
        <f>SUM(AW417:AY417)</f>
        <v>0</v>
      </c>
      <c r="BA417" s="3">
        <v>0</v>
      </c>
      <c r="BB417" s="3">
        <v>0</v>
      </c>
      <c r="BC417" s="3">
        <v>0</v>
      </c>
      <c r="BD417" s="3">
        <v>0</v>
      </c>
      <c r="BE417" s="3">
        <f>SUM(BB417:BD417)</f>
        <v>0</v>
      </c>
      <c r="BF417" s="5">
        <f>AK417+AO417+AS417+AW417+BA417+BB417</f>
        <v>0</v>
      </c>
      <c r="BG417" s="5">
        <f>AL417+AP417+AT417+AX417+BC417</f>
        <v>0</v>
      </c>
      <c r="BH417" s="5">
        <f>AM417+AQ417+AU417+AY417+BD417</f>
        <v>0</v>
      </c>
      <c r="BI417" s="3">
        <v>0</v>
      </c>
      <c r="BJ417" s="3">
        <v>9604.66</v>
      </c>
      <c r="BK417" s="3">
        <v>0</v>
      </c>
    </row>
    <row r="418" spans="1:63" x14ac:dyDescent="0.2">
      <c r="A418" s="3" t="s">
        <v>104</v>
      </c>
      <c r="B418" s="3" t="s">
        <v>556</v>
      </c>
      <c r="C418" s="3" t="s">
        <v>56</v>
      </c>
      <c r="D418" s="3" t="s">
        <v>504</v>
      </c>
      <c r="E418" s="3">
        <v>2018</v>
      </c>
      <c r="F418" s="4">
        <v>43514</v>
      </c>
      <c r="G418" s="3">
        <v>5922.03</v>
      </c>
      <c r="H418" s="3">
        <v>17455.580000000002</v>
      </c>
      <c r="I418" s="3">
        <v>1886.58</v>
      </c>
      <c r="J418" s="3">
        <v>0</v>
      </c>
      <c r="K418" s="3">
        <v>0</v>
      </c>
      <c r="L418" s="3">
        <v>0</v>
      </c>
      <c r="M418" s="3">
        <v>87559.15</v>
      </c>
      <c r="N418" s="3">
        <v>115235.97</v>
      </c>
      <c r="O418" s="3">
        <v>7429.75</v>
      </c>
      <c r="P418" s="3">
        <v>2.64</v>
      </c>
      <c r="Q418" s="3">
        <v>1162</v>
      </c>
      <c r="R418" s="3">
        <v>102309.42</v>
      </c>
      <c r="S418" s="3">
        <v>0</v>
      </c>
      <c r="T418" s="3">
        <v>-29611.91</v>
      </c>
      <c r="U418" s="3">
        <v>278414</v>
      </c>
      <c r="V418" s="3">
        <v>0</v>
      </c>
      <c r="W418" s="3">
        <f>U418+V418</f>
        <v>278414</v>
      </c>
      <c r="X418" s="3">
        <v>0</v>
      </c>
      <c r="Y418" s="3">
        <v>0</v>
      </c>
      <c r="Z418" s="3">
        <v>0</v>
      </c>
      <c r="AA418" s="3">
        <v>0</v>
      </c>
      <c r="AB418" s="3">
        <v>430</v>
      </c>
      <c r="AC418" s="3">
        <v>0</v>
      </c>
      <c r="AD418" s="3">
        <v>0</v>
      </c>
      <c r="AE418" s="3">
        <v>0</v>
      </c>
      <c r="AF418" s="3">
        <v>0</v>
      </c>
      <c r="AG418" s="3">
        <v>12450</v>
      </c>
      <c r="AH418" s="3">
        <v>430</v>
      </c>
      <c r="AI418" s="3">
        <v>0</v>
      </c>
      <c r="AJ418" s="3">
        <v>1342315.57</v>
      </c>
      <c r="AK418" s="3">
        <v>0</v>
      </c>
      <c r="AL418" s="3">
        <v>0</v>
      </c>
      <c r="AM418" s="3">
        <v>0</v>
      </c>
      <c r="AN418" s="3">
        <f>AK418+AL418+AM418</f>
        <v>0</v>
      </c>
      <c r="AO418" s="3">
        <v>0</v>
      </c>
      <c r="AP418" s="3">
        <v>0</v>
      </c>
      <c r="AQ418" s="3">
        <v>0</v>
      </c>
      <c r="AR418" s="3">
        <f>SUM(AO418:AQ418)</f>
        <v>0</v>
      </c>
      <c r="AS418" s="3">
        <v>0</v>
      </c>
      <c r="AT418" s="3">
        <v>0</v>
      </c>
      <c r="AU418" s="3">
        <v>0</v>
      </c>
      <c r="AV418" s="3">
        <f>SUM(AS418:AU418)</f>
        <v>0</v>
      </c>
      <c r="AW418" s="3">
        <v>0</v>
      </c>
      <c r="AX418" s="3">
        <v>0</v>
      </c>
      <c r="AY418" s="3">
        <v>0</v>
      </c>
      <c r="AZ418" s="3">
        <f>SUM(AW418:AY418)</f>
        <v>0</v>
      </c>
      <c r="BA418" s="3">
        <v>0</v>
      </c>
      <c r="BB418" s="3">
        <v>0</v>
      </c>
      <c r="BC418" s="3">
        <v>0</v>
      </c>
      <c r="BD418" s="3">
        <v>0</v>
      </c>
      <c r="BE418" s="3">
        <f>SUM(BB418:BD418)</f>
        <v>0</v>
      </c>
      <c r="BF418" s="5">
        <f>AK418+AO418+AS418+AW418+BA418+BB418</f>
        <v>0</v>
      </c>
      <c r="BG418" s="5">
        <f>AL418+AP418+AT418+AX418+BC418</f>
        <v>0</v>
      </c>
      <c r="BH418" s="5">
        <f>AM418+AQ418+AU418+AY418+BD418</f>
        <v>0</v>
      </c>
      <c r="BI418" s="3">
        <v>100772.34</v>
      </c>
      <c r="BJ418" s="3">
        <v>1290232.92</v>
      </c>
      <c r="BK418" s="3">
        <v>1717325.17</v>
      </c>
    </row>
    <row r="419" spans="1:63" x14ac:dyDescent="0.2">
      <c r="A419" s="3" t="s">
        <v>104</v>
      </c>
      <c r="B419" s="3" t="s">
        <v>641</v>
      </c>
      <c r="C419" s="3" t="s">
        <v>56</v>
      </c>
      <c r="D419" s="3" t="s">
        <v>642</v>
      </c>
      <c r="E419" s="3">
        <v>2018</v>
      </c>
      <c r="F419" s="4">
        <v>43553</v>
      </c>
      <c r="G419" s="3">
        <v>314.35000000000002</v>
      </c>
      <c r="H419" s="3">
        <v>0</v>
      </c>
      <c r="I419" s="3">
        <v>1420.15</v>
      </c>
      <c r="J419" s="3">
        <v>8743.64</v>
      </c>
      <c r="K419" s="3">
        <v>0</v>
      </c>
      <c r="L419" s="3">
        <v>0</v>
      </c>
      <c r="M419" s="3">
        <v>3492.77</v>
      </c>
      <c r="N419" s="3">
        <v>6928.45</v>
      </c>
      <c r="O419" s="3">
        <v>3501.53</v>
      </c>
      <c r="P419" s="3">
        <v>2446.09</v>
      </c>
      <c r="Q419" s="3">
        <v>364</v>
      </c>
      <c r="R419" s="3">
        <v>0</v>
      </c>
      <c r="S419" s="3">
        <v>0</v>
      </c>
      <c r="T419" s="3">
        <v>16596.189999999999</v>
      </c>
      <c r="U419" s="3">
        <v>1380</v>
      </c>
      <c r="V419" s="3">
        <v>0</v>
      </c>
      <c r="W419" s="3">
        <f>U419+V419</f>
        <v>1380</v>
      </c>
      <c r="X419" s="3">
        <v>0</v>
      </c>
      <c r="Y419" s="3">
        <v>0</v>
      </c>
      <c r="Z419" s="3">
        <v>0</v>
      </c>
      <c r="AA419" s="3">
        <v>878.04</v>
      </c>
      <c r="AB419" s="3">
        <v>0</v>
      </c>
      <c r="AC419" s="3">
        <v>0</v>
      </c>
      <c r="AD419" s="3">
        <v>0</v>
      </c>
      <c r="AE419" s="3">
        <v>1310.73</v>
      </c>
      <c r="AF419" s="3">
        <v>0</v>
      </c>
      <c r="AG419" s="3">
        <v>19468.12</v>
      </c>
      <c r="AH419" s="3">
        <v>0</v>
      </c>
      <c r="AI419" s="3">
        <v>0</v>
      </c>
      <c r="AJ419" s="3">
        <v>99146.82</v>
      </c>
      <c r="AK419" s="3">
        <v>0</v>
      </c>
      <c r="AL419" s="3">
        <v>0</v>
      </c>
      <c r="AM419" s="3">
        <v>0</v>
      </c>
      <c r="AN419" s="3">
        <f>AK419+AL419+AM419</f>
        <v>0</v>
      </c>
      <c r="AO419" s="3">
        <v>0</v>
      </c>
      <c r="AP419" s="3">
        <v>0</v>
      </c>
      <c r="AQ419" s="3">
        <v>0</v>
      </c>
      <c r="AR419" s="3">
        <f>SUM(AO419:AQ419)</f>
        <v>0</v>
      </c>
      <c r="AS419" s="3">
        <v>0</v>
      </c>
      <c r="AT419" s="3">
        <v>0</v>
      </c>
      <c r="AU419" s="3">
        <v>0</v>
      </c>
      <c r="AV419" s="3">
        <f>SUM(AS419:AU419)</f>
        <v>0</v>
      </c>
      <c r="AW419" s="3">
        <v>0</v>
      </c>
      <c r="AX419" s="3">
        <v>0</v>
      </c>
      <c r="AY419" s="3">
        <v>0</v>
      </c>
      <c r="AZ419" s="3">
        <f>SUM(AW419:AY419)</f>
        <v>0</v>
      </c>
      <c r="BA419" s="3">
        <v>0</v>
      </c>
      <c r="BB419" s="3">
        <v>0</v>
      </c>
      <c r="BC419" s="3">
        <v>0</v>
      </c>
      <c r="BD419" s="3">
        <v>0</v>
      </c>
      <c r="BE419" s="3">
        <f>SUM(BB419:BD419)</f>
        <v>0</v>
      </c>
      <c r="BF419" s="5">
        <f>AK419+AO419+AS419+AW419+BA419+BB419</f>
        <v>0</v>
      </c>
      <c r="BG419" s="5">
        <f>AL419+AP419+AT419+AX419+BC419</f>
        <v>0</v>
      </c>
      <c r="BH419" s="5">
        <f>AM419+AQ419+AU419+AY419+BD419</f>
        <v>0</v>
      </c>
      <c r="BI419" s="3">
        <v>84426.83</v>
      </c>
      <c r="BJ419" s="3">
        <v>89872.35</v>
      </c>
      <c r="BK419" s="3">
        <v>0</v>
      </c>
    </row>
    <row r="420" spans="1:63" x14ac:dyDescent="0.2">
      <c r="A420" s="3" t="s">
        <v>104</v>
      </c>
      <c r="B420" s="3" t="s">
        <v>641</v>
      </c>
      <c r="C420" s="3" t="s">
        <v>56</v>
      </c>
      <c r="D420" s="3" t="s">
        <v>643</v>
      </c>
      <c r="E420" s="3">
        <v>2018</v>
      </c>
      <c r="F420" s="4">
        <v>43465</v>
      </c>
      <c r="G420" s="3">
        <v>1600.9</v>
      </c>
      <c r="H420" s="3">
        <v>8022.31</v>
      </c>
      <c r="I420" s="3">
        <v>0</v>
      </c>
      <c r="J420" s="3">
        <v>4234.8100000000004</v>
      </c>
      <c r="K420" s="3">
        <v>3004.84</v>
      </c>
      <c r="L420" s="3">
        <v>0</v>
      </c>
      <c r="M420" s="3">
        <v>3189.84</v>
      </c>
      <c r="N420" s="3">
        <v>20454.599999999999</v>
      </c>
      <c r="O420" s="3">
        <v>2165.92</v>
      </c>
      <c r="P420" s="3">
        <v>1687.06</v>
      </c>
      <c r="Q420" s="3">
        <v>497</v>
      </c>
      <c r="R420" s="3">
        <v>19971.259999999998</v>
      </c>
      <c r="S420" s="3">
        <v>0</v>
      </c>
      <c r="T420" s="3">
        <v>13439.67</v>
      </c>
      <c r="U420" s="3">
        <v>16164</v>
      </c>
      <c r="V420" s="3">
        <v>0</v>
      </c>
      <c r="W420" s="3">
        <f>U420+V420</f>
        <v>16164</v>
      </c>
      <c r="X420" s="3">
        <v>0</v>
      </c>
      <c r="Y420" s="3">
        <v>0</v>
      </c>
      <c r="Z420" s="3">
        <v>0</v>
      </c>
      <c r="AA420" s="3">
        <v>0</v>
      </c>
      <c r="AB420" s="3">
        <v>0</v>
      </c>
      <c r="AC420" s="3">
        <v>2900</v>
      </c>
      <c r="AD420" s="3">
        <v>0</v>
      </c>
      <c r="AE420" s="3">
        <v>5095</v>
      </c>
      <c r="AF420" s="3">
        <v>0</v>
      </c>
      <c r="AG420" s="3">
        <v>2924.62</v>
      </c>
      <c r="AH420" s="3">
        <v>0</v>
      </c>
      <c r="AI420" s="3">
        <v>0</v>
      </c>
      <c r="AJ420" s="3">
        <v>8019.62</v>
      </c>
      <c r="AK420" s="3">
        <v>0</v>
      </c>
      <c r="AL420" s="3">
        <v>0</v>
      </c>
      <c r="AM420" s="3">
        <v>0</v>
      </c>
      <c r="AN420" s="3">
        <f>AK420+AL420+AM420</f>
        <v>0</v>
      </c>
      <c r="AO420" s="3">
        <v>0</v>
      </c>
      <c r="AP420" s="3">
        <v>0</v>
      </c>
      <c r="AQ420" s="3">
        <v>0</v>
      </c>
      <c r="AR420" s="3">
        <f>SUM(AO420:AQ420)</f>
        <v>0</v>
      </c>
      <c r="AS420" s="3">
        <v>0</v>
      </c>
      <c r="AT420" s="3">
        <v>0</v>
      </c>
      <c r="AU420" s="3">
        <v>0</v>
      </c>
      <c r="AV420" s="3">
        <f>SUM(AS420:AU420)</f>
        <v>0</v>
      </c>
      <c r="AW420" s="3">
        <v>0</v>
      </c>
      <c r="AX420" s="3">
        <v>0</v>
      </c>
      <c r="AY420" s="3">
        <v>0</v>
      </c>
      <c r="AZ420" s="3">
        <f>SUM(AW420:AY420)</f>
        <v>0</v>
      </c>
      <c r="BA420" s="3">
        <v>0</v>
      </c>
      <c r="BB420" s="3">
        <v>0</v>
      </c>
      <c r="BC420" s="3">
        <v>0</v>
      </c>
      <c r="BD420" s="3">
        <v>0</v>
      </c>
      <c r="BE420" s="3">
        <f>SUM(BB420:BD420)</f>
        <v>0</v>
      </c>
      <c r="BF420" s="5">
        <f>AK420+AO420+AS420+AW420+BA420+BB420</f>
        <v>0</v>
      </c>
      <c r="BG420" s="5">
        <f>AL420+AP420+AT420+AX420+BC420</f>
        <v>0</v>
      </c>
      <c r="BH420" s="5">
        <f>AM420+AQ420+AU420+AY420+BD420</f>
        <v>0</v>
      </c>
      <c r="BI420" s="3">
        <v>190202.92</v>
      </c>
      <c r="BJ420" s="3">
        <v>1400.85</v>
      </c>
      <c r="BK420" s="3">
        <v>184363</v>
      </c>
    </row>
    <row r="421" spans="1:63" x14ac:dyDescent="0.2">
      <c r="A421" s="3" t="s">
        <v>104</v>
      </c>
      <c r="B421" s="3" t="s">
        <v>641</v>
      </c>
      <c r="C421" s="3" t="s">
        <v>56</v>
      </c>
      <c r="D421" s="3" t="s">
        <v>644</v>
      </c>
      <c r="E421" s="3">
        <v>2018</v>
      </c>
      <c r="F421" s="4">
        <v>43522</v>
      </c>
      <c r="G421" s="3">
        <v>1107.6500000000001</v>
      </c>
      <c r="H421" s="3">
        <v>0</v>
      </c>
      <c r="I421" s="3">
        <v>207</v>
      </c>
      <c r="J421" s="3">
        <v>12964.32</v>
      </c>
      <c r="K421" s="3">
        <v>10.95</v>
      </c>
      <c r="L421" s="3">
        <v>0</v>
      </c>
      <c r="M421" s="3">
        <v>1132.3699999999999</v>
      </c>
      <c r="N421" s="3">
        <v>8142.33</v>
      </c>
      <c r="O421" s="3">
        <v>2197.35</v>
      </c>
      <c r="P421" s="3">
        <v>1940.8</v>
      </c>
      <c r="Q421" s="3">
        <v>294</v>
      </c>
      <c r="R421" s="3">
        <v>11974.83</v>
      </c>
      <c r="S421" s="3">
        <v>0</v>
      </c>
      <c r="T421" s="3">
        <v>39037.730000000003</v>
      </c>
      <c r="U421" s="3">
        <v>4080</v>
      </c>
      <c r="V421" s="3">
        <v>0</v>
      </c>
      <c r="W421" s="3">
        <f>U421+V421</f>
        <v>4080</v>
      </c>
      <c r="X421" s="3">
        <v>0</v>
      </c>
      <c r="Y421" s="3">
        <v>0</v>
      </c>
      <c r="Z421" s="3">
        <v>0</v>
      </c>
      <c r="AA421" s="3">
        <v>0</v>
      </c>
      <c r="AB421" s="3">
        <v>868.6</v>
      </c>
      <c r="AC421" s="3">
        <v>0</v>
      </c>
      <c r="AD421" s="3">
        <v>0</v>
      </c>
      <c r="AE421" s="3">
        <v>9722.11</v>
      </c>
      <c r="AF421" s="3">
        <v>0</v>
      </c>
      <c r="AG421" s="3">
        <v>0</v>
      </c>
      <c r="AH421" s="3">
        <v>0</v>
      </c>
      <c r="AI421" s="3">
        <v>0</v>
      </c>
      <c r="AJ421" s="3">
        <v>25813.43</v>
      </c>
      <c r="AK421" s="3">
        <v>0</v>
      </c>
      <c r="AL421" s="3">
        <v>0</v>
      </c>
      <c r="AM421" s="3">
        <v>0</v>
      </c>
      <c r="AN421" s="3">
        <f>AK421+AL421+AM421</f>
        <v>0</v>
      </c>
      <c r="AO421" s="3">
        <v>0</v>
      </c>
      <c r="AP421" s="3">
        <v>0</v>
      </c>
      <c r="AQ421" s="3">
        <v>0</v>
      </c>
      <c r="AR421" s="3">
        <f>SUM(AO421:AQ421)</f>
        <v>0</v>
      </c>
      <c r="AS421" s="3">
        <v>0</v>
      </c>
      <c r="AT421" s="3">
        <v>0</v>
      </c>
      <c r="AU421" s="3">
        <v>0</v>
      </c>
      <c r="AV421" s="3">
        <f>SUM(AS421:AU421)</f>
        <v>0</v>
      </c>
      <c r="AW421" s="3">
        <v>0</v>
      </c>
      <c r="AX421" s="3">
        <v>0</v>
      </c>
      <c r="AY421" s="3">
        <v>0</v>
      </c>
      <c r="AZ421" s="3">
        <f>SUM(AW421:AY421)</f>
        <v>0</v>
      </c>
      <c r="BA421" s="3">
        <v>0</v>
      </c>
      <c r="BB421" s="3">
        <v>0</v>
      </c>
      <c r="BC421" s="3">
        <v>0</v>
      </c>
      <c r="BD421" s="3">
        <v>0</v>
      </c>
      <c r="BE421" s="3">
        <f>SUM(BB421:BD421)</f>
        <v>0</v>
      </c>
      <c r="BF421" s="5">
        <f>AK421+AO421+AS421+AW421+BA421+BB421</f>
        <v>0</v>
      </c>
      <c r="BG421" s="5">
        <f>AL421+AP421+AT421+AX421+BC421</f>
        <v>0</v>
      </c>
      <c r="BH421" s="5">
        <f>AM421+AQ421+AU421+AY421+BD421</f>
        <v>0</v>
      </c>
      <c r="BI421" s="3">
        <v>87889.39</v>
      </c>
      <c r="BJ421" s="3">
        <v>48685.89</v>
      </c>
      <c r="BK421" s="3">
        <v>168037.36</v>
      </c>
    </row>
    <row r="422" spans="1:63" x14ac:dyDescent="0.2">
      <c r="A422" s="3" t="s">
        <v>104</v>
      </c>
      <c r="B422" s="3" t="s">
        <v>641</v>
      </c>
      <c r="C422" s="3" t="s">
        <v>56</v>
      </c>
      <c r="D422" s="3" t="s">
        <v>645</v>
      </c>
      <c r="E422" s="3">
        <v>2018</v>
      </c>
      <c r="F422" s="4">
        <v>43501</v>
      </c>
      <c r="G422" s="3">
        <v>867.12</v>
      </c>
      <c r="H422" s="3">
        <v>0</v>
      </c>
      <c r="I422" s="3">
        <v>0</v>
      </c>
      <c r="J422" s="3">
        <v>9943.07</v>
      </c>
      <c r="K422" s="3">
        <v>0</v>
      </c>
      <c r="L422" s="3">
        <v>0</v>
      </c>
      <c r="M422" s="3">
        <v>7694.58</v>
      </c>
      <c r="N422" s="3">
        <v>8408.4599999999991</v>
      </c>
      <c r="O422" s="3">
        <v>2156.0500000000002</v>
      </c>
      <c r="P422" s="3">
        <v>2838.2</v>
      </c>
      <c r="Q422" s="3">
        <v>287</v>
      </c>
      <c r="R422" s="3">
        <v>0</v>
      </c>
      <c r="S422" s="3">
        <v>0</v>
      </c>
      <c r="T422" s="3">
        <v>5534.41</v>
      </c>
      <c r="U422" s="3">
        <v>10225</v>
      </c>
      <c r="V422" s="3">
        <v>0</v>
      </c>
      <c r="W422" s="3">
        <f>U422+V422</f>
        <v>10225</v>
      </c>
      <c r="X422" s="3">
        <v>0</v>
      </c>
      <c r="Y422" s="3">
        <v>0</v>
      </c>
      <c r="Z422" s="3">
        <v>0</v>
      </c>
      <c r="AA422" s="3">
        <v>0</v>
      </c>
      <c r="AB422" s="3">
        <v>743.68</v>
      </c>
      <c r="AC422" s="3">
        <v>0</v>
      </c>
      <c r="AD422" s="3">
        <v>0</v>
      </c>
      <c r="AE422" s="3">
        <v>0</v>
      </c>
      <c r="AF422" s="3">
        <v>0</v>
      </c>
      <c r="AG422" s="3">
        <v>0</v>
      </c>
      <c r="AH422" s="3">
        <v>743.68</v>
      </c>
      <c r="AI422" s="3">
        <v>0</v>
      </c>
      <c r="AJ422" s="3">
        <v>4002.03</v>
      </c>
      <c r="AK422" s="3">
        <v>0</v>
      </c>
      <c r="AL422" s="3">
        <v>0</v>
      </c>
      <c r="AM422" s="3">
        <v>0</v>
      </c>
      <c r="AN422" s="3">
        <f>AK422+AL422+AM422</f>
        <v>0</v>
      </c>
      <c r="AO422" s="3">
        <v>0</v>
      </c>
      <c r="AP422" s="3">
        <v>0</v>
      </c>
      <c r="AQ422" s="3">
        <v>0</v>
      </c>
      <c r="AR422" s="3">
        <f>SUM(AO422:AQ422)</f>
        <v>0</v>
      </c>
      <c r="AS422" s="3">
        <v>0</v>
      </c>
      <c r="AT422" s="3">
        <v>0</v>
      </c>
      <c r="AU422" s="3">
        <v>0</v>
      </c>
      <c r="AV422" s="3">
        <f>SUM(AS422:AU422)</f>
        <v>0</v>
      </c>
      <c r="AW422" s="3">
        <v>0</v>
      </c>
      <c r="AX422" s="3">
        <v>0</v>
      </c>
      <c r="AY422" s="3">
        <v>0</v>
      </c>
      <c r="AZ422" s="3">
        <f>SUM(AW422:AY422)</f>
        <v>0</v>
      </c>
      <c r="BA422" s="3">
        <v>0</v>
      </c>
      <c r="BB422" s="3">
        <v>0</v>
      </c>
      <c r="BC422" s="3">
        <v>0</v>
      </c>
      <c r="BD422" s="3">
        <v>0</v>
      </c>
      <c r="BE422" s="3">
        <f>SUM(BB422:BD422)</f>
        <v>0</v>
      </c>
      <c r="BF422" s="5">
        <f>AK422+AO422+AS422+AW422+BA422+BB422</f>
        <v>0</v>
      </c>
      <c r="BG422" s="5">
        <f>AL422+AP422+AT422+AX422+BC422</f>
        <v>0</v>
      </c>
      <c r="BH422" s="5">
        <f>AM422+AQ422+AU422+AY422+BD422</f>
        <v>0</v>
      </c>
      <c r="BI422" s="3">
        <v>8984.17</v>
      </c>
      <c r="BJ422" s="3">
        <v>9187.34</v>
      </c>
      <c r="BK422" s="3">
        <v>0</v>
      </c>
    </row>
    <row r="423" spans="1:63" x14ac:dyDescent="0.2">
      <c r="A423" s="3" t="s">
        <v>104</v>
      </c>
      <c r="B423" s="3" t="s">
        <v>641</v>
      </c>
      <c r="C423" s="3" t="s">
        <v>56</v>
      </c>
      <c r="D423" s="3" t="s">
        <v>646</v>
      </c>
      <c r="E423" s="3">
        <v>2018</v>
      </c>
      <c r="F423" s="4">
        <v>43583</v>
      </c>
      <c r="G423" s="3">
        <v>591.28</v>
      </c>
      <c r="H423" s="3">
        <v>250</v>
      </c>
      <c r="I423" s="3">
        <v>121</v>
      </c>
      <c r="J423" s="3">
        <v>3440.42</v>
      </c>
      <c r="K423" s="3">
        <v>0</v>
      </c>
      <c r="L423" s="3">
        <v>0</v>
      </c>
      <c r="M423" s="3">
        <v>5507.6</v>
      </c>
      <c r="N423" s="3">
        <v>8184.35</v>
      </c>
      <c r="O423" s="3">
        <v>3000.41</v>
      </c>
      <c r="P423" s="3">
        <v>517.91</v>
      </c>
      <c r="Q423" s="3">
        <v>119</v>
      </c>
      <c r="R423" s="3">
        <v>7479.35</v>
      </c>
      <c r="S423" s="3">
        <v>0</v>
      </c>
      <c r="T423" s="3">
        <v>10315.799999999999</v>
      </c>
      <c r="U423" s="3">
        <v>16881</v>
      </c>
      <c r="V423" s="3">
        <v>0</v>
      </c>
      <c r="W423" s="3">
        <f>U423+V423</f>
        <v>16881</v>
      </c>
      <c r="X423" s="3">
        <v>0</v>
      </c>
      <c r="Y423" s="3">
        <v>0</v>
      </c>
      <c r="Z423" s="3">
        <v>0</v>
      </c>
      <c r="AA423" s="3">
        <v>10786</v>
      </c>
      <c r="AB423" s="3">
        <v>0</v>
      </c>
      <c r="AC423" s="3">
        <v>0</v>
      </c>
      <c r="AD423" s="3">
        <v>0</v>
      </c>
      <c r="AE423" s="3">
        <v>0</v>
      </c>
      <c r="AF423" s="3">
        <v>0</v>
      </c>
      <c r="AG423" s="3">
        <v>10786</v>
      </c>
      <c r="AH423" s="3">
        <v>0</v>
      </c>
      <c r="AI423" s="3">
        <v>0</v>
      </c>
      <c r="AJ423" s="3">
        <v>2234.79</v>
      </c>
      <c r="AK423" s="3">
        <v>0</v>
      </c>
      <c r="AL423" s="3">
        <v>0</v>
      </c>
      <c r="AM423" s="3">
        <v>0</v>
      </c>
      <c r="AN423" s="3">
        <f>AK423+AL423+AM423</f>
        <v>0</v>
      </c>
      <c r="AO423" s="3">
        <v>0</v>
      </c>
      <c r="AP423" s="3">
        <v>0</v>
      </c>
      <c r="AQ423" s="3">
        <v>0</v>
      </c>
      <c r="AR423" s="3">
        <f>SUM(AO423:AQ423)</f>
        <v>0</v>
      </c>
      <c r="AS423" s="3">
        <v>0</v>
      </c>
      <c r="AT423" s="3">
        <v>0</v>
      </c>
      <c r="AU423" s="3">
        <v>0</v>
      </c>
      <c r="AV423" s="3">
        <f>SUM(AS423:AU423)</f>
        <v>0</v>
      </c>
      <c r="AW423" s="3">
        <v>0</v>
      </c>
      <c r="AX423" s="3">
        <v>0</v>
      </c>
      <c r="AY423" s="3">
        <v>0</v>
      </c>
      <c r="AZ423" s="3">
        <f>SUM(AW423:AY423)</f>
        <v>0</v>
      </c>
      <c r="BA423" s="3">
        <v>0</v>
      </c>
      <c r="BB423" s="3">
        <v>0</v>
      </c>
      <c r="BC423" s="3">
        <v>0</v>
      </c>
      <c r="BD423" s="3">
        <v>0</v>
      </c>
      <c r="BE423" s="3">
        <f>SUM(BB423:BD423)</f>
        <v>0</v>
      </c>
      <c r="BF423" s="5">
        <f>AK423+AO423+AS423+AW423+BA423+BB423</f>
        <v>0</v>
      </c>
      <c r="BG423" s="5">
        <f>AL423+AP423+AT423+AX423+BC423</f>
        <v>0</v>
      </c>
      <c r="BH423" s="5">
        <f>AM423+AQ423+AU423+AY423+BD423</f>
        <v>0</v>
      </c>
      <c r="BI423" s="3">
        <v>63221</v>
      </c>
      <c r="BJ423" s="3">
        <v>9025.67</v>
      </c>
      <c r="BK423" s="3">
        <v>0</v>
      </c>
    </row>
    <row r="424" spans="1:63" x14ac:dyDescent="0.2">
      <c r="A424" s="3" t="s">
        <v>104</v>
      </c>
      <c r="B424" s="3" t="s">
        <v>641</v>
      </c>
      <c r="C424" s="3" t="s">
        <v>56</v>
      </c>
      <c r="D424" s="3" t="s">
        <v>647</v>
      </c>
      <c r="E424" s="3">
        <v>2018</v>
      </c>
      <c r="F424" s="4">
        <v>43514</v>
      </c>
      <c r="G424" s="3">
        <v>1217.83</v>
      </c>
      <c r="H424" s="3">
        <v>3342.22</v>
      </c>
      <c r="I424" s="3">
        <v>0</v>
      </c>
      <c r="J424" s="3">
        <v>13392.61</v>
      </c>
      <c r="K424" s="3">
        <v>423.41</v>
      </c>
      <c r="L424" s="3">
        <v>0</v>
      </c>
      <c r="M424" s="3">
        <v>3032.72</v>
      </c>
      <c r="N424" s="3">
        <v>18187.14</v>
      </c>
      <c r="O424" s="3">
        <v>2184.36</v>
      </c>
      <c r="P424" s="3">
        <v>2142.63</v>
      </c>
      <c r="Q424" s="3">
        <v>307.35000000000002</v>
      </c>
      <c r="R424" s="3">
        <v>9878.75</v>
      </c>
      <c r="S424" s="3">
        <v>0</v>
      </c>
      <c r="T424" s="3">
        <v>162.57</v>
      </c>
      <c r="U424" s="3">
        <v>17582</v>
      </c>
      <c r="V424" s="3">
        <v>0</v>
      </c>
      <c r="W424" s="3">
        <f>U424+V424</f>
        <v>17582</v>
      </c>
      <c r="X424" s="3">
        <v>0</v>
      </c>
      <c r="Y424" s="3">
        <v>8000</v>
      </c>
      <c r="Z424" s="3">
        <v>0</v>
      </c>
      <c r="AA424" s="3">
        <v>0</v>
      </c>
      <c r="AB424" s="3">
        <v>0</v>
      </c>
      <c r="AC424" s="3">
        <v>0</v>
      </c>
      <c r="AD424" s="3">
        <v>0</v>
      </c>
      <c r="AE424" s="3">
        <v>8000</v>
      </c>
      <c r="AF424" s="3">
        <v>0</v>
      </c>
      <c r="AG424" s="3">
        <v>0</v>
      </c>
      <c r="AH424" s="3">
        <v>0</v>
      </c>
      <c r="AI424" s="3">
        <v>0</v>
      </c>
      <c r="AJ424" s="3">
        <v>50.36</v>
      </c>
      <c r="AK424" s="3">
        <v>0</v>
      </c>
      <c r="AL424" s="3">
        <v>0</v>
      </c>
      <c r="AM424" s="3">
        <v>0</v>
      </c>
      <c r="AN424" s="3">
        <f>AK424+AL424+AM424</f>
        <v>0</v>
      </c>
      <c r="AO424" s="3">
        <v>8000</v>
      </c>
      <c r="AP424" s="3">
        <v>0</v>
      </c>
      <c r="AQ424" s="3">
        <v>0</v>
      </c>
      <c r="AR424" s="3">
        <f>SUM(AO424:AQ424)</f>
        <v>8000</v>
      </c>
      <c r="AS424" s="3">
        <v>0</v>
      </c>
      <c r="AT424" s="3">
        <v>0</v>
      </c>
      <c r="AU424" s="3">
        <v>0</v>
      </c>
      <c r="AV424" s="3">
        <f>SUM(AS424:AU424)</f>
        <v>0</v>
      </c>
      <c r="AW424" s="3">
        <v>0</v>
      </c>
      <c r="AX424" s="3">
        <v>0</v>
      </c>
      <c r="AY424" s="3">
        <v>0</v>
      </c>
      <c r="AZ424" s="3">
        <f>SUM(AW424:AY424)</f>
        <v>0</v>
      </c>
      <c r="BA424" s="3">
        <v>0</v>
      </c>
      <c r="BB424" s="3">
        <v>0</v>
      </c>
      <c r="BC424" s="3">
        <v>0</v>
      </c>
      <c r="BD424" s="3">
        <v>0</v>
      </c>
      <c r="BE424" s="3">
        <f>SUM(BB424:BD424)</f>
        <v>0</v>
      </c>
      <c r="BF424" s="5">
        <f>AK424+AO424+AS424+AW424+BA424+BB424</f>
        <v>8000</v>
      </c>
      <c r="BG424" s="5">
        <f>AL424+AP424+AT424+AX424+BC424</f>
        <v>0</v>
      </c>
      <c r="BH424" s="5">
        <f>AM424+AQ424+AU424+AY424+BD424</f>
        <v>0</v>
      </c>
      <c r="BI424" s="3">
        <v>0</v>
      </c>
      <c r="BJ424" s="3">
        <v>438.05</v>
      </c>
      <c r="BK424" s="3">
        <v>0</v>
      </c>
    </row>
    <row r="425" spans="1:63" x14ac:dyDescent="0.2">
      <c r="A425" s="3" t="s">
        <v>104</v>
      </c>
      <c r="B425" s="3" t="s">
        <v>641</v>
      </c>
      <c r="C425" s="3" t="s">
        <v>56</v>
      </c>
      <c r="D425" s="3" t="s">
        <v>648</v>
      </c>
      <c r="E425" s="3">
        <v>2018</v>
      </c>
      <c r="F425" s="4">
        <v>43522</v>
      </c>
      <c r="G425" s="3">
        <v>531.12</v>
      </c>
      <c r="H425" s="3">
        <v>170</v>
      </c>
      <c r="I425" s="3">
        <v>130</v>
      </c>
      <c r="J425" s="3">
        <v>1904.85</v>
      </c>
      <c r="K425" s="3">
        <v>3533.27</v>
      </c>
      <c r="L425" s="3">
        <v>500</v>
      </c>
      <c r="M425" s="3">
        <v>3052.56</v>
      </c>
      <c r="N425" s="3">
        <v>14833.84</v>
      </c>
      <c r="O425" s="3">
        <v>1609.1</v>
      </c>
      <c r="P425" s="3">
        <v>1040.98</v>
      </c>
      <c r="Q425" s="3">
        <v>532</v>
      </c>
      <c r="R425" s="3">
        <v>500</v>
      </c>
      <c r="S425" s="3">
        <v>0</v>
      </c>
      <c r="T425" s="3">
        <v>111.08</v>
      </c>
      <c r="U425" s="3">
        <v>14793</v>
      </c>
      <c r="V425" s="3">
        <v>0</v>
      </c>
      <c r="W425" s="3">
        <f>U425+V425</f>
        <v>14793</v>
      </c>
      <c r="X425" s="3">
        <v>0</v>
      </c>
      <c r="Y425" s="3">
        <v>0</v>
      </c>
      <c r="Z425" s="3">
        <v>0</v>
      </c>
      <c r="AA425" s="3">
        <v>3643.54</v>
      </c>
      <c r="AB425" s="3">
        <v>0</v>
      </c>
      <c r="AC425" s="3">
        <v>0</v>
      </c>
      <c r="AD425" s="3">
        <v>0</v>
      </c>
      <c r="AE425" s="3">
        <v>0</v>
      </c>
      <c r="AF425" s="3">
        <v>0</v>
      </c>
      <c r="AG425" s="3">
        <v>3643.54</v>
      </c>
      <c r="AH425" s="3">
        <v>0</v>
      </c>
      <c r="AI425" s="3">
        <v>0</v>
      </c>
      <c r="AJ425" s="3">
        <v>0</v>
      </c>
      <c r="AK425" s="3">
        <v>0</v>
      </c>
      <c r="AL425" s="3">
        <v>0</v>
      </c>
      <c r="AM425" s="3">
        <v>0</v>
      </c>
      <c r="AN425" s="3">
        <f>AK425+AL425+AM425</f>
        <v>0</v>
      </c>
      <c r="AO425" s="3">
        <v>0</v>
      </c>
      <c r="AP425" s="3">
        <v>0</v>
      </c>
      <c r="AQ425" s="3">
        <v>0</v>
      </c>
      <c r="AR425" s="3">
        <f>SUM(AO425:AQ425)</f>
        <v>0</v>
      </c>
      <c r="AS425" s="3">
        <v>0</v>
      </c>
      <c r="AT425" s="3">
        <v>0</v>
      </c>
      <c r="AU425" s="3">
        <v>0</v>
      </c>
      <c r="AV425" s="3">
        <f>SUM(AS425:AU425)</f>
        <v>0</v>
      </c>
      <c r="AW425" s="3">
        <v>0</v>
      </c>
      <c r="AX425" s="3">
        <v>0</v>
      </c>
      <c r="AY425" s="3">
        <v>0</v>
      </c>
      <c r="AZ425" s="3">
        <f>SUM(AW425:AY425)</f>
        <v>0</v>
      </c>
      <c r="BA425" s="3">
        <v>0</v>
      </c>
      <c r="BB425" s="3">
        <v>0</v>
      </c>
      <c r="BC425" s="3">
        <v>0</v>
      </c>
      <c r="BD425" s="3">
        <v>0</v>
      </c>
      <c r="BE425" s="3">
        <f>SUM(BB425:BD425)</f>
        <v>0</v>
      </c>
      <c r="BF425" s="5">
        <f>AK425+AO425+AS425+AW425+BA425+BB425</f>
        <v>0</v>
      </c>
      <c r="BG425" s="5">
        <f>AL425+AP425+AT425+AX425+BC425</f>
        <v>0</v>
      </c>
      <c r="BH425" s="5">
        <f>AM425+AQ425+AU425+AY425+BD425</f>
        <v>0</v>
      </c>
      <c r="BI425" s="3">
        <v>12885.54</v>
      </c>
      <c r="BJ425" s="3">
        <v>104.84</v>
      </c>
      <c r="BK425" s="3">
        <v>0</v>
      </c>
    </row>
    <row r="426" spans="1:63" x14ac:dyDescent="0.2">
      <c r="A426" s="3" t="s">
        <v>104</v>
      </c>
      <c r="B426" s="3" t="s">
        <v>641</v>
      </c>
      <c r="C426" s="3" t="s">
        <v>56</v>
      </c>
      <c r="D426" s="3" t="s">
        <v>649</v>
      </c>
      <c r="E426" s="3">
        <v>2018</v>
      </c>
      <c r="F426" s="4">
        <v>43566</v>
      </c>
      <c r="G426" s="3">
        <v>345.86</v>
      </c>
      <c r="H426" s="3">
        <v>3982.99</v>
      </c>
      <c r="I426" s="3">
        <v>12.84</v>
      </c>
      <c r="J426" s="3">
        <v>8229.64</v>
      </c>
      <c r="K426" s="3">
        <v>0</v>
      </c>
      <c r="L426" s="3">
        <v>0</v>
      </c>
      <c r="M426" s="3">
        <v>4300.91</v>
      </c>
      <c r="N426" s="3">
        <v>11863.55</v>
      </c>
      <c r="O426" s="3">
        <v>2363.6999999999998</v>
      </c>
      <c r="P426" s="3">
        <v>0</v>
      </c>
      <c r="Q426" s="3">
        <v>190.22</v>
      </c>
      <c r="R426" s="3">
        <v>2386.61</v>
      </c>
      <c r="S426" s="3">
        <v>0</v>
      </c>
      <c r="T426" s="3">
        <v>3753.14</v>
      </c>
      <c r="U426" s="3">
        <v>6389</v>
      </c>
      <c r="V426" s="3">
        <v>0</v>
      </c>
      <c r="W426" s="3">
        <f>U426+V426</f>
        <v>6389</v>
      </c>
      <c r="X426" s="3">
        <v>0</v>
      </c>
      <c r="Y426" s="3">
        <v>0</v>
      </c>
      <c r="Z426" s="3">
        <v>0</v>
      </c>
      <c r="AA426" s="3">
        <v>2.08</v>
      </c>
      <c r="AB426" s="3">
        <v>1591.57</v>
      </c>
      <c r="AC426" s="3">
        <v>0</v>
      </c>
      <c r="AD426" s="3">
        <v>0</v>
      </c>
      <c r="AE426" s="3">
        <v>0</v>
      </c>
      <c r="AF426" s="3">
        <v>0</v>
      </c>
      <c r="AG426" s="3">
        <v>0</v>
      </c>
      <c r="AH426" s="3">
        <v>4318.3999999999996</v>
      </c>
      <c r="AI426" s="3">
        <v>0</v>
      </c>
      <c r="AJ426" s="3">
        <v>11524.09</v>
      </c>
      <c r="AK426" s="3">
        <v>0</v>
      </c>
      <c r="AL426" s="3">
        <v>0</v>
      </c>
      <c r="AM426" s="3">
        <v>0</v>
      </c>
      <c r="AN426" s="3">
        <f>AK426+AL426+AM426</f>
        <v>0</v>
      </c>
      <c r="AO426" s="3">
        <v>0</v>
      </c>
      <c r="AP426" s="3">
        <v>0</v>
      </c>
      <c r="AQ426" s="3">
        <v>0</v>
      </c>
      <c r="AR426" s="3">
        <f>SUM(AO426:AQ426)</f>
        <v>0</v>
      </c>
      <c r="AS426" s="3">
        <v>0</v>
      </c>
      <c r="AT426" s="3">
        <v>0</v>
      </c>
      <c r="AU426" s="3">
        <v>0</v>
      </c>
      <c r="AV426" s="3">
        <f>SUM(AS426:AU426)</f>
        <v>0</v>
      </c>
      <c r="AW426" s="3">
        <v>0</v>
      </c>
      <c r="AX426" s="3">
        <v>0</v>
      </c>
      <c r="AY426" s="3">
        <v>0</v>
      </c>
      <c r="AZ426" s="3">
        <f>SUM(AW426:AY426)</f>
        <v>0</v>
      </c>
      <c r="BA426" s="3">
        <v>0</v>
      </c>
      <c r="BB426" s="3">
        <v>0</v>
      </c>
      <c r="BC426" s="3">
        <v>0</v>
      </c>
      <c r="BD426" s="3">
        <v>0</v>
      </c>
      <c r="BE426" s="3">
        <f>SUM(BB426:BD426)</f>
        <v>0</v>
      </c>
      <c r="BF426" s="5">
        <f>AK426+AO426+AS426+AW426+BA426+BB426</f>
        <v>0</v>
      </c>
      <c r="BG426" s="5">
        <f>AL426+AP426+AT426+AX426+BC426</f>
        <v>0</v>
      </c>
      <c r="BH426" s="5">
        <f>AM426+AQ426+AU426+AY426+BD426</f>
        <v>0</v>
      </c>
      <c r="BI426" s="3">
        <v>5296.69</v>
      </c>
      <c r="BJ426" s="3">
        <v>10407.82</v>
      </c>
      <c r="BK426" s="3">
        <v>65000</v>
      </c>
    </row>
    <row r="427" spans="1:63" x14ac:dyDescent="0.2">
      <c r="A427" s="3" t="s">
        <v>104</v>
      </c>
      <c r="B427" s="3" t="s">
        <v>675</v>
      </c>
      <c r="C427" s="3" t="s">
        <v>56</v>
      </c>
      <c r="D427" s="3" t="s">
        <v>676</v>
      </c>
      <c r="E427" s="3">
        <v>2018</v>
      </c>
      <c r="F427" s="4">
        <v>43503</v>
      </c>
      <c r="G427" s="3">
        <v>2363.17</v>
      </c>
      <c r="H427" s="3">
        <v>4890.3900000000003</v>
      </c>
      <c r="I427" s="3">
        <v>0</v>
      </c>
      <c r="J427" s="3">
        <v>1534.73</v>
      </c>
      <c r="K427" s="3">
        <v>0</v>
      </c>
      <c r="L427" s="3">
        <v>0</v>
      </c>
      <c r="M427" s="3">
        <v>1915.49</v>
      </c>
      <c r="N427" s="3">
        <v>11958.35</v>
      </c>
      <c r="O427" s="3">
        <v>1895.16</v>
      </c>
      <c r="P427" s="3">
        <v>0</v>
      </c>
      <c r="Q427" s="3">
        <v>98</v>
      </c>
      <c r="R427" s="3">
        <v>6890.2</v>
      </c>
      <c r="S427" s="3">
        <v>0</v>
      </c>
      <c r="T427" s="3">
        <v>-5421.39</v>
      </c>
      <c r="U427" s="3">
        <v>20000</v>
      </c>
      <c r="V427" s="3">
        <v>0</v>
      </c>
      <c r="W427" s="3">
        <f>U427+V427</f>
        <v>20000</v>
      </c>
      <c r="X427" s="3">
        <v>0</v>
      </c>
      <c r="Y427" s="3">
        <v>0</v>
      </c>
      <c r="Z427" s="3">
        <v>0</v>
      </c>
      <c r="AA427" s="3">
        <v>0</v>
      </c>
      <c r="AB427" s="3">
        <v>0</v>
      </c>
      <c r="AC427" s="3">
        <v>0</v>
      </c>
      <c r="AD427" s="3">
        <v>0</v>
      </c>
      <c r="AE427" s="3">
        <v>13160.79</v>
      </c>
      <c r="AF427" s="3">
        <v>0</v>
      </c>
      <c r="AG427" s="3">
        <v>0</v>
      </c>
      <c r="AH427" s="3">
        <v>0</v>
      </c>
      <c r="AI427" s="3">
        <v>0</v>
      </c>
      <c r="AJ427" s="3">
        <v>49481.43</v>
      </c>
      <c r="AK427" s="3">
        <v>0</v>
      </c>
      <c r="AL427" s="3">
        <v>0</v>
      </c>
      <c r="AM427" s="3">
        <v>0</v>
      </c>
      <c r="AN427" s="3">
        <f>AK427+AL427+AM427</f>
        <v>0</v>
      </c>
      <c r="AO427" s="3">
        <v>0</v>
      </c>
      <c r="AP427" s="3">
        <v>0</v>
      </c>
      <c r="AQ427" s="3">
        <v>0</v>
      </c>
      <c r="AR427" s="3">
        <f>SUM(AO427:AQ427)</f>
        <v>0</v>
      </c>
      <c r="AS427" s="3">
        <v>0</v>
      </c>
      <c r="AT427" s="3">
        <v>0</v>
      </c>
      <c r="AU427" s="3">
        <v>0</v>
      </c>
      <c r="AV427" s="3">
        <f>SUM(AS427:AU427)</f>
        <v>0</v>
      </c>
      <c r="AW427" s="3">
        <v>0</v>
      </c>
      <c r="AX427" s="3">
        <v>0</v>
      </c>
      <c r="AY427" s="3">
        <v>0</v>
      </c>
      <c r="AZ427" s="3">
        <f>SUM(AW427:AY427)</f>
        <v>0</v>
      </c>
      <c r="BA427" s="3">
        <v>0</v>
      </c>
      <c r="BB427" s="3">
        <v>0</v>
      </c>
      <c r="BC427" s="3">
        <v>0</v>
      </c>
      <c r="BD427" s="3">
        <v>0</v>
      </c>
      <c r="BE427" s="3">
        <f>SUM(BB427:BD427)</f>
        <v>0</v>
      </c>
      <c r="BF427" s="5">
        <f>AK427+AO427+AS427+AW427+BA427+BB427</f>
        <v>0</v>
      </c>
      <c r="BG427" s="5">
        <f>AL427+AP427+AT427+AX427+BC427</f>
        <v>0</v>
      </c>
      <c r="BH427" s="5">
        <f>AM427+AQ427+AU427+AY427+BD427</f>
        <v>0</v>
      </c>
      <c r="BI427" s="3">
        <v>190673.72</v>
      </c>
      <c r="BJ427" s="3">
        <v>36930.339999999997</v>
      </c>
      <c r="BK427" s="3">
        <v>0</v>
      </c>
    </row>
    <row r="428" spans="1:63" x14ac:dyDescent="0.2">
      <c r="A428" s="3" t="s">
        <v>104</v>
      </c>
      <c r="B428" s="3" t="s">
        <v>675</v>
      </c>
      <c r="C428" s="3" t="s">
        <v>56</v>
      </c>
      <c r="D428" s="3" t="s">
        <v>677</v>
      </c>
      <c r="E428" s="3">
        <v>2018</v>
      </c>
      <c r="F428" s="4">
        <v>43469</v>
      </c>
      <c r="G428" s="3">
        <v>0</v>
      </c>
      <c r="H428" s="3">
        <v>4596.66</v>
      </c>
      <c r="I428" s="3">
        <v>0.03</v>
      </c>
      <c r="J428" s="3">
        <v>9656.98</v>
      </c>
      <c r="K428" s="3">
        <v>1913.26</v>
      </c>
      <c r="L428" s="3">
        <v>0</v>
      </c>
      <c r="M428" s="3">
        <v>5995.57</v>
      </c>
      <c r="N428" s="3">
        <v>5862.57</v>
      </c>
      <c r="O428" s="3">
        <v>1743.22</v>
      </c>
      <c r="P428" s="3">
        <v>1351.66</v>
      </c>
      <c r="Q428" s="3">
        <v>0</v>
      </c>
      <c r="R428" s="3">
        <v>11950.64</v>
      </c>
      <c r="S428" s="3">
        <v>0</v>
      </c>
      <c r="T428" s="3">
        <v>37013.629999999997</v>
      </c>
      <c r="U428" s="3">
        <v>0</v>
      </c>
      <c r="V428" s="3">
        <v>0</v>
      </c>
      <c r="W428" s="3">
        <f>U428+V428</f>
        <v>0</v>
      </c>
      <c r="X428" s="3">
        <v>0</v>
      </c>
      <c r="Y428" s="3">
        <v>0</v>
      </c>
      <c r="Z428" s="3">
        <v>0</v>
      </c>
      <c r="AA428" s="3">
        <v>0</v>
      </c>
      <c r="AB428" s="3">
        <v>1239</v>
      </c>
      <c r="AC428" s="3">
        <v>0</v>
      </c>
      <c r="AD428" s="3">
        <v>0</v>
      </c>
      <c r="AE428" s="3">
        <v>0</v>
      </c>
      <c r="AF428" s="3">
        <v>0</v>
      </c>
      <c r="AG428" s="3">
        <v>0</v>
      </c>
      <c r="AH428" s="3">
        <v>1239</v>
      </c>
      <c r="AI428" s="3">
        <v>0</v>
      </c>
      <c r="AJ428" s="3">
        <v>5581.63</v>
      </c>
      <c r="AK428" s="3">
        <v>0</v>
      </c>
      <c r="AL428" s="3">
        <v>0</v>
      </c>
      <c r="AM428" s="3">
        <v>0</v>
      </c>
      <c r="AN428" s="3">
        <f>AK428+AL428+AM428</f>
        <v>0</v>
      </c>
      <c r="AO428" s="3">
        <v>0</v>
      </c>
      <c r="AP428" s="3">
        <v>0</v>
      </c>
      <c r="AQ428" s="3">
        <v>0</v>
      </c>
      <c r="AR428" s="3">
        <f>SUM(AO428:AQ428)</f>
        <v>0</v>
      </c>
      <c r="AS428" s="3">
        <v>0</v>
      </c>
      <c r="AT428" s="3">
        <v>0</v>
      </c>
      <c r="AU428" s="3">
        <v>0</v>
      </c>
      <c r="AV428" s="3">
        <f>SUM(AS428:AU428)</f>
        <v>0</v>
      </c>
      <c r="AW428" s="3">
        <v>0</v>
      </c>
      <c r="AX428" s="3">
        <v>0</v>
      </c>
      <c r="AY428" s="3">
        <v>0</v>
      </c>
      <c r="AZ428" s="3">
        <f>SUM(AW428:AY428)</f>
        <v>0</v>
      </c>
      <c r="BA428" s="3">
        <v>0</v>
      </c>
      <c r="BB428" s="3">
        <v>0</v>
      </c>
      <c r="BC428" s="3">
        <v>0</v>
      </c>
      <c r="BD428" s="3">
        <v>0</v>
      </c>
      <c r="BE428" s="3">
        <f>SUM(BB428:BD428)</f>
        <v>0</v>
      </c>
      <c r="BF428" s="5">
        <f>AK428+AO428+AS428+AW428+BA428+BB428</f>
        <v>0</v>
      </c>
      <c r="BG428" s="5">
        <f>AL428+AP428+AT428+AX428+BC428</f>
        <v>0</v>
      </c>
      <c r="BH428" s="5">
        <f>AM428+AQ428+AU428+AY428+BD428</f>
        <v>0</v>
      </c>
      <c r="BI428" s="3">
        <v>104706.71</v>
      </c>
      <c r="BJ428" s="3">
        <v>31858.53</v>
      </c>
      <c r="BK428" s="3">
        <v>76983.83</v>
      </c>
    </row>
    <row r="429" spans="1:63" x14ac:dyDescent="0.2">
      <c r="A429" s="3" t="s">
        <v>104</v>
      </c>
      <c r="B429" s="3" t="s">
        <v>675</v>
      </c>
      <c r="C429" s="3" t="s">
        <v>56</v>
      </c>
      <c r="D429" s="3" t="s">
        <v>678</v>
      </c>
      <c r="E429" s="3">
        <v>2018</v>
      </c>
      <c r="F429" s="4">
        <v>43524</v>
      </c>
      <c r="G429" s="3">
        <v>897.73</v>
      </c>
      <c r="H429" s="3">
        <v>0</v>
      </c>
      <c r="I429" s="3">
        <v>6.41</v>
      </c>
      <c r="J429" s="3">
        <v>30295.68</v>
      </c>
      <c r="K429" s="3">
        <v>12.19</v>
      </c>
      <c r="L429" s="3">
        <v>0</v>
      </c>
      <c r="M429" s="3">
        <v>1861.41</v>
      </c>
      <c r="N429" s="3">
        <v>5501.32</v>
      </c>
      <c r="O429" s="3">
        <v>1809.84</v>
      </c>
      <c r="P429" s="3">
        <v>1130.1199999999999</v>
      </c>
      <c r="Q429" s="3">
        <v>21</v>
      </c>
      <c r="R429" s="3">
        <v>3744.69</v>
      </c>
      <c r="S429" s="3">
        <v>40000</v>
      </c>
      <c r="T429" s="3">
        <v>80949.179999999993</v>
      </c>
      <c r="U429" s="3">
        <v>0</v>
      </c>
      <c r="V429" s="3">
        <v>0</v>
      </c>
      <c r="W429" s="3">
        <f>U429+V429</f>
        <v>0</v>
      </c>
      <c r="X429" s="3">
        <v>0</v>
      </c>
      <c r="Y429" s="3">
        <v>0</v>
      </c>
      <c r="Z429" s="3">
        <v>0</v>
      </c>
      <c r="AA429" s="3">
        <v>0</v>
      </c>
      <c r="AB429" s="3">
        <v>0</v>
      </c>
      <c r="AC429" s="3">
        <v>0</v>
      </c>
      <c r="AD429" s="3">
        <v>0</v>
      </c>
      <c r="AE429" s="3">
        <v>0</v>
      </c>
      <c r="AF429" s="3">
        <v>0</v>
      </c>
      <c r="AG429" s="3">
        <v>40000</v>
      </c>
      <c r="AH429" s="3">
        <v>0</v>
      </c>
      <c r="AI429" s="3">
        <v>0</v>
      </c>
      <c r="AJ429" s="3">
        <v>0</v>
      </c>
      <c r="AK429" s="3">
        <v>0</v>
      </c>
      <c r="AL429" s="3">
        <v>0</v>
      </c>
      <c r="AM429" s="3">
        <v>0</v>
      </c>
      <c r="AN429" s="3">
        <f>AK429+AL429+AM429</f>
        <v>0</v>
      </c>
      <c r="AO429" s="3">
        <v>0</v>
      </c>
      <c r="AP429" s="3">
        <v>0</v>
      </c>
      <c r="AQ429" s="3">
        <v>0</v>
      </c>
      <c r="AR429" s="3">
        <f>SUM(AO429:AQ429)</f>
        <v>0</v>
      </c>
      <c r="AS429" s="3">
        <v>0</v>
      </c>
      <c r="AT429" s="3">
        <v>0</v>
      </c>
      <c r="AU429" s="3">
        <v>0</v>
      </c>
      <c r="AV429" s="3">
        <f>SUM(AS429:AU429)</f>
        <v>0</v>
      </c>
      <c r="AW429" s="3">
        <v>0</v>
      </c>
      <c r="AX429" s="3">
        <v>0</v>
      </c>
      <c r="AY429" s="3">
        <v>0</v>
      </c>
      <c r="AZ429" s="3">
        <f>SUM(AW429:AY429)</f>
        <v>0</v>
      </c>
      <c r="BA429" s="3">
        <v>0</v>
      </c>
      <c r="BB429" s="3">
        <v>0</v>
      </c>
      <c r="BC429" s="3">
        <v>0</v>
      </c>
      <c r="BD429" s="3">
        <v>0</v>
      </c>
      <c r="BE429" s="3">
        <f>SUM(BB429:BD429)</f>
        <v>0</v>
      </c>
      <c r="BF429" s="5">
        <f>AK429+AO429+AS429+AW429+BA429+BB429</f>
        <v>0</v>
      </c>
      <c r="BG429" s="5">
        <f>AL429+AP429+AT429+AX429+BC429</f>
        <v>0</v>
      </c>
      <c r="BH429" s="5">
        <f>AM429+AQ429+AU429+AY429+BD429</f>
        <v>0</v>
      </c>
      <c r="BI429" s="3">
        <v>219969.94</v>
      </c>
      <c r="BJ429" s="3">
        <v>58092.81</v>
      </c>
      <c r="BK429" s="3">
        <v>29193.21</v>
      </c>
    </row>
    <row r="430" spans="1:63" x14ac:dyDescent="0.2">
      <c r="A430" s="3" t="s">
        <v>104</v>
      </c>
      <c r="B430" s="3" t="s">
        <v>675</v>
      </c>
      <c r="C430" s="3" t="s">
        <v>56</v>
      </c>
      <c r="D430" s="3" t="s">
        <v>274</v>
      </c>
      <c r="E430" s="3">
        <v>2018</v>
      </c>
      <c r="F430" s="4">
        <v>43493</v>
      </c>
      <c r="G430" s="3">
        <v>0</v>
      </c>
      <c r="H430" s="3">
        <v>630.99</v>
      </c>
      <c r="I430" s="3">
        <v>0</v>
      </c>
      <c r="J430" s="3">
        <v>39095.81</v>
      </c>
      <c r="K430" s="3">
        <v>1154.33</v>
      </c>
      <c r="L430" s="3">
        <v>0</v>
      </c>
      <c r="M430" s="3">
        <v>3942.69</v>
      </c>
      <c r="N430" s="3">
        <v>19037.41</v>
      </c>
      <c r="O430" s="3">
        <v>5622.74</v>
      </c>
      <c r="P430" s="3">
        <v>4600.9799999999996</v>
      </c>
      <c r="Q430" s="3">
        <v>0</v>
      </c>
      <c r="R430" s="3">
        <v>2529.7199999999998</v>
      </c>
      <c r="S430" s="3">
        <v>0</v>
      </c>
      <c r="T430" s="3">
        <v>237819.75</v>
      </c>
      <c r="U430" s="3">
        <v>0</v>
      </c>
      <c r="V430" s="3">
        <v>0</v>
      </c>
      <c r="W430" s="3">
        <f>U430+V430</f>
        <v>0</v>
      </c>
      <c r="X430" s="3">
        <v>0</v>
      </c>
      <c r="Y430" s="3">
        <v>0</v>
      </c>
      <c r="Z430" s="3">
        <v>0</v>
      </c>
      <c r="AA430" s="3">
        <v>0</v>
      </c>
      <c r="AB430" s="3">
        <v>0</v>
      </c>
      <c r="AC430" s="3">
        <v>0</v>
      </c>
      <c r="AD430" s="3">
        <v>0</v>
      </c>
      <c r="AE430" s="3">
        <v>0</v>
      </c>
      <c r="AF430" s="3">
        <v>0</v>
      </c>
      <c r="AG430" s="3">
        <v>0</v>
      </c>
      <c r="AH430" s="3">
        <v>0</v>
      </c>
      <c r="AI430" s="3">
        <v>0</v>
      </c>
      <c r="AJ430" s="3">
        <v>0</v>
      </c>
      <c r="AK430" s="3">
        <v>0</v>
      </c>
      <c r="AL430" s="3">
        <v>0</v>
      </c>
      <c r="AM430" s="3">
        <v>0</v>
      </c>
      <c r="AN430" s="3">
        <f>AK430+AL430+AM430</f>
        <v>0</v>
      </c>
      <c r="AO430" s="3">
        <v>0</v>
      </c>
      <c r="AP430" s="3">
        <v>0</v>
      </c>
      <c r="AQ430" s="3">
        <v>0</v>
      </c>
      <c r="AR430" s="3">
        <f>SUM(AO430:AQ430)</f>
        <v>0</v>
      </c>
      <c r="AS430" s="3">
        <v>0</v>
      </c>
      <c r="AT430" s="3">
        <v>0</v>
      </c>
      <c r="AU430" s="3">
        <v>0</v>
      </c>
      <c r="AV430" s="3">
        <f>SUM(AS430:AU430)</f>
        <v>0</v>
      </c>
      <c r="AW430" s="3">
        <v>0</v>
      </c>
      <c r="AX430" s="3">
        <v>0</v>
      </c>
      <c r="AY430" s="3">
        <v>0</v>
      </c>
      <c r="AZ430" s="3">
        <f>SUM(AW430:AY430)</f>
        <v>0</v>
      </c>
      <c r="BA430" s="3">
        <v>0</v>
      </c>
      <c r="BB430" s="3">
        <v>0</v>
      </c>
      <c r="BC430" s="3">
        <v>0</v>
      </c>
      <c r="BD430" s="3">
        <v>0</v>
      </c>
      <c r="BE430" s="3">
        <f>SUM(BB430:BD430)</f>
        <v>0</v>
      </c>
      <c r="BF430" s="5">
        <f>AK430+AO430+AS430+AW430+BA430+BB430</f>
        <v>0</v>
      </c>
      <c r="BG430" s="5">
        <f>AL430+AP430+AT430+AX430+BC430</f>
        <v>0</v>
      </c>
      <c r="BH430" s="5">
        <f>AM430+AQ430+AU430+AY430+BD430</f>
        <v>0</v>
      </c>
      <c r="BI430" s="3">
        <v>690144.94</v>
      </c>
      <c r="BJ430" s="3">
        <v>242967.34</v>
      </c>
      <c r="BK430" s="3">
        <v>7631.82</v>
      </c>
    </row>
    <row r="431" spans="1:63" x14ac:dyDescent="0.2">
      <c r="A431" s="3" t="s">
        <v>104</v>
      </c>
      <c r="B431" s="3" t="s">
        <v>696</v>
      </c>
      <c r="C431" s="3" t="s">
        <v>56</v>
      </c>
      <c r="D431" s="3" t="s">
        <v>697</v>
      </c>
      <c r="E431" s="3">
        <v>2018</v>
      </c>
      <c r="F431" s="4">
        <v>43552</v>
      </c>
      <c r="G431" s="3">
        <v>1507.01</v>
      </c>
      <c r="H431" s="3">
        <v>3971.2</v>
      </c>
      <c r="I431" s="3">
        <v>0</v>
      </c>
      <c r="J431" s="3">
        <v>28239.35</v>
      </c>
      <c r="K431" s="3">
        <v>50.65</v>
      </c>
      <c r="L431" s="3">
        <v>0</v>
      </c>
      <c r="M431" s="3">
        <v>4428.33</v>
      </c>
      <c r="N431" s="3">
        <v>43681.5</v>
      </c>
      <c r="O431" s="3">
        <v>4580.75</v>
      </c>
      <c r="P431" s="3">
        <v>2540.31</v>
      </c>
      <c r="Q431" s="3">
        <v>175</v>
      </c>
      <c r="R431" s="3">
        <v>12125.36</v>
      </c>
      <c r="S431" s="3">
        <v>0</v>
      </c>
      <c r="T431" s="3">
        <v>73129.39</v>
      </c>
      <c r="U431" s="3">
        <v>0</v>
      </c>
      <c r="V431" s="3">
        <v>0</v>
      </c>
      <c r="W431" s="3">
        <f>U431+V431</f>
        <v>0</v>
      </c>
      <c r="X431" s="3">
        <v>0</v>
      </c>
      <c r="Y431" s="3">
        <v>461693.6</v>
      </c>
      <c r="Z431" s="3">
        <v>0</v>
      </c>
      <c r="AA431" s="3">
        <v>222273.48</v>
      </c>
      <c r="AB431" s="3">
        <v>0</v>
      </c>
      <c r="AC431" s="3">
        <v>529108.13</v>
      </c>
      <c r="AD431" s="3">
        <v>0</v>
      </c>
      <c r="AE431" s="3">
        <v>526604.13</v>
      </c>
      <c r="AF431" s="3">
        <v>0</v>
      </c>
      <c r="AG431" s="3">
        <v>8077.84</v>
      </c>
      <c r="AH431" s="3">
        <v>0</v>
      </c>
      <c r="AI431" s="3">
        <v>621850.57999999996</v>
      </c>
      <c r="AJ431" s="3">
        <v>418782.35</v>
      </c>
      <c r="AK431" s="3">
        <v>0</v>
      </c>
      <c r="AL431" s="3">
        <v>0</v>
      </c>
      <c r="AM431" s="3">
        <v>0</v>
      </c>
      <c r="AN431" s="3">
        <f>AK431+AL431+AM431</f>
        <v>0</v>
      </c>
      <c r="AO431" s="3">
        <v>49406.55</v>
      </c>
      <c r="AP431" s="3">
        <v>0</v>
      </c>
      <c r="AQ431" s="3">
        <v>412287.05</v>
      </c>
      <c r="AR431" s="3">
        <f>SUM(AO431:AQ431)</f>
        <v>461693.6</v>
      </c>
      <c r="AS431" s="3">
        <v>0</v>
      </c>
      <c r="AT431" s="3">
        <v>0</v>
      </c>
      <c r="AU431" s="3">
        <v>0</v>
      </c>
      <c r="AV431" s="3">
        <f>SUM(AS431:AU431)</f>
        <v>0</v>
      </c>
      <c r="AW431" s="3">
        <v>0</v>
      </c>
      <c r="AX431" s="3">
        <v>0</v>
      </c>
      <c r="AY431" s="3">
        <v>0</v>
      </c>
      <c r="AZ431" s="3">
        <f>SUM(AW431:AY431)</f>
        <v>0</v>
      </c>
      <c r="BA431" s="3">
        <v>0</v>
      </c>
      <c r="BB431" s="3">
        <v>0</v>
      </c>
      <c r="BC431" s="3">
        <v>0</v>
      </c>
      <c r="BD431" s="3">
        <v>0</v>
      </c>
      <c r="BE431" s="3">
        <f>SUM(BB431:BD431)</f>
        <v>0</v>
      </c>
      <c r="BF431" s="5">
        <f>AK431+AO431+AS431+AW431+BA431+BB431</f>
        <v>49406.55</v>
      </c>
      <c r="BG431" s="5">
        <f>AL431+AP431+AT431+AX431+BC431</f>
        <v>0</v>
      </c>
      <c r="BH431" s="5">
        <f>AM431+AQ431+AU431+AY431+BD431</f>
        <v>412287.05</v>
      </c>
      <c r="BI431" s="3">
        <v>0</v>
      </c>
      <c r="BJ431" s="3">
        <v>514691.36</v>
      </c>
      <c r="BK431" s="3">
        <v>182571.54</v>
      </c>
    </row>
    <row r="432" spans="1:63" x14ac:dyDescent="0.2">
      <c r="A432" s="3" t="s">
        <v>104</v>
      </c>
      <c r="B432" s="3" t="s">
        <v>696</v>
      </c>
      <c r="C432" s="3" t="s">
        <v>56</v>
      </c>
      <c r="D432" s="3" t="s">
        <v>698</v>
      </c>
      <c r="E432" s="3">
        <v>2018</v>
      </c>
      <c r="F432" s="4">
        <v>43502</v>
      </c>
      <c r="G432" s="3">
        <v>1433.46</v>
      </c>
      <c r="H432" s="3">
        <v>150</v>
      </c>
      <c r="I432" s="3">
        <v>0</v>
      </c>
      <c r="J432" s="3">
        <v>6333.48</v>
      </c>
      <c r="K432" s="3">
        <v>714.78</v>
      </c>
      <c r="L432" s="3">
        <v>0</v>
      </c>
      <c r="M432" s="3">
        <v>1872.33</v>
      </c>
      <c r="N432" s="3">
        <v>8758.7000000000007</v>
      </c>
      <c r="O432" s="3">
        <v>527.07000000000005</v>
      </c>
      <c r="P432" s="3">
        <v>240.91</v>
      </c>
      <c r="Q432" s="3">
        <v>168</v>
      </c>
      <c r="R432" s="3">
        <v>0</v>
      </c>
      <c r="S432" s="3">
        <v>0</v>
      </c>
      <c r="T432" s="3">
        <v>63547.5</v>
      </c>
      <c r="U432" s="3">
        <v>0</v>
      </c>
      <c r="V432" s="3">
        <v>0</v>
      </c>
      <c r="W432" s="3">
        <f>U432+V432</f>
        <v>0</v>
      </c>
      <c r="X432" s="3">
        <v>0</v>
      </c>
      <c r="Y432" s="3">
        <v>0</v>
      </c>
      <c r="Z432" s="3">
        <v>0</v>
      </c>
      <c r="AA432" s="3">
        <v>60000</v>
      </c>
      <c r="AB432" s="3">
        <v>0</v>
      </c>
      <c r="AC432" s="3">
        <v>0</v>
      </c>
      <c r="AD432" s="3">
        <v>0</v>
      </c>
      <c r="AE432" s="3">
        <v>0</v>
      </c>
      <c r="AF432" s="3">
        <v>0</v>
      </c>
      <c r="AG432" s="3">
        <v>60000</v>
      </c>
      <c r="AH432" s="3">
        <v>0</v>
      </c>
      <c r="AI432" s="3">
        <v>0</v>
      </c>
      <c r="AJ432" s="3">
        <v>11412.04</v>
      </c>
      <c r="AK432" s="3">
        <v>0</v>
      </c>
      <c r="AL432" s="3">
        <v>0</v>
      </c>
      <c r="AM432" s="3">
        <v>0</v>
      </c>
      <c r="AN432" s="3">
        <f>AK432+AL432+AM432</f>
        <v>0</v>
      </c>
      <c r="AO432" s="3">
        <v>0</v>
      </c>
      <c r="AP432" s="3">
        <v>0</v>
      </c>
      <c r="AQ432" s="3">
        <v>0</v>
      </c>
      <c r="AR432" s="3">
        <f>SUM(AO432:AQ432)</f>
        <v>0</v>
      </c>
      <c r="AS432" s="3">
        <v>0</v>
      </c>
      <c r="AT432" s="3">
        <v>0</v>
      </c>
      <c r="AU432" s="3">
        <v>0</v>
      </c>
      <c r="AV432" s="3">
        <f>SUM(AS432:AU432)</f>
        <v>0</v>
      </c>
      <c r="AW432" s="3">
        <v>0</v>
      </c>
      <c r="AX432" s="3">
        <v>0</v>
      </c>
      <c r="AY432" s="3">
        <v>0</v>
      </c>
      <c r="AZ432" s="3">
        <f>SUM(AW432:AY432)</f>
        <v>0</v>
      </c>
      <c r="BA432" s="3">
        <v>0</v>
      </c>
      <c r="BB432" s="3">
        <v>0</v>
      </c>
      <c r="BC432" s="3">
        <v>0</v>
      </c>
      <c r="BD432" s="3">
        <v>0</v>
      </c>
      <c r="BE432" s="3">
        <f>SUM(BB432:BD432)</f>
        <v>0</v>
      </c>
      <c r="BF432" s="5">
        <f>AK432+AO432+AS432+AW432+BA432+BB432</f>
        <v>0</v>
      </c>
      <c r="BG432" s="5">
        <f>AL432+AP432+AT432+AX432+BC432</f>
        <v>0</v>
      </c>
      <c r="BH432" s="5">
        <f>AM432+AQ432+AU432+AY432+BD432</f>
        <v>0</v>
      </c>
      <c r="BI432" s="3">
        <v>258000</v>
      </c>
      <c r="BJ432" s="3">
        <v>72024.25</v>
      </c>
      <c r="BK432" s="3">
        <v>0</v>
      </c>
    </row>
    <row r="433" spans="1:63" x14ac:dyDescent="0.2">
      <c r="A433" s="3" t="s">
        <v>104</v>
      </c>
      <c r="B433" s="3" t="s">
        <v>696</v>
      </c>
      <c r="C433" s="3" t="s">
        <v>56</v>
      </c>
      <c r="D433" s="3" t="s">
        <v>699</v>
      </c>
      <c r="E433" s="3">
        <v>2018</v>
      </c>
      <c r="F433" s="4">
        <v>43545</v>
      </c>
      <c r="G433" s="3">
        <v>1567.7</v>
      </c>
      <c r="H433" s="3">
        <v>6301.04</v>
      </c>
      <c r="I433" s="3">
        <v>0.31</v>
      </c>
      <c r="J433" s="3">
        <v>22497.3</v>
      </c>
      <c r="K433" s="3">
        <v>1694.46</v>
      </c>
      <c r="L433" s="3">
        <v>0</v>
      </c>
      <c r="M433" s="3">
        <v>3745.8</v>
      </c>
      <c r="N433" s="3">
        <v>12724.77</v>
      </c>
      <c r="O433" s="3">
        <v>5088.2700000000004</v>
      </c>
      <c r="P433" s="3">
        <v>344.24</v>
      </c>
      <c r="Q433" s="3">
        <v>945</v>
      </c>
      <c r="R433" s="3">
        <v>6710.68</v>
      </c>
      <c r="S433" s="3">
        <v>579.51</v>
      </c>
      <c r="T433" s="3">
        <v>163433.71</v>
      </c>
      <c r="U433" s="3">
        <v>0</v>
      </c>
      <c r="V433" s="3">
        <v>0</v>
      </c>
      <c r="W433" s="3">
        <f>U433+V433</f>
        <v>0</v>
      </c>
      <c r="X433" s="3">
        <v>0</v>
      </c>
      <c r="Y433" s="3">
        <v>0</v>
      </c>
      <c r="Z433" s="3">
        <v>0</v>
      </c>
      <c r="AA433" s="3">
        <v>0</v>
      </c>
      <c r="AB433" s="3">
        <v>0</v>
      </c>
      <c r="AC433" s="3">
        <v>0</v>
      </c>
      <c r="AD433" s="3">
        <v>0</v>
      </c>
      <c r="AE433" s="3">
        <v>0</v>
      </c>
      <c r="AF433" s="3">
        <v>0</v>
      </c>
      <c r="AG433" s="3">
        <v>0</v>
      </c>
      <c r="AH433" s="3">
        <v>0</v>
      </c>
      <c r="AI433" s="3">
        <v>0</v>
      </c>
      <c r="AJ433" s="3">
        <v>209710.78</v>
      </c>
      <c r="AK433" s="3">
        <v>0</v>
      </c>
      <c r="AL433" s="3">
        <v>0</v>
      </c>
      <c r="AM433" s="3">
        <v>0</v>
      </c>
      <c r="AN433" s="3">
        <f>AK433+AL433+AM433</f>
        <v>0</v>
      </c>
      <c r="AO433" s="3">
        <v>0</v>
      </c>
      <c r="AP433" s="3">
        <v>0</v>
      </c>
      <c r="AQ433" s="3">
        <v>0</v>
      </c>
      <c r="AR433" s="3">
        <f>SUM(AO433:AQ433)</f>
        <v>0</v>
      </c>
      <c r="AS433" s="3">
        <v>0</v>
      </c>
      <c r="AT433" s="3">
        <v>0</v>
      </c>
      <c r="AU433" s="3">
        <v>0</v>
      </c>
      <c r="AV433" s="3">
        <f>SUM(AS433:AU433)</f>
        <v>0</v>
      </c>
      <c r="AW433" s="3">
        <v>0</v>
      </c>
      <c r="AX433" s="3">
        <v>0</v>
      </c>
      <c r="AY433" s="3">
        <v>0</v>
      </c>
      <c r="AZ433" s="3">
        <f>SUM(AW433:AY433)</f>
        <v>0</v>
      </c>
      <c r="BA433" s="3">
        <v>0</v>
      </c>
      <c r="BB433" s="3">
        <v>0</v>
      </c>
      <c r="BC433" s="3">
        <v>0</v>
      </c>
      <c r="BD433" s="3">
        <v>0</v>
      </c>
      <c r="BE433" s="3">
        <f>SUM(BB433:BD433)</f>
        <v>0</v>
      </c>
      <c r="BF433" s="5">
        <f>AK433+AO433+AS433+AW433+BA433+BB433</f>
        <v>0</v>
      </c>
      <c r="BG433" s="5">
        <f>AL433+AP433+AT433+AX433+BC433</f>
        <v>0</v>
      </c>
      <c r="BH433" s="5">
        <f>AM433+AQ433+AU433+AY433+BD433</f>
        <v>0</v>
      </c>
      <c r="BI433" s="3">
        <v>316857</v>
      </c>
      <c r="BJ433" s="3">
        <v>375646.54</v>
      </c>
      <c r="BK433" s="3">
        <v>0</v>
      </c>
    </row>
    <row r="434" spans="1:63" x14ac:dyDescent="0.2">
      <c r="A434" s="3" t="s">
        <v>104</v>
      </c>
      <c r="B434" s="3" t="s">
        <v>692</v>
      </c>
      <c r="C434" s="3" t="s">
        <v>56</v>
      </c>
      <c r="D434" s="3" t="s">
        <v>693</v>
      </c>
      <c r="E434" s="3">
        <v>2018</v>
      </c>
      <c r="F434" s="4">
        <v>43507</v>
      </c>
      <c r="G434" s="3">
        <v>1659.8</v>
      </c>
      <c r="H434" s="3">
        <v>0</v>
      </c>
      <c r="I434" s="3">
        <v>2.81</v>
      </c>
      <c r="J434" s="3">
        <v>1838.23</v>
      </c>
      <c r="K434" s="3">
        <v>32.97</v>
      </c>
      <c r="L434" s="3">
        <v>0</v>
      </c>
      <c r="M434" s="3">
        <v>7457.65</v>
      </c>
      <c r="N434" s="3">
        <v>7780.27</v>
      </c>
      <c r="O434" s="3">
        <v>1121.8699999999999</v>
      </c>
      <c r="P434" s="3">
        <v>0</v>
      </c>
      <c r="Q434" s="3">
        <v>133</v>
      </c>
      <c r="R434" s="3">
        <v>0</v>
      </c>
      <c r="S434" s="3">
        <v>0</v>
      </c>
      <c r="T434" s="3">
        <v>11111.4</v>
      </c>
      <c r="U434" s="3">
        <v>9594.82</v>
      </c>
      <c r="V434" s="3">
        <v>0</v>
      </c>
      <c r="W434" s="3">
        <f>U434+V434</f>
        <v>9594.82</v>
      </c>
      <c r="X434" s="3">
        <v>0</v>
      </c>
      <c r="Y434" s="3">
        <v>0</v>
      </c>
      <c r="Z434" s="3">
        <v>0</v>
      </c>
      <c r="AA434" s="3">
        <v>80065</v>
      </c>
      <c r="AB434" s="3">
        <v>1100</v>
      </c>
      <c r="AC434" s="3">
        <v>0</v>
      </c>
      <c r="AD434" s="3">
        <v>0</v>
      </c>
      <c r="AE434" s="3">
        <v>0</v>
      </c>
      <c r="AF434" s="3">
        <v>0</v>
      </c>
      <c r="AG434" s="3">
        <v>80000</v>
      </c>
      <c r="AH434" s="3">
        <v>1100</v>
      </c>
      <c r="AI434" s="3">
        <v>0</v>
      </c>
      <c r="AJ434" s="3">
        <v>0</v>
      </c>
      <c r="AK434" s="3">
        <v>0</v>
      </c>
      <c r="AL434" s="3">
        <v>0</v>
      </c>
      <c r="AM434" s="3">
        <v>0</v>
      </c>
      <c r="AN434" s="3">
        <f>AK434+AL434+AM434</f>
        <v>0</v>
      </c>
      <c r="AO434" s="3">
        <v>0</v>
      </c>
      <c r="AP434" s="3">
        <v>0</v>
      </c>
      <c r="AQ434" s="3">
        <v>0</v>
      </c>
      <c r="AR434" s="3">
        <f>SUM(AO434:AQ434)</f>
        <v>0</v>
      </c>
      <c r="AS434" s="3">
        <v>0</v>
      </c>
      <c r="AT434" s="3">
        <v>0</v>
      </c>
      <c r="AU434" s="3">
        <v>0</v>
      </c>
      <c r="AV434" s="3">
        <f>SUM(AS434:AU434)</f>
        <v>0</v>
      </c>
      <c r="AW434" s="3">
        <v>0</v>
      </c>
      <c r="AX434" s="3">
        <v>0</v>
      </c>
      <c r="AY434" s="3">
        <v>0</v>
      </c>
      <c r="AZ434" s="3">
        <f>SUM(AW434:AY434)</f>
        <v>0</v>
      </c>
      <c r="BA434" s="3">
        <v>0</v>
      </c>
      <c r="BB434" s="3">
        <v>0</v>
      </c>
      <c r="BC434" s="3">
        <v>0</v>
      </c>
      <c r="BD434" s="3">
        <v>0</v>
      </c>
      <c r="BE434" s="3">
        <f>SUM(BB434:BD434)</f>
        <v>0</v>
      </c>
      <c r="BF434" s="5">
        <f>AK434+AO434+AS434+AW434+BA434+BB434</f>
        <v>0</v>
      </c>
      <c r="BG434" s="5">
        <f>AL434+AP434+AT434+AX434+BC434</f>
        <v>0</v>
      </c>
      <c r="BH434" s="5">
        <f>AM434+AQ434+AU434+AY434+BD434</f>
        <v>0</v>
      </c>
      <c r="BI434" s="3">
        <v>198100</v>
      </c>
      <c r="BJ434" s="3">
        <v>7810.91</v>
      </c>
      <c r="BK434" s="3">
        <v>0</v>
      </c>
    </row>
    <row r="435" spans="1:63" x14ac:dyDescent="0.2">
      <c r="A435" s="3" t="s">
        <v>104</v>
      </c>
      <c r="B435" s="3" t="s">
        <v>692</v>
      </c>
      <c r="C435" s="3" t="s">
        <v>56</v>
      </c>
      <c r="D435" s="3" t="s">
        <v>694</v>
      </c>
      <c r="E435" s="3">
        <v>2018</v>
      </c>
      <c r="F435" s="4">
        <v>43482</v>
      </c>
      <c r="G435" s="3">
        <v>3066.42</v>
      </c>
      <c r="H435" s="3">
        <v>928.55</v>
      </c>
      <c r="I435" s="3">
        <v>0</v>
      </c>
      <c r="J435" s="3">
        <v>866.95</v>
      </c>
      <c r="K435" s="3">
        <v>52.43</v>
      </c>
      <c r="L435" s="3">
        <v>0</v>
      </c>
      <c r="M435" s="3">
        <v>2437.54</v>
      </c>
      <c r="N435" s="3">
        <v>10336.34</v>
      </c>
      <c r="O435" s="3">
        <v>1138.4100000000001</v>
      </c>
      <c r="P435" s="3">
        <v>25.2</v>
      </c>
      <c r="Q435" s="3">
        <v>112</v>
      </c>
      <c r="R435" s="3">
        <v>0</v>
      </c>
      <c r="S435" s="3">
        <v>0</v>
      </c>
      <c r="T435" s="3">
        <v>11702.75</v>
      </c>
      <c r="U435" s="3">
        <v>6540.6</v>
      </c>
      <c r="V435" s="3">
        <v>0</v>
      </c>
      <c r="W435" s="3">
        <f>U435+V435</f>
        <v>6540.6</v>
      </c>
      <c r="X435" s="3">
        <v>0</v>
      </c>
      <c r="Y435" s="3">
        <v>3509</v>
      </c>
      <c r="Z435" s="3">
        <v>0</v>
      </c>
      <c r="AA435" s="3">
        <v>4391</v>
      </c>
      <c r="AB435" s="3">
        <v>750</v>
      </c>
      <c r="AC435" s="3">
        <v>0</v>
      </c>
      <c r="AD435" s="3">
        <v>0</v>
      </c>
      <c r="AE435" s="3">
        <v>3509</v>
      </c>
      <c r="AF435" s="3">
        <v>0</v>
      </c>
      <c r="AG435" s="3">
        <v>4391</v>
      </c>
      <c r="AH435" s="3">
        <v>750</v>
      </c>
      <c r="AI435" s="3">
        <v>0</v>
      </c>
      <c r="AJ435" s="3">
        <v>0</v>
      </c>
      <c r="AK435" s="3">
        <v>0</v>
      </c>
      <c r="AL435" s="3">
        <v>0</v>
      </c>
      <c r="AM435" s="3">
        <v>0</v>
      </c>
      <c r="AN435" s="3">
        <f>AK435+AL435+AM435</f>
        <v>0</v>
      </c>
      <c r="AO435" s="3">
        <v>3509</v>
      </c>
      <c r="AP435" s="3">
        <v>0</v>
      </c>
      <c r="AQ435" s="3">
        <v>0</v>
      </c>
      <c r="AR435" s="3">
        <f>SUM(AO435:AQ435)</f>
        <v>3509</v>
      </c>
      <c r="AS435" s="3">
        <v>0</v>
      </c>
      <c r="AT435" s="3">
        <v>0</v>
      </c>
      <c r="AU435" s="3">
        <v>0</v>
      </c>
      <c r="AV435" s="3">
        <f>SUM(AS435:AU435)</f>
        <v>0</v>
      </c>
      <c r="AW435" s="3">
        <v>0</v>
      </c>
      <c r="AX435" s="3">
        <v>0</v>
      </c>
      <c r="AY435" s="3">
        <v>0</v>
      </c>
      <c r="AZ435" s="3">
        <f>SUM(AW435:AY435)</f>
        <v>0</v>
      </c>
      <c r="BA435" s="3">
        <v>0</v>
      </c>
      <c r="BB435" s="3">
        <v>0</v>
      </c>
      <c r="BC435" s="3">
        <v>0</v>
      </c>
      <c r="BD435" s="3">
        <v>0</v>
      </c>
      <c r="BE435" s="3">
        <f>SUM(BB435:BD435)</f>
        <v>0</v>
      </c>
      <c r="BF435" s="5">
        <f>AK435+AO435+AS435+AW435+BA435+BB435</f>
        <v>3509</v>
      </c>
      <c r="BG435" s="5">
        <f>AL435+AP435+AT435+AX435+BC435</f>
        <v>0</v>
      </c>
      <c r="BH435" s="5">
        <f>AM435+AQ435+AU435+AY435+BD435</f>
        <v>0</v>
      </c>
      <c r="BI435" s="3">
        <v>58241</v>
      </c>
      <c r="BJ435" s="3">
        <v>9108.2099999999991</v>
      </c>
      <c r="BK435" s="3">
        <v>0</v>
      </c>
    </row>
    <row r="436" spans="1:63" x14ac:dyDescent="0.2">
      <c r="A436" s="3" t="s">
        <v>104</v>
      </c>
      <c r="B436" s="3" t="s">
        <v>692</v>
      </c>
      <c r="C436" s="3" t="s">
        <v>56</v>
      </c>
      <c r="D436" s="3" t="s">
        <v>195</v>
      </c>
      <c r="E436" s="3">
        <v>2018</v>
      </c>
      <c r="F436" s="4">
        <v>43521</v>
      </c>
      <c r="G436" s="3">
        <v>6207.43</v>
      </c>
      <c r="H436" s="3">
        <v>13626.21</v>
      </c>
      <c r="I436" s="3">
        <v>0</v>
      </c>
      <c r="J436" s="3">
        <v>32335.24</v>
      </c>
      <c r="K436" s="3">
        <v>6173.36</v>
      </c>
      <c r="L436" s="3">
        <v>0</v>
      </c>
      <c r="M436" s="3">
        <v>14848.76</v>
      </c>
      <c r="N436" s="3">
        <v>45734.99</v>
      </c>
      <c r="O436" s="3">
        <v>6241.01</v>
      </c>
      <c r="P436" s="3">
        <v>7295.27</v>
      </c>
      <c r="Q436" s="3">
        <v>861</v>
      </c>
      <c r="R436" s="3">
        <v>0</v>
      </c>
      <c r="S436" s="3">
        <v>0</v>
      </c>
      <c r="T436" s="3">
        <v>71768.350000000006</v>
      </c>
      <c r="U436" s="3">
        <v>10442.43</v>
      </c>
      <c r="V436" s="3">
        <v>0</v>
      </c>
      <c r="W436" s="3">
        <f>U436+V436</f>
        <v>10442.43</v>
      </c>
      <c r="X436" s="3">
        <v>0</v>
      </c>
      <c r="Y436" s="3">
        <v>863</v>
      </c>
      <c r="Z436" s="3">
        <v>0</v>
      </c>
      <c r="AA436" s="3">
        <v>0</v>
      </c>
      <c r="AB436" s="3">
        <v>19339</v>
      </c>
      <c r="AC436" s="3">
        <v>0</v>
      </c>
      <c r="AD436" s="3">
        <v>0</v>
      </c>
      <c r="AE436" s="3">
        <v>0</v>
      </c>
      <c r="AF436" s="3">
        <v>0</v>
      </c>
      <c r="AG436" s="3">
        <v>0</v>
      </c>
      <c r="AH436" s="3">
        <v>20202</v>
      </c>
      <c r="AI436" s="3">
        <v>0</v>
      </c>
      <c r="AJ436" s="3">
        <v>0</v>
      </c>
      <c r="AK436" s="3">
        <v>0</v>
      </c>
      <c r="AL436" s="3">
        <v>0</v>
      </c>
      <c r="AM436" s="3">
        <v>0</v>
      </c>
      <c r="AN436" s="3">
        <f>AK436+AL436+AM436</f>
        <v>0</v>
      </c>
      <c r="AO436" s="3">
        <v>0</v>
      </c>
      <c r="AP436" s="3">
        <v>0</v>
      </c>
      <c r="AQ436" s="3">
        <v>0</v>
      </c>
      <c r="AR436" s="3">
        <f>SUM(AO436:AQ436)</f>
        <v>0</v>
      </c>
      <c r="AS436" s="3">
        <v>0</v>
      </c>
      <c r="AT436" s="3">
        <v>0</v>
      </c>
      <c r="AU436" s="3">
        <v>0</v>
      </c>
      <c r="AV436" s="3">
        <f>SUM(AS436:AU436)</f>
        <v>0</v>
      </c>
      <c r="AW436" s="3">
        <v>0</v>
      </c>
      <c r="AX436" s="3">
        <v>0</v>
      </c>
      <c r="AY436" s="3">
        <v>0</v>
      </c>
      <c r="AZ436" s="3">
        <f>SUM(AW436:AY436)</f>
        <v>0</v>
      </c>
      <c r="BA436" s="3">
        <v>0</v>
      </c>
      <c r="BB436" s="3">
        <v>0</v>
      </c>
      <c r="BC436" s="3">
        <v>0</v>
      </c>
      <c r="BD436" s="3">
        <v>0</v>
      </c>
      <c r="BE436" s="3">
        <f>SUM(BB436:BD436)</f>
        <v>0</v>
      </c>
      <c r="BF436" s="5">
        <f>AK436+AO436+AS436+AW436+BA436+BB436</f>
        <v>0</v>
      </c>
      <c r="BG436" s="5">
        <f>AL436+AP436+AT436+AX436+BC436</f>
        <v>0</v>
      </c>
      <c r="BH436" s="5">
        <f>AM436+AQ436+AU436+AY436+BD436</f>
        <v>0</v>
      </c>
      <c r="BI436" s="3">
        <v>137338.26999999999</v>
      </c>
      <c r="BJ436" s="3">
        <v>65571.990000000005</v>
      </c>
      <c r="BK436" s="3">
        <v>0</v>
      </c>
    </row>
    <row r="437" spans="1:63" x14ac:dyDescent="0.2">
      <c r="A437" s="3" t="s">
        <v>104</v>
      </c>
      <c r="B437" s="3" t="s">
        <v>692</v>
      </c>
      <c r="C437" s="3" t="s">
        <v>56</v>
      </c>
      <c r="D437" s="3" t="s">
        <v>695</v>
      </c>
      <c r="E437" s="3">
        <v>2018</v>
      </c>
      <c r="F437" s="4">
        <v>43502</v>
      </c>
      <c r="G437" s="3">
        <v>5814.78</v>
      </c>
      <c r="H437" s="3">
        <v>6771.45</v>
      </c>
      <c r="I437" s="3">
        <v>0</v>
      </c>
      <c r="J437" s="3">
        <v>1248.18</v>
      </c>
      <c r="K437" s="3">
        <v>152.87</v>
      </c>
      <c r="L437" s="3">
        <v>0</v>
      </c>
      <c r="M437" s="3">
        <v>13163.03</v>
      </c>
      <c r="N437" s="3">
        <v>30458.89</v>
      </c>
      <c r="O437" s="3">
        <v>2768.45</v>
      </c>
      <c r="P437" s="3">
        <v>128.84</v>
      </c>
      <c r="Q437" s="3">
        <v>812</v>
      </c>
      <c r="R437" s="3">
        <v>0</v>
      </c>
      <c r="S437" s="3">
        <v>0</v>
      </c>
      <c r="T437" s="3">
        <v>24968.78</v>
      </c>
      <c r="U437" s="3">
        <v>26311.22</v>
      </c>
      <c r="V437" s="3">
        <v>0</v>
      </c>
      <c r="W437" s="3">
        <f>U437+V437</f>
        <v>26311.22</v>
      </c>
      <c r="X437" s="3">
        <v>0</v>
      </c>
      <c r="Y437" s="3">
        <v>0</v>
      </c>
      <c r="Z437" s="3">
        <v>0</v>
      </c>
      <c r="AA437" s="3">
        <v>100760</v>
      </c>
      <c r="AB437" s="3">
        <v>86715</v>
      </c>
      <c r="AC437" s="3">
        <v>0</v>
      </c>
      <c r="AD437" s="3">
        <v>0</v>
      </c>
      <c r="AE437" s="3">
        <v>0</v>
      </c>
      <c r="AF437" s="3">
        <v>0</v>
      </c>
      <c r="AG437" s="3">
        <v>100760</v>
      </c>
      <c r="AH437" s="3">
        <v>86715</v>
      </c>
      <c r="AI437" s="3">
        <v>0</v>
      </c>
      <c r="AJ437" s="3">
        <v>0</v>
      </c>
      <c r="AK437" s="3">
        <v>0</v>
      </c>
      <c r="AL437" s="3">
        <v>0</v>
      </c>
      <c r="AM437" s="3">
        <v>0</v>
      </c>
      <c r="AN437" s="3">
        <f>AK437+AL437+AM437</f>
        <v>0</v>
      </c>
      <c r="AO437" s="3">
        <v>0</v>
      </c>
      <c r="AP437" s="3">
        <v>0</v>
      </c>
      <c r="AQ437" s="3">
        <v>0</v>
      </c>
      <c r="AR437" s="3">
        <f>SUM(AO437:AQ437)</f>
        <v>0</v>
      </c>
      <c r="AS437" s="3">
        <v>0</v>
      </c>
      <c r="AT437" s="3">
        <v>0</v>
      </c>
      <c r="AU437" s="3">
        <v>0</v>
      </c>
      <c r="AV437" s="3">
        <f>SUM(AS437:AU437)</f>
        <v>0</v>
      </c>
      <c r="AW437" s="3">
        <v>0</v>
      </c>
      <c r="AX437" s="3">
        <v>0</v>
      </c>
      <c r="AY437" s="3">
        <v>0</v>
      </c>
      <c r="AZ437" s="3">
        <f>SUM(AW437:AY437)</f>
        <v>0</v>
      </c>
      <c r="BA437" s="3">
        <v>0</v>
      </c>
      <c r="BB437" s="3">
        <v>0</v>
      </c>
      <c r="BC437" s="3">
        <v>0</v>
      </c>
      <c r="BD437" s="3">
        <v>0</v>
      </c>
      <c r="BE437" s="3">
        <f>SUM(BB437:BD437)</f>
        <v>0</v>
      </c>
      <c r="BF437" s="5">
        <f>AK437+AO437+AS437+AW437+BA437+BB437</f>
        <v>0</v>
      </c>
      <c r="BG437" s="5">
        <f>AL437+AP437+AT437+AX437+BC437</f>
        <v>0</v>
      </c>
      <c r="BH437" s="5">
        <f>AM437+AQ437+AU437+AY437+BD437</f>
        <v>0</v>
      </c>
      <c r="BI437" s="3">
        <v>661832.31999999995</v>
      </c>
      <c r="BJ437" s="3">
        <v>17936.07</v>
      </c>
      <c r="BK437" s="3">
        <v>0</v>
      </c>
    </row>
    <row r="438" spans="1:63" x14ac:dyDescent="0.2">
      <c r="A438" s="3" t="s">
        <v>104</v>
      </c>
      <c r="B438" s="3" t="s">
        <v>705</v>
      </c>
      <c r="C438" s="3" t="s">
        <v>58</v>
      </c>
      <c r="D438" s="3" t="s">
        <v>706</v>
      </c>
      <c r="E438" s="3">
        <v>2018</v>
      </c>
      <c r="F438" s="4">
        <v>43551</v>
      </c>
      <c r="G438" s="3">
        <v>0</v>
      </c>
      <c r="H438" s="3">
        <v>6676.22</v>
      </c>
      <c r="I438" s="3">
        <v>3603.73</v>
      </c>
      <c r="J438" s="3">
        <v>0</v>
      </c>
      <c r="K438" s="3">
        <v>0</v>
      </c>
      <c r="L438" s="3">
        <v>0</v>
      </c>
      <c r="M438" s="3">
        <v>3467.48</v>
      </c>
      <c r="N438" s="3">
        <v>33034.54</v>
      </c>
      <c r="O438" s="3">
        <v>5079.5200000000004</v>
      </c>
      <c r="P438" s="3">
        <v>0</v>
      </c>
      <c r="Q438" s="3">
        <v>0</v>
      </c>
      <c r="R438" s="3">
        <v>0</v>
      </c>
      <c r="S438" s="3">
        <v>0</v>
      </c>
      <c r="T438" s="3">
        <v>3815.65</v>
      </c>
      <c r="U438" s="3">
        <v>30265.25</v>
      </c>
      <c r="V438" s="3">
        <v>0</v>
      </c>
      <c r="W438" s="3">
        <f>U438+V438</f>
        <v>30265.25</v>
      </c>
      <c r="X438" s="3">
        <v>0</v>
      </c>
      <c r="Y438" s="3">
        <v>0</v>
      </c>
      <c r="Z438" s="3">
        <v>0</v>
      </c>
      <c r="AA438" s="3">
        <v>0</v>
      </c>
      <c r="AB438" s="3">
        <v>0</v>
      </c>
      <c r="AC438" s="3">
        <v>0</v>
      </c>
      <c r="AD438" s="3">
        <v>0</v>
      </c>
      <c r="AE438" s="3">
        <v>0</v>
      </c>
      <c r="AF438" s="3">
        <v>0</v>
      </c>
      <c r="AG438" s="3">
        <v>0</v>
      </c>
      <c r="AH438" s="3">
        <v>0</v>
      </c>
      <c r="AI438" s="3">
        <v>0</v>
      </c>
      <c r="AJ438" s="3">
        <v>0</v>
      </c>
      <c r="AK438" s="3">
        <v>0</v>
      </c>
      <c r="AL438" s="3">
        <v>0</v>
      </c>
      <c r="AM438" s="3">
        <v>0</v>
      </c>
      <c r="AN438" s="3">
        <f>AK438+AL438+AM438</f>
        <v>0</v>
      </c>
      <c r="AO438" s="3">
        <v>0</v>
      </c>
      <c r="AP438" s="3">
        <v>0</v>
      </c>
      <c r="AQ438" s="3">
        <v>0</v>
      </c>
      <c r="AR438" s="3">
        <f>SUM(AO438:AQ438)</f>
        <v>0</v>
      </c>
      <c r="AS438" s="3">
        <v>0</v>
      </c>
      <c r="AT438" s="3">
        <v>0</v>
      </c>
      <c r="AU438" s="3">
        <v>0</v>
      </c>
      <c r="AV438" s="3">
        <f>SUM(AS438:AU438)</f>
        <v>0</v>
      </c>
      <c r="AW438" s="3">
        <v>0</v>
      </c>
      <c r="AX438" s="3">
        <v>0</v>
      </c>
      <c r="AY438" s="3">
        <v>0</v>
      </c>
      <c r="AZ438" s="3">
        <f>SUM(AW438:AY438)</f>
        <v>0</v>
      </c>
      <c r="BA438" s="3">
        <v>0</v>
      </c>
      <c r="BB438" s="3">
        <v>0</v>
      </c>
      <c r="BC438" s="3">
        <v>0</v>
      </c>
      <c r="BD438" s="3">
        <v>0</v>
      </c>
      <c r="BE438" s="3">
        <f>SUM(BB438:BD438)</f>
        <v>0</v>
      </c>
      <c r="BF438" s="5">
        <f>AK438+AO438+AS438+AW438+BA438+BB438</f>
        <v>0</v>
      </c>
      <c r="BG438" s="5">
        <f>AL438+AP438+AT438+AX438+BC438</f>
        <v>0</v>
      </c>
      <c r="BH438" s="5">
        <f>AM438+AQ438+AU438+AY438+BD438</f>
        <v>0</v>
      </c>
      <c r="BI438" s="3">
        <v>0</v>
      </c>
      <c r="BJ438" s="3">
        <v>2779.31</v>
      </c>
      <c r="BK438" s="3">
        <v>0</v>
      </c>
    </row>
    <row r="439" spans="1:63" x14ac:dyDescent="0.2">
      <c r="A439" s="3" t="s">
        <v>104</v>
      </c>
      <c r="B439" s="3" t="s">
        <v>705</v>
      </c>
      <c r="C439" s="3" t="s">
        <v>149</v>
      </c>
      <c r="D439" s="3" t="s">
        <v>724</v>
      </c>
      <c r="E439" s="3">
        <v>2018</v>
      </c>
      <c r="F439" s="4">
        <v>43565</v>
      </c>
      <c r="G439" s="3">
        <v>36184.449999999997</v>
      </c>
      <c r="H439" s="3">
        <v>0</v>
      </c>
      <c r="I439" s="3">
        <v>139.68</v>
      </c>
      <c r="J439" s="3">
        <v>50290.77</v>
      </c>
      <c r="K439" s="3">
        <v>0</v>
      </c>
      <c r="L439" s="3">
        <v>0</v>
      </c>
      <c r="M439" s="3">
        <v>86499.27</v>
      </c>
      <c r="N439" s="3">
        <v>17085.669999999998</v>
      </c>
      <c r="O439" s="3">
        <v>4075.85</v>
      </c>
      <c r="P439" s="3">
        <v>2909.09</v>
      </c>
      <c r="Q439" s="3">
        <v>14</v>
      </c>
      <c r="R439" s="3">
        <v>0</v>
      </c>
      <c r="S439" s="3">
        <v>0</v>
      </c>
      <c r="T439" s="3">
        <v>12565.13</v>
      </c>
      <c r="U439" s="3">
        <v>7879.5</v>
      </c>
      <c r="V439" s="3">
        <v>0</v>
      </c>
      <c r="W439" s="3">
        <f>U439+V439</f>
        <v>7879.5</v>
      </c>
      <c r="X439" s="3">
        <v>0</v>
      </c>
      <c r="Y439" s="3">
        <v>0</v>
      </c>
      <c r="Z439" s="3">
        <v>0</v>
      </c>
      <c r="AA439" s="3">
        <v>168050.45</v>
      </c>
      <c r="AB439" s="3">
        <v>0</v>
      </c>
      <c r="AC439" s="3">
        <v>0</v>
      </c>
      <c r="AD439" s="3">
        <v>0</v>
      </c>
      <c r="AE439" s="3">
        <v>0</v>
      </c>
      <c r="AF439" s="3">
        <v>0</v>
      </c>
      <c r="AG439" s="3">
        <v>160302.5</v>
      </c>
      <c r="AH439" s="3">
        <v>0</v>
      </c>
      <c r="AI439" s="3">
        <v>0</v>
      </c>
      <c r="AJ439" s="3">
        <v>3111.87</v>
      </c>
      <c r="AK439" s="3">
        <v>0</v>
      </c>
      <c r="AL439" s="3">
        <v>0</v>
      </c>
      <c r="AM439" s="3">
        <v>0</v>
      </c>
      <c r="AN439" s="3">
        <f>AK439+AL439+AM439</f>
        <v>0</v>
      </c>
      <c r="AO439" s="3">
        <v>0</v>
      </c>
      <c r="AP439" s="3">
        <v>0</v>
      </c>
      <c r="AQ439" s="3">
        <v>0</v>
      </c>
      <c r="AR439" s="3">
        <f>SUM(AO439:AQ439)</f>
        <v>0</v>
      </c>
      <c r="AS439" s="3">
        <v>0</v>
      </c>
      <c r="AT439" s="3">
        <v>0</v>
      </c>
      <c r="AU439" s="3">
        <v>0</v>
      </c>
      <c r="AV439" s="3">
        <f>SUM(AS439:AU439)</f>
        <v>0</v>
      </c>
      <c r="AW439" s="3">
        <v>0</v>
      </c>
      <c r="AX439" s="3">
        <v>0</v>
      </c>
      <c r="AY439" s="3">
        <v>0</v>
      </c>
      <c r="AZ439" s="3">
        <f>SUM(AW439:AY439)</f>
        <v>0</v>
      </c>
      <c r="BA439" s="3">
        <v>0</v>
      </c>
      <c r="BB439" s="3">
        <v>0</v>
      </c>
      <c r="BC439" s="3">
        <v>0</v>
      </c>
      <c r="BD439" s="3">
        <v>0</v>
      </c>
      <c r="BE439" s="3">
        <f>SUM(BB439:BD439)</f>
        <v>0</v>
      </c>
      <c r="BF439" s="5">
        <f>AK439+AO439+AS439+AW439+BA439+BB439</f>
        <v>0</v>
      </c>
      <c r="BG439" s="5">
        <f>AL439+AP439+AT439+AX439+BC439</f>
        <v>0</v>
      </c>
      <c r="BH439" s="5">
        <f>AM439+AQ439+AU439+AY439+BD439</f>
        <v>0</v>
      </c>
      <c r="BI439" s="3">
        <v>1631000</v>
      </c>
      <c r="BJ439" s="3">
        <v>7335.47</v>
      </c>
      <c r="BK439" s="3">
        <v>0</v>
      </c>
    </row>
    <row r="440" spans="1:63" x14ac:dyDescent="0.2">
      <c r="A440" s="3" t="s">
        <v>104</v>
      </c>
      <c r="B440" s="3" t="s">
        <v>705</v>
      </c>
      <c r="C440" s="3" t="s">
        <v>65</v>
      </c>
      <c r="D440" s="3" t="s">
        <v>708</v>
      </c>
      <c r="E440" s="3">
        <v>2018</v>
      </c>
      <c r="F440" s="4">
        <v>43479</v>
      </c>
      <c r="G440" s="3">
        <v>1000</v>
      </c>
      <c r="H440" s="3">
        <v>0</v>
      </c>
      <c r="I440" s="3">
        <v>10.199999999999999</v>
      </c>
      <c r="J440" s="3">
        <v>0</v>
      </c>
      <c r="K440" s="3">
        <v>0</v>
      </c>
      <c r="L440" s="3">
        <v>300</v>
      </c>
      <c r="M440" s="3">
        <v>6771.76</v>
      </c>
      <c r="N440" s="3">
        <v>4070.81</v>
      </c>
      <c r="O440" s="3">
        <v>917.22</v>
      </c>
      <c r="P440" s="3">
        <v>0</v>
      </c>
      <c r="Q440" s="3">
        <v>0</v>
      </c>
      <c r="R440" s="3">
        <v>50</v>
      </c>
      <c r="S440" s="3">
        <v>0</v>
      </c>
      <c r="T440" s="3">
        <v>6462.03</v>
      </c>
      <c r="U440" s="3">
        <v>9985.66</v>
      </c>
      <c r="V440" s="3">
        <v>0</v>
      </c>
      <c r="W440" s="3">
        <f>U440+V440</f>
        <v>9985.66</v>
      </c>
      <c r="X440" s="3">
        <v>0</v>
      </c>
      <c r="Y440" s="3">
        <v>0</v>
      </c>
      <c r="Z440" s="3">
        <v>0</v>
      </c>
      <c r="AA440" s="3">
        <v>0</v>
      </c>
      <c r="AB440" s="3">
        <v>0</v>
      </c>
      <c r="AC440" s="3">
        <v>0</v>
      </c>
      <c r="AD440" s="3">
        <v>0</v>
      </c>
      <c r="AE440" s="3">
        <v>0</v>
      </c>
      <c r="AF440" s="3">
        <v>0</v>
      </c>
      <c r="AG440" s="3">
        <v>0</v>
      </c>
      <c r="AH440" s="3">
        <v>0</v>
      </c>
      <c r="AI440" s="3">
        <v>0</v>
      </c>
      <c r="AJ440" s="3">
        <v>0</v>
      </c>
      <c r="AK440" s="3">
        <v>0</v>
      </c>
      <c r="AL440" s="3">
        <v>0</v>
      </c>
      <c r="AM440" s="3">
        <v>0</v>
      </c>
      <c r="AN440" s="3">
        <f>AK440+AL440+AM440</f>
        <v>0</v>
      </c>
      <c r="AO440" s="3">
        <v>0</v>
      </c>
      <c r="AP440" s="3">
        <v>0</v>
      </c>
      <c r="AQ440" s="3">
        <v>0</v>
      </c>
      <c r="AR440" s="3">
        <f>SUM(AO440:AQ440)</f>
        <v>0</v>
      </c>
      <c r="AS440" s="3">
        <v>0</v>
      </c>
      <c r="AT440" s="3">
        <v>0</v>
      </c>
      <c r="AU440" s="3">
        <v>0</v>
      </c>
      <c r="AV440" s="3">
        <f>SUM(AS440:AU440)</f>
        <v>0</v>
      </c>
      <c r="AW440" s="3">
        <v>0</v>
      </c>
      <c r="AX440" s="3">
        <v>0</v>
      </c>
      <c r="AY440" s="3">
        <v>0</v>
      </c>
      <c r="AZ440" s="3">
        <f>SUM(AW440:AY440)</f>
        <v>0</v>
      </c>
      <c r="BA440" s="3">
        <v>0</v>
      </c>
      <c r="BB440" s="3">
        <v>0</v>
      </c>
      <c r="BC440" s="3">
        <v>0</v>
      </c>
      <c r="BD440" s="3">
        <v>0</v>
      </c>
      <c r="BE440" s="3">
        <f>SUM(BB440:BD440)</f>
        <v>0</v>
      </c>
      <c r="BF440" s="5">
        <f>AK440+AO440+AS440+AW440+BA440+BB440</f>
        <v>0</v>
      </c>
      <c r="BG440" s="5">
        <f>AL440+AP440+AT440+AX440+BC440</f>
        <v>0</v>
      </c>
      <c r="BH440" s="5">
        <f>AM440+AQ440+AU440+AY440+BD440</f>
        <v>0</v>
      </c>
      <c r="BI440" s="3">
        <v>0</v>
      </c>
      <c r="BJ440" s="3">
        <v>5948.1</v>
      </c>
      <c r="BK440" s="3">
        <v>0</v>
      </c>
    </row>
    <row r="441" spans="1:63" x14ac:dyDescent="0.2">
      <c r="A441" s="3" t="s">
        <v>104</v>
      </c>
      <c r="B441" s="3" t="s">
        <v>705</v>
      </c>
      <c r="C441" s="3" t="s">
        <v>67</v>
      </c>
      <c r="D441" s="3" t="s">
        <v>713</v>
      </c>
      <c r="E441" s="3">
        <v>2018</v>
      </c>
      <c r="F441" s="4">
        <v>43535</v>
      </c>
      <c r="G441" s="3">
        <v>4850.63</v>
      </c>
      <c r="H441" s="3">
        <v>44.62</v>
      </c>
      <c r="I441" s="3">
        <v>0</v>
      </c>
      <c r="J441" s="3">
        <v>0</v>
      </c>
      <c r="K441" s="3">
        <v>0</v>
      </c>
      <c r="L441" s="3">
        <v>0</v>
      </c>
      <c r="M441" s="3">
        <v>5597.3</v>
      </c>
      <c r="N441" s="3">
        <v>5446.49</v>
      </c>
      <c r="O441" s="3">
        <v>2428.5</v>
      </c>
      <c r="P441" s="3">
        <v>0</v>
      </c>
      <c r="Q441" s="3">
        <v>0</v>
      </c>
      <c r="R441" s="3">
        <v>1538.73</v>
      </c>
      <c r="S441" s="3">
        <v>0</v>
      </c>
      <c r="T441" s="3">
        <v>3452.17</v>
      </c>
      <c r="U441" s="3">
        <v>10168.719999999999</v>
      </c>
      <c r="V441" s="3">
        <v>0</v>
      </c>
      <c r="W441" s="3">
        <f>U441+V441</f>
        <v>10168.719999999999</v>
      </c>
      <c r="X441" s="3">
        <v>4150</v>
      </c>
      <c r="Y441" s="3">
        <v>0</v>
      </c>
      <c r="Z441" s="3">
        <v>0</v>
      </c>
      <c r="AA441" s="3">
        <v>0</v>
      </c>
      <c r="AB441" s="3">
        <v>0</v>
      </c>
      <c r="AC441" s="3">
        <v>0</v>
      </c>
      <c r="AD441" s="3">
        <v>0</v>
      </c>
      <c r="AE441" s="3">
        <v>6000</v>
      </c>
      <c r="AF441" s="3">
        <v>0</v>
      </c>
      <c r="AG441" s="3">
        <v>0</v>
      </c>
      <c r="AH441" s="3">
        <v>0</v>
      </c>
      <c r="AI441" s="3">
        <v>0</v>
      </c>
      <c r="AJ441" s="3">
        <v>0</v>
      </c>
      <c r="AK441" s="3">
        <v>0</v>
      </c>
      <c r="AL441" s="3">
        <v>0</v>
      </c>
      <c r="AM441" s="3">
        <v>0</v>
      </c>
      <c r="AN441" s="3">
        <f>AK441+AL441+AM441</f>
        <v>0</v>
      </c>
      <c r="AO441" s="3">
        <v>0</v>
      </c>
      <c r="AP441" s="3">
        <v>0</v>
      </c>
      <c r="AQ441" s="3">
        <v>0</v>
      </c>
      <c r="AR441" s="3">
        <f>SUM(AO441:AQ441)</f>
        <v>0</v>
      </c>
      <c r="AS441" s="3">
        <v>0</v>
      </c>
      <c r="AT441" s="3">
        <v>0</v>
      </c>
      <c r="AU441" s="3">
        <v>0</v>
      </c>
      <c r="AV441" s="3">
        <f>SUM(AS441:AU441)</f>
        <v>0</v>
      </c>
      <c r="AW441" s="3">
        <v>0</v>
      </c>
      <c r="AX441" s="3">
        <v>0</v>
      </c>
      <c r="AY441" s="3">
        <v>0</v>
      </c>
      <c r="AZ441" s="3">
        <f>SUM(AW441:AY441)</f>
        <v>0</v>
      </c>
      <c r="BA441" s="3">
        <v>0</v>
      </c>
      <c r="BB441" s="3">
        <v>0</v>
      </c>
      <c r="BC441" s="3">
        <v>0</v>
      </c>
      <c r="BD441" s="3">
        <v>0</v>
      </c>
      <c r="BE441" s="3">
        <f>SUM(BB441:BD441)</f>
        <v>0</v>
      </c>
      <c r="BF441" s="5">
        <f>AK441+AO441+AS441+AW441+BA441+BB441</f>
        <v>0</v>
      </c>
      <c r="BG441" s="5">
        <f>AL441+AP441+AT441+AX441+BC441</f>
        <v>0</v>
      </c>
      <c r="BH441" s="5">
        <f>AM441+AQ441+AU441+AY441+BD441</f>
        <v>0</v>
      </c>
      <c r="BI441" s="3">
        <v>0</v>
      </c>
      <c r="BJ441" s="3">
        <v>1655.12</v>
      </c>
      <c r="BK441" s="3">
        <v>310.12</v>
      </c>
    </row>
    <row r="442" spans="1:63" x14ac:dyDescent="0.2">
      <c r="A442" s="3" t="s">
        <v>104</v>
      </c>
      <c r="B442" s="3" t="s">
        <v>705</v>
      </c>
      <c r="C442" s="3" t="s">
        <v>56</v>
      </c>
      <c r="D442" s="3" t="s">
        <v>324</v>
      </c>
      <c r="E442" s="3">
        <v>2018</v>
      </c>
      <c r="F442" s="4">
        <v>43481</v>
      </c>
      <c r="G442" s="3">
        <v>1129.74</v>
      </c>
      <c r="H442" s="3">
        <v>11460.43</v>
      </c>
      <c r="I442" s="3">
        <v>2219.44</v>
      </c>
      <c r="J442" s="3">
        <v>22092.67</v>
      </c>
      <c r="K442" s="3">
        <v>0</v>
      </c>
      <c r="L442" s="3">
        <v>0</v>
      </c>
      <c r="M442" s="3">
        <v>17470.66</v>
      </c>
      <c r="N442" s="3">
        <v>21036.28</v>
      </c>
      <c r="O442" s="3">
        <v>4648.6099999999997</v>
      </c>
      <c r="P442" s="3">
        <v>7027.58</v>
      </c>
      <c r="Q442" s="3">
        <v>249</v>
      </c>
      <c r="R442" s="3">
        <v>0</v>
      </c>
      <c r="S442" s="3">
        <v>0</v>
      </c>
      <c r="T442" s="3">
        <v>98765.42</v>
      </c>
      <c r="U442" s="3">
        <v>1719.64</v>
      </c>
      <c r="V442" s="3">
        <v>0</v>
      </c>
      <c r="W442" s="3">
        <f>U442+V442</f>
        <v>1719.64</v>
      </c>
      <c r="X442" s="3">
        <v>0</v>
      </c>
      <c r="Y442" s="3">
        <v>0</v>
      </c>
      <c r="Z442" s="3">
        <v>0</v>
      </c>
      <c r="AA442" s="3">
        <v>0</v>
      </c>
      <c r="AB442" s="3">
        <v>0</v>
      </c>
      <c r="AC442" s="3">
        <v>0</v>
      </c>
      <c r="AD442" s="3">
        <v>0</v>
      </c>
      <c r="AE442" s="3">
        <v>0</v>
      </c>
      <c r="AF442" s="3">
        <v>0</v>
      </c>
      <c r="AG442" s="3">
        <v>0</v>
      </c>
      <c r="AH442" s="3">
        <v>0</v>
      </c>
      <c r="AI442" s="3">
        <v>0</v>
      </c>
      <c r="AJ442" s="3">
        <v>0</v>
      </c>
      <c r="AK442" s="3">
        <v>0</v>
      </c>
      <c r="AL442" s="3">
        <v>0</v>
      </c>
      <c r="AM442" s="3">
        <v>0</v>
      </c>
      <c r="AN442" s="3">
        <f>AK442+AL442+AM442</f>
        <v>0</v>
      </c>
      <c r="AO442" s="3">
        <v>0</v>
      </c>
      <c r="AP442" s="3">
        <v>0</v>
      </c>
      <c r="AQ442" s="3">
        <v>0</v>
      </c>
      <c r="AR442" s="3">
        <f>SUM(AO442:AQ442)</f>
        <v>0</v>
      </c>
      <c r="AS442" s="3">
        <v>0</v>
      </c>
      <c r="AT442" s="3">
        <v>0</v>
      </c>
      <c r="AU442" s="3">
        <v>0</v>
      </c>
      <c r="AV442" s="3">
        <f>SUM(AS442:AU442)</f>
        <v>0</v>
      </c>
      <c r="AW442" s="3">
        <v>0</v>
      </c>
      <c r="AX442" s="3">
        <v>0</v>
      </c>
      <c r="AY442" s="3">
        <v>0</v>
      </c>
      <c r="AZ442" s="3">
        <f>SUM(AW442:AY442)</f>
        <v>0</v>
      </c>
      <c r="BA442" s="3">
        <v>0</v>
      </c>
      <c r="BB442" s="3">
        <v>0</v>
      </c>
      <c r="BC442" s="3">
        <v>0</v>
      </c>
      <c r="BD442" s="3">
        <v>0</v>
      </c>
      <c r="BE442" s="3">
        <f>SUM(BB442:BD442)</f>
        <v>0</v>
      </c>
      <c r="BF442" s="5">
        <f>AK442+AO442+AS442+AW442+BA442+BB442</f>
        <v>0</v>
      </c>
      <c r="BG442" s="5">
        <f>AL442+AP442+AT442+AX442+BC442</f>
        <v>0</v>
      </c>
      <c r="BH442" s="5">
        <f>AM442+AQ442+AU442+AY442+BD442</f>
        <v>0</v>
      </c>
      <c r="BI442" s="3">
        <v>706687.85</v>
      </c>
      <c r="BJ442" s="3">
        <v>86955.21</v>
      </c>
      <c r="BK442" s="3">
        <v>0</v>
      </c>
    </row>
    <row r="443" spans="1:63" x14ac:dyDescent="0.2">
      <c r="A443" s="3" t="s">
        <v>104</v>
      </c>
      <c r="B443" s="3" t="s">
        <v>705</v>
      </c>
      <c r="C443" s="3" t="s">
        <v>56</v>
      </c>
      <c r="D443" s="3" t="s">
        <v>707</v>
      </c>
      <c r="E443" s="3">
        <v>2018</v>
      </c>
      <c r="F443" s="4">
        <v>43462</v>
      </c>
      <c r="G443" s="3">
        <v>700.62</v>
      </c>
      <c r="H443" s="3">
        <v>12450.35</v>
      </c>
      <c r="I443" s="3">
        <v>0</v>
      </c>
      <c r="J443" s="3">
        <v>4860.84</v>
      </c>
      <c r="K443" s="3">
        <v>0</v>
      </c>
      <c r="L443" s="3">
        <v>0</v>
      </c>
      <c r="M443" s="3">
        <v>1055</v>
      </c>
      <c r="N443" s="3">
        <v>33928.93</v>
      </c>
      <c r="O443" s="3">
        <v>1507.03</v>
      </c>
      <c r="P443" s="3">
        <v>0</v>
      </c>
      <c r="Q443" s="3">
        <v>21</v>
      </c>
      <c r="R443" s="3">
        <v>0</v>
      </c>
      <c r="S443" s="3">
        <v>0</v>
      </c>
      <c r="T443" s="3">
        <v>18031.080000000002</v>
      </c>
      <c r="U443" s="3">
        <v>11089.67</v>
      </c>
      <c r="V443" s="3">
        <v>0</v>
      </c>
      <c r="W443" s="3">
        <f>U443+V443</f>
        <v>11089.67</v>
      </c>
      <c r="X443" s="3">
        <v>0</v>
      </c>
      <c r="Y443" s="3">
        <v>0</v>
      </c>
      <c r="Z443" s="3">
        <v>0</v>
      </c>
      <c r="AA443" s="3">
        <v>0</v>
      </c>
      <c r="AB443" s="3">
        <v>1200</v>
      </c>
      <c r="AC443" s="3">
        <v>0</v>
      </c>
      <c r="AD443" s="3">
        <v>0</v>
      </c>
      <c r="AE443" s="3">
        <v>0</v>
      </c>
      <c r="AF443" s="3">
        <v>0</v>
      </c>
      <c r="AG443" s="3">
        <v>0</v>
      </c>
      <c r="AH443" s="3">
        <v>0</v>
      </c>
      <c r="AI443" s="3">
        <v>0</v>
      </c>
      <c r="AJ443" s="3">
        <v>350</v>
      </c>
      <c r="AK443" s="3">
        <v>0</v>
      </c>
      <c r="AL443" s="3">
        <v>0</v>
      </c>
      <c r="AM443" s="3">
        <v>0</v>
      </c>
      <c r="AN443" s="3">
        <f>AK443+AL443+AM443</f>
        <v>0</v>
      </c>
      <c r="AO443" s="3">
        <v>0</v>
      </c>
      <c r="AP443" s="3">
        <v>0</v>
      </c>
      <c r="AQ443" s="3">
        <v>0</v>
      </c>
      <c r="AR443" s="3">
        <f>SUM(AO443:AQ443)</f>
        <v>0</v>
      </c>
      <c r="AS443" s="3">
        <v>0</v>
      </c>
      <c r="AT443" s="3">
        <v>0</v>
      </c>
      <c r="AU443" s="3">
        <v>0</v>
      </c>
      <c r="AV443" s="3">
        <f>SUM(AS443:AU443)</f>
        <v>0</v>
      </c>
      <c r="AW443" s="3">
        <v>0</v>
      </c>
      <c r="AX443" s="3">
        <v>0</v>
      </c>
      <c r="AY443" s="3">
        <v>0</v>
      </c>
      <c r="AZ443" s="3">
        <f>SUM(AW443:AY443)</f>
        <v>0</v>
      </c>
      <c r="BA443" s="3">
        <v>0</v>
      </c>
      <c r="BB443" s="3">
        <v>0</v>
      </c>
      <c r="BC443" s="3">
        <v>0</v>
      </c>
      <c r="BD443" s="3">
        <v>0</v>
      </c>
      <c r="BE443" s="3">
        <f>SUM(BB443:BD443)</f>
        <v>0</v>
      </c>
      <c r="BF443" s="5">
        <f>AK443+AO443+AS443+AW443+BA443+BB443</f>
        <v>0</v>
      </c>
      <c r="BG443" s="5">
        <f>AL443+AP443+AT443+AX443+BC443</f>
        <v>0</v>
      </c>
      <c r="BH443" s="5">
        <f>AM443+AQ443+AU443+AY443+BD443</f>
        <v>0</v>
      </c>
      <c r="BI443" s="3">
        <v>2037.65</v>
      </c>
      <c r="BJ443" s="3">
        <v>12170.6</v>
      </c>
      <c r="BK443" s="3">
        <v>0</v>
      </c>
    </row>
    <row r="444" spans="1:63" x14ac:dyDescent="0.2">
      <c r="A444" s="3" t="s">
        <v>104</v>
      </c>
      <c r="B444" s="3" t="s">
        <v>705</v>
      </c>
      <c r="C444" s="3" t="s">
        <v>56</v>
      </c>
      <c r="D444" s="3" t="s">
        <v>709</v>
      </c>
      <c r="E444" s="3">
        <v>2018</v>
      </c>
      <c r="F444" s="4">
        <v>43521</v>
      </c>
      <c r="G444" s="3">
        <v>1288.98</v>
      </c>
      <c r="H444" s="3">
        <v>1949.25</v>
      </c>
      <c r="I444" s="3">
        <v>4.32</v>
      </c>
      <c r="J444" s="3">
        <v>4481.88</v>
      </c>
      <c r="K444" s="3">
        <v>1991.36</v>
      </c>
      <c r="L444" s="3">
        <v>0</v>
      </c>
      <c r="M444" s="3">
        <v>13975.99</v>
      </c>
      <c r="N444" s="3">
        <v>9395.11</v>
      </c>
      <c r="O444" s="3">
        <v>3188.32</v>
      </c>
      <c r="P444" s="3">
        <v>11275.71</v>
      </c>
      <c r="Q444" s="3">
        <v>518</v>
      </c>
      <c r="R444" s="3">
        <v>3887.25</v>
      </c>
      <c r="S444" s="3">
        <v>0</v>
      </c>
      <c r="T444" s="3">
        <v>14470.46</v>
      </c>
      <c r="U444" s="3">
        <v>23428.26</v>
      </c>
      <c r="V444" s="3">
        <v>0</v>
      </c>
      <c r="W444" s="3">
        <f>U444+V444</f>
        <v>23428.26</v>
      </c>
      <c r="X444" s="3">
        <v>0</v>
      </c>
      <c r="Y444" s="3">
        <v>0</v>
      </c>
      <c r="Z444" s="3">
        <v>0</v>
      </c>
      <c r="AA444" s="3">
        <v>0</v>
      </c>
      <c r="AB444" s="3">
        <v>1200</v>
      </c>
      <c r="AC444" s="3">
        <v>0</v>
      </c>
      <c r="AD444" s="3">
        <v>0</v>
      </c>
      <c r="AE444" s="3">
        <v>0</v>
      </c>
      <c r="AF444" s="3">
        <v>0</v>
      </c>
      <c r="AG444" s="3">
        <v>0</v>
      </c>
      <c r="AH444" s="3">
        <v>1200</v>
      </c>
      <c r="AI444" s="3">
        <v>0</v>
      </c>
      <c r="AJ444" s="3">
        <v>0</v>
      </c>
      <c r="AK444" s="3">
        <v>0</v>
      </c>
      <c r="AL444" s="3">
        <v>0</v>
      </c>
      <c r="AM444" s="3">
        <v>0</v>
      </c>
      <c r="AN444" s="3">
        <f>AK444+AL444+AM444</f>
        <v>0</v>
      </c>
      <c r="AO444" s="3">
        <v>0</v>
      </c>
      <c r="AP444" s="3">
        <v>0</v>
      </c>
      <c r="AQ444" s="3">
        <v>0</v>
      </c>
      <c r="AR444" s="3">
        <f>SUM(AO444:AQ444)</f>
        <v>0</v>
      </c>
      <c r="AS444" s="3">
        <v>0</v>
      </c>
      <c r="AT444" s="3">
        <v>0</v>
      </c>
      <c r="AU444" s="3">
        <v>0</v>
      </c>
      <c r="AV444" s="3">
        <f>SUM(AS444:AU444)</f>
        <v>0</v>
      </c>
      <c r="AW444" s="3">
        <v>0</v>
      </c>
      <c r="AX444" s="3">
        <v>0</v>
      </c>
      <c r="AY444" s="3">
        <v>0</v>
      </c>
      <c r="AZ444" s="3">
        <f>SUM(AW444:AY444)</f>
        <v>0</v>
      </c>
      <c r="BA444" s="3">
        <v>0</v>
      </c>
      <c r="BB444" s="3">
        <v>0</v>
      </c>
      <c r="BC444" s="3">
        <v>0</v>
      </c>
      <c r="BD444" s="3">
        <v>0</v>
      </c>
      <c r="BE444" s="3">
        <f>SUM(BB444:BD444)</f>
        <v>0</v>
      </c>
      <c r="BF444" s="5">
        <f>AK444+AO444+AS444+AW444+BA444+BB444</f>
        <v>0</v>
      </c>
      <c r="BG444" s="5">
        <f>AL444+AP444+AT444+AX444+BC444</f>
        <v>0</v>
      </c>
      <c r="BH444" s="5">
        <f>AM444+AQ444+AU444+AY444+BD444</f>
        <v>0</v>
      </c>
      <c r="BI444" s="3">
        <v>23516.65</v>
      </c>
      <c r="BJ444" s="3">
        <v>5374.13</v>
      </c>
      <c r="BK444" s="3">
        <v>5394.03</v>
      </c>
    </row>
    <row r="445" spans="1:63" x14ac:dyDescent="0.2">
      <c r="A445" s="3" t="s">
        <v>104</v>
      </c>
      <c r="B445" s="3" t="s">
        <v>705</v>
      </c>
      <c r="C445" s="3" t="s">
        <v>56</v>
      </c>
      <c r="D445" s="3" t="s">
        <v>710</v>
      </c>
      <c r="E445" s="3">
        <v>2018</v>
      </c>
      <c r="F445" s="4">
        <v>43493</v>
      </c>
      <c r="G445" s="3">
        <v>3136.43</v>
      </c>
      <c r="H445" s="3">
        <v>1397.13</v>
      </c>
      <c r="I445" s="3">
        <v>0</v>
      </c>
      <c r="J445" s="3">
        <v>18334.16</v>
      </c>
      <c r="K445" s="3">
        <v>2314.44</v>
      </c>
      <c r="L445" s="3">
        <v>0</v>
      </c>
      <c r="M445" s="3">
        <v>6801.94</v>
      </c>
      <c r="N445" s="3">
        <v>30486.15</v>
      </c>
      <c r="O445" s="3">
        <v>2697.09</v>
      </c>
      <c r="P445" s="3">
        <v>16422.5</v>
      </c>
      <c r="Q445" s="3">
        <v>686</v>
      </c>
      <c r="R445" s="3">
        <v>0</v>
      </c>
      <c r="S445" s="3">
        <v>0</v>
      </c>
      <c r="T445" s="3">
        <v>39531.39</v>
      </c>
      <c r="U445" s="3">
        <v>27593.16</v>
      </c>
      <c r="V445" s="3">
        <v>0</v>
      </c>
      <c r="W445" s="3">
        <f>U445+V445</f>
        <v>27593.16</v>
      </c>
      <c r="X445" s="3">
        <v>0</v>
      </c>
      <c r="Y445" s="3">
        <v>0</v>
      </c>
      <c r="Z445" s="3">
        <v>0</v>
      </c>
      <c r="AA445" s="3">
        <v>0</v>
      </c>
      <c r="AB445" s="3">
        <v>617</v>
      </c>
      <c r="AC445" s="3">
        <v>0</v>
      </c>
      <c r="AD445" s="3">
        <v>0</v>
      </c>
      <c r="AE445" s="3">
        <v>0</v>
      </c>
      <c r="AF445" s="3">
        <v>0</v>
      </c>
      <c r="AG445" s="3">
        <v>0</v>
      </c>
      <c r="AH445" s="3">
        <v>617</v>
      </c>
      <c r="AI445" s="3">
        <v>0</v>
      </c>
      <c r="AJ445" s="3">
        <v>0</v>
      </c>
      <c r="AK445" s="3">
        <v>0</v>
      </c>
      <c r="AL445" s="3">
        <v>0</v>
      </c>
      <c r="AM445" s="3">
        <v>0</v>
      </c>
      <c r="AN445" s="3">
        <f>AK445+AL445+AM445</f>
        <v>0</v>
      </c>
      <c r="AO445" s="3">
        <v>0</v>
      </c>
      <c r="AP445" s="3">
        <v>0</v>
      </c>
      <c r="AQ445" s="3">
        <v>0</v>
      </c>
      <c r="AR445" s="3">
        <f>SUM(AO445:AQ445)</f>
        <v>0</v>
      </c>
      <c r="AS445" s="3">
        <v>0</v>
      </c>
      <c r="AT445" s="3">
        <v>0</v>
      </c>
      <c r="AU445" s="3">
        <v>0</v>
      </c>
      <c r="AV445" s="3">
        <f>SUM(AS445:AU445)</f>
        <v>0</v>
      </c>
      <c r="AW445" s="3">
        <v>0</v>
      </c>
      <c r="AX445" s="3">
        <v>0</v>
      </c>
      <c r="AY445" s="3">
        <v>0</v>
      </c>
      <c r="AZ445" s="3">
        <f>SUM(AW445:AY445)</f>
        <v>0</v>
      </c>
      <c r="BA445" s="3">
        <v>0</v>
      </c>
      <c r="BB445" s="3">
        <v>0</v>
      </c>
      <c r="BC445" s="3">
        <v>0</v>
      </c>
      <c r="BD445" s="3">
        <v>0</v>
      </c>
      <c r="BE445" s="3">
        <f>SUM(BB445:BD445)</f>
        <v>0</v>
      </c>
      <c r="BF445" s="5">
        <f>AK445+AO445+AS445+AW445+BA445+BB445</f>
        <v>0</v>
      </c>
      <c r="BG445" s="5">
        <f>AL445+AP445+AT445+AX445+BC445</f>
        <v>0</v>
      </c>
      <c r="BH445" s="5">
        <f>AM445+AQ445+AU445+AY445+BD445</f>
        <v>0</v>
      </c>
      <c r="BI445" s="3">
        <v>189879.01</v>
      </c>
      <c r="BJ445" s="3">
        <v>35213.03</v>
      </c>
      <c r="BK445" s="3">
        <v>0</v>
      </c>
    </row>
    <row r="446" spans="1:63" x14ac:dyDescent="0.2">
      <c r="A446" s="3" t="s">
        <v>104</v>
      </c>
      <c r="B446" s="3" t="s">
        <v>705</v>
      </c>
      <c r="C446" s="3" t="s">
        <v>56</v>
      </c>
      <c r="D446" s="3" t="s">
        <v>711</v>
      </c>
      <c r="E446" s="3">
        <v>2018</v>
      </c>
      <c r="F446" s="4">
        <v>43495</v>
      </c>
      <c r="G446" s="3">
        <v>4923.2299999999996</v>
      </c>
      <c r="H446" s="3">
        <v>0</v>
      </c>
      <c r="I446" s="3">
        <v>768.1</v>
      </c>
      <c r="J446" s="3">
        <v>50</v>
      </c>
      <c r="K446" s="3">
        <v>0</v>
      </c>
      <c r="L446" s="3">
        <v>0</v>
      </c>
      <c r="M446" s="3">
        <v>6324.56</v>
      </c>
      <c r="N446" s="3">
        <v>15732.18</v>
      </c>
      <c r="O446" s="3">
        <v>1074.2</v>
      </c>
      <c r="P446" s="3">
        <v>148.19</v>
      </c>
      <c r="Q446" s="3">
        <v>399</v>
      </c>
      <c r="R446" s="3">
        <v>0</v>
      </c>
      <c r="S446" s="3">
        <v>0</v>
      </c>
      <c r="T446" s="3">
        <v>24178.18</v>
      </c>
      <c r="U446" s="3">
        <v>38501.760000000002</v>
      </c>
      <c r="V446" s="3">
        <v>0</v>
      </c>
      <c r="W446" s="3">
        <f>U446+V446</f>
        <v>38501.760000000002</v>
      </c>
      <c r="X446" s="3">
        <v>0</v>
      </c>
      <c r="Y446" s="3">
        <v>0</v>
      </c>
      <c r="Z446" s="3">
        <v>0</v>
      </c>
      <c r="AA446" s="3">
        <v>0</v>
      </c>
      <c r="AB446" s="3">
        <v>0</v>
      </c>
      <c r="AC446" s="3">
        <v>0</v>
      </c>
      <c r="AD446" s="3">
        <v>3462.75</v>
      </c>
      <c r="AE446" s="3">
        <v>0</v>
      </c>
      <c r="AF446" s="3">
        <v>0</v>
      </c>
      <c r="AG446" s="3">
        <v>0</v>
      </c>
      <c r="AH446" s="3">
        <v>0</v>
      </c>
      <c r="AI446" s="3">
        <v>0</v>
      </c>
      <c r="AJ446" s="3">
        <v>21.32</v>
      </c>
      <c r="AK446" s="3">
        <v>0</v>
      </c>
      <c r="AL446" s="3">
        <v>0</v>
      </c>
      <c r="AM446" s="3">
        <v>0</v>
      </c>
      <c r="AN446" s="3">
        <f>AK446+AL446+AM446</f>
        <v>0</v>
      </c>
      <c r="AO446" s="3">
        <v>0</v>
      </c>
      <c r="AP446" s="3">
        <v>0</v>
      </c>
      <c r="AQ446" s="3">
        <v>0</v>
      </c>
      <c r="AR446" s="3">
        <f>SUM(AO446:AQ446)</f>
        <v>0</v>
      </c>
      <c r="AS446" s="3">
        <v>0</v>
      </c>
      <c r="AT446" s="3">
        <v>0</v>
      </c>
      <c r="AU446" s="3">
        <v>0</v>
      </c>
      <c r="AV446" s="3">
        <f>SUM(AS446:AU446)</f>
        <v>0</v>
      </c>
      <c r="AW446" s="3">
        <v>0</v>
      </c>
      <c r="AX446" s="3">
        <v>0</v>
      </c>
      <c r="AY446" s="3">
        <v>0</v>
      </c>
      <c r="AZ446" s="3">
        <f>SUM(AW446:AY446)</f>
        <v>0</v>
      </c>
      <c r="BA446" s="3">
        <v>0</v>
      </c>
      <c r="BB446" s="3">
        <v>0</v>
      </c>
      <c r="BC446" s="3">
        <v>0</v>
      </c>
      <c r="BD446" s="3">
        <v>0</v>
      </c>
      <c r="BE446" s="3">
        <f>SUM(BB446:BD446)</f>
        <v>0</v>
      </c>
      <c r="BF446" s="5">
        <f>AK446+AO446+AS446+AW446+BA446+BB446</f>
        <v>0</v>
      </c>
      <c r="BG446" s="5">
        <f>AL446+AP446+AT446+AX446+BC446</f>
        <v>0</v>
      </c>
      <c r="BH446" s="5">
        <f>AM446+AQ446+AU446+AY446+BD446</f>
        <v>0</v>
      </c>
      <c r="BI446" s="3">
        <v>54479.17</v>
      </c>
      <c r="BJ446" s="3">
        <v>41301.71</v>
      </c>
      <c r="BK446" s="3">
        <v>0</v>
      </c>
    </row>
    <row r="447" spans="1:63" x14ac:dyDescent="0.2">
      <c r="A447" s="3" t="s">
        <v>104</v>
      </c>
      <c r="B447" s="3" t="s">
        <v>705</v>
      </c>
      <c r="C447" s="3" t="s">
        <v>56</v>
      </c>
      <c r="D447" s="3" t="s">
        <v>712</v>
      </c>
      <c r="E447" s="3">
        <v>2018</v>
      </c>
      <c r="F447" s="4">
        <v>43504</v>
      </c>
      <c r="G447" s="3">
        <v>3636.85</v>
      </c>
      <c r="H447" s="3">
        <v>10682.67</v>
      </c>
      <c r="I447" s="3">
        <v>0</v>
      </c>
      <c r="J447" s="3">
        <v>388.62</v>
      </c>
      <c r="K447" s="3">
        <v>0</v>
      </c>
      <c r="L447" s="3">
        <v>0</v>
      </c>
      <c r="M447" s="3">
        <v>9543.2800000000007</v>
      </c>
      <c r="N447" s="3">
        <v>26576.22</v>
      </c>
      <c r="O447" s="3">
        <v>2262.3000000000002</v>
      </c>
      <c r="P447" s="3">
        <v>2894.85</v>
      </c>
      <c r="Q447" s="3">
        <v>70</v>
      </c>
      <c r="R447" s="3">
        <v>7482.7</v>
      </c>
      <c r="S447" s="3">
        <v>0</v>
      </c>
      <c r="T447" s="3">
        <v>24666.02</v>
      </c>
      <c r="U447" s="3">
        <v>10141.6</v>
      </c>
      <c r="V447" s="3">
        <v>0</v>
      </c>
      <c r="W447" s="3">
        <f>U447+V447</f>
        <v>10141.6</v>
      </c>
      <c r="X447" s="3">
        <v>0</v>
      </c>
      <c r="Y447" s="3">
        <v>30000</v>
      </c>
      <c r="Z447" s="3">
        <v>0</v>
      </c>
      <c r="AA447" s="3">
        <v>0</v>
      </c>
      <c r="AB447" s="3">
        <v>0</v>
      </c>
      <c r="AC447" s="3">
        <v>0</v>
      </c>
      <c r="AD447" s="3">
        <v>0</v>
      </c>
      <c r="AE447" s="3">
        <v>24646.03</v>
      </c>
      <c r="AF447" s="3">
        <v>0</v>
      </c>
      <c r="AG447" s="3">
        <v>0</v>
      </c>
      <c r="AH447" s="3">
        <v>0</v>
      </c>
      <c r="AI447" s="3">
        <v>0</v>
      </c>
      <c r="AJ447" s="3">
        <v>-5353.97</v>
      </c>
      <c r="AK447" s="3">
        <v>0</v>
      </c>
      <c r="AL447" s="3">
        <v>0</v>
      </c>
      <c r="AM447" s="3">
        <v>0</v>
      </c>
      <c r="AN447" s="3">
        <f>AK447+AL447+AM447</f>
        <v>0</v>
      </c>
      <c r="AO447" s="3">
        <v>0</v>
      </c>
      <c r="AP447" s="3">
        <v>0</v>
      </c>
      <c r="AQ447" s="3">
        <v>0</v>
      </c>
      <c r="AR447" s="3">
        <f>SUM(AO447:AQ447)</f>
        <v>0</v>
      </c>
      <c r="AS447" s="3">
        <v>30000</v>
      </c>
      <c r="AT447" s="3">
        <v>0</v>
      </c>
      <c r="AU447" s="3">
        <v>0</v>
      </c>
      <c r="AV447" s="3">
        <f>SUM(AS447:AU447)</f>
        <v>30000</v>
      </c>
      <c r="AW447" s="3">
        <v>0</v>
      </c>
      <c r="AX447" s="3">
        <v>0</v>
      </c>
      <c r="AY447" s="3">
        <v>0</v>
      </c>
      <c r="AZ447" s="3">
        <f>SUM(AW447:AY447)</f>
        <v>0</v>
      </c>
      <c r="BA447" s="3">
        <v>0</v>
      </c>
      <c r="BB447" s="3">
        <v>0</v>
      </c>
      <c r="BC447" s="3">
        <v>0</v>
      </c>
      <c r="BD447" s="3">
        <v>0</v>
      </c>
      <c r="BE447" s="3">
        <f>SUM(BB447:BD447)</f>
        <v>0</v>
      </c>
      <c r="BF447" s="5">
        <f>AK447+AO447+AS447+AW447+BA447+BB447</f>
        <v>30000</v>
      </c>
      <c r="BG447" s="5">
        <f>AL447+AP447+AT447+AX447+BC447</f>
        <v>0</v>
      </c>
      <c r="BH447" s="5">
        <f>AM447+AQ447+AU447+AY447+BD447</f>
        <v>0</v>
      </c>
      <c r="BI447" s="3">
        <v>0</v>
      </c>
      <c r="BJ447" s="3">
        <v>686.41</v>
      </c>
      <c r="BK447" s="3">
        <v>115981.85</v>
      </c>
    </row>
    <row r="448" spans="1:63" x14ac:dyDescent="0.2">
      <c r="A448" s="3" t="s">
        <v>104</v>
      </c>
      <c r="B448" s="3" t="s">
        <v>705</v>
      </c>
      <c r="C448" s="3" t="s">
        <v>56</v>
      </c>
      <c r="D448" s="3" t="s">
        <v>714</v>
      </c>
      <c r="E448" s="3">
        <v>2018</v>
      </c>
      <c r="F448" s="4">
        <v>43501</v>
      </c>
      <c r="G448" s="3">
        <v>1205.81</v>
      </c>
      <c r="H448" s="3">
        <v>383.83</v>
      </c>
      <c r="I448" s="3">
        <v>0</v>
      </c>
      <c r="J448" s="3">
        <v>12173.3</v>
      </c>
      <c r="K448" s="3">
        <v>120</v>
      </c>
      <c r="L448" s="3">
        <v>0</v>
      </c>
      <c r="M448" s="3">
        <v>4224.6099999999997</v>
      </c>
      <c r="N448" s="3">
        <v>13082.19</v>
      </c>
      <c r="O448" s="3">
        <v>2444.65</v>
      </c>
      <c r="P448" s="3">
        <v>157.12</v>
      </c>
      <c r="Q448" s="3">
        <v>105</v>
      </c>
      <c r="R448" s="3">
        <v>11246.49</v>
      </c>
      <c r="S448" s="3">
        <v>0</v>
      </c>
      <c r="T448" s="3">
        <v>12829.68</v>
      </c>
      <c r="U448" s="3">
        <v>21011.759999999998</v>
      </c>
      <c r="V448" s="3">
        <v>0</v>
      </c>
      <c r="W448" s="3">
        <f>U448+V448</f>
        <v>21011.759999999998</v>
      </c>
      <c r="X448" s="3">
        <v>0</v>
      </c>
      <c r="Y448" s="3">
        <v>0</v>
      </c>
      <c r="Z448" s="3">
        <v>0</v>
      </c>
      <c r="AA448" s="3">
        <v>6953</v>
      </c>
      <c r="AB448" s="3">
        <v>0</v>
      </c>
      <c r="AC448" s="3">
        <v>0</v>
      </c>
      <c r="AD448" s="3">
        <v>0</v>
      </c>
      <c r="AE448" s="3">
        <v>0</v>
      </c>
      <c r="AF448" s="3">
        <v>0</v>
      </c>
      <c r="AG448" s="3">
        <v>6953</v>
      </c>
      <c r="AH448" s="3">
        <v>0</v>
      </c>
      <c r="AI448" s="3">
        <v>0</v>
      </c>
      <c r="AJ448" s="3">
        <v>0</v>
      </c>
      <c r="AK448" s="3">
        <v>0</v>
      </c>
      <c r="AL448" s="3">
        <v>0</v>
      </c>
      <c r="AM448" s="3">
        <v>0</v>
      </c>
      <c r="AN448" s="3">
        <f>AK448+AL448+AM448</f>
        <v>0</v>
      </c>
      <c r="AO448" s="3">
        <v>0</v>
      </c>
      <c r="AP448" s="3">
        <v>0</v>
      </c>
      <c r="AQ448" s="3">
        <v>0</v>
      </c>
      <c r="AR448" s="3">
        <f>SUM(AO448:AQ448)</f>
        <v>0</v>
      </c>
      <c r="AS448" s="3">
        <v>0</v>
      </c>
      <c r="AT448" s="3">
        <v>0</v>
      </c>
      <c r="AU448" s="3">
        <v>0</v>
      </c>
      <c r="AV448" s="3">
        <f>SUM(AS448:AU448)</f>
        <v>0</v>
      </c>
      <c r="AW448" s="3">
        <v>0</v>
      </c>
      <c r="AX448" s="3">
        <v>0</v>
      </c>
      <c r="AY448" s="3">
        <v>0</v>
      </c>
      <c r="AZ448" s="3">
        <f>SUM(AW448:AY448)</f>
        <v>0</v>
      </c>
      <c r="BA448" s="3">
        <v>0</v>
      </c>
      <c r="BB448" s="3">
        <v>0</v>
      </c>
      <c r="BC448" s="3">
        <v>0</v>
      </c>
      <c r="BD448" s="3">
        <v>0</v>
      </c>
      <c r="BE448" s="3">
        <f>SUM(BB448:BD448)</f>
        <v>0</v>
      </c>
      <c r="BF448" s="5">
        <f>AK448+AO448+AS448+AW448+BA448+BB448</f>
        <v>0</v>
      </c>
      <c r="BG448" s="5">
        <f>AL448+AP448+AT448+AX448+BC448</f>
        <v>0</v>
      </c>
      <c r="BH448" s="5">
        <f>AM448+AQ448+AU448+AY448+BD448</f>
        <v>0</v>
      </c>
      <c r="BI448" s="3">
        <v>296448</v>
      </c>
      <c r="BJ448" s="3">
        <v>16464.32</v>
      </c>
      <c r="BK448" s="3">
        <v>133979.59</v>
      </c>
    </row>
    <row r="449" spans="1:63" x14ac:dyDescent="0.2">
      <c r="A449" s="3" t="s">
        <v>104</v>
      </c>
      <c r="B449" s="3" t="s">
        <v>705</v>
      </c>
      <c r="C449" s="3" t="s">
        <v>56</v>
      </c>
      <c r="D449" s="3" t="s">
        <v>176</v>
      </c>
      <c r="E449" s="3">
        <v>2018</v>
      </c>
      <c r="F449" s="4">
        <v>43523</v>
      </c>
      <c r="G449" s="3">
        <v>5703.89</v>
      </c>
      <c r="H449" s="3">
        <v>325</v>
      </c>
      <c r="I449" s="3">
        <v>0</v>
      </c>
      <c r="J449" s="3">
        <v>0</v>
      </c>
      <c r="K449" s="3">
        <v>632.21</v>
      </c>
      <c r="L449" s="3">
        <v>0</v>
      </c>
      <c r="M449" s="3">
        <v>23305.9</v>
      </c>
      <c r="N449" s="3">
        <v>106912.67</v>
      </c>
      <c r="O449" s="3">
        <v>3367.89</v>
      </c>
      <c r="P449" s="3">
        <v>0</v>
      </c>
      <c r="Q449" s="3">
        <v>595</v>
      </c>
      <c r="R449" s="3">
        <v>9715.75</v>
      </c>
      <c r="S449" s="3">
        <v>0</v>
      </c>
      <c r="T449" s="3">
        <v>87058.46</v>
      </c>
      <c r="U449" s="3">
        <v>96648.6</v>
      </c>
      <c r="V449" s="3">
        <v>0</v>
      </c>
      <c r="W449" s="3">
        <f>U449+V449</f>
        <v>96648.6</v>
      </c>
      <c r="X449" s="3">
        <v>0</v>
      </c>
      <c r="Y449" s="3">
        <v>16204.44</v>
      </c>
      <c r="Z449" s="3">
        <v>0</v>
      </c>
      <c r="AA449" s="3">
        <v>0</v>
      </c>
      <c r="AB449" s="3">
        <v>800</v>
      </c>
      <c r="AC449" s="3">
        <v>0</v>
      </c>
      <c r="AD449" s="3">
        <v>0</v>
      </c>
      <c r="AE449" s="3">
        <v>50149.21</v>
      </c>
      <c r="AF449" s="3">
        <v>0</v>
      </c>
      <c r="AG449" s="3">
        <v>0</v>
      </c>
      <c r="AH449" s="3">
        <v>0</v>
      </c>
      <c r="AI449" s="3">
        <v>0</v>
      </c>
      <c r="AJ449" s="3">
        <v>34226.32</v>
      </c>
      <c r="AK449" s="3">
        <v>0</v>
      </c>
      <c r="AL449" s="3">
        <v>0</v>
      </c>
      <c r="AM449" s="3">
        <v>0</v>
      </c>
      <c r="AN449" s="3">
        <f>AK449+AL449+AM449</f>
        <v>0</v>
      </c>
      <c r="AO449" s="3">
        <v>0</v>
      </c>
      <c r="AP449" s="3">
        <v>0</v>
      </c>
      <c r="AQ449" s="3">
        <v>16204.44</v>
      </c>
      <c r="AR449" s="3">
        <f>SUM(AO449:AQ449)</f>
        <v>16204.44</v>
      </c>
      <c r="AS449" s="3">
        <v>0</v>
      </c>
      <c r="AT449" s="3">
        <v>0</v>
      </c>
      <c r="AU449" s="3">
        <v>0</v>
      </c>
      <c r="AV449" s="3">
        <f>SUM(AS449:AU449)</f>
        <v>0</v>
      </c>
      <c r="AW449" s="3">
        <v>0</v>
      </c>
      <c r="AX449" s="3">
        <v>0</v>
      </c>
      <c r="AY449" s="3">
        <v>0</v>
      </c>
      <c r="AZ449" s="3">
        <f>SUM(AW449:AY449)</f>
        <v>0</v>
      </c>
      <c r="BA449" s="3">
        <v>0</v>
      </c>
      <c r="BB449" s="3">
        <v>0</v>
      </c>
      <c r="BC449" s="3">
        <v>0</v>
      </c>
      <c r="BD449" s="3">
        <v>0</v>
      </c>
      <c r="BE449" s="3">
        <f>SUM(BB449:BD449)</f>
        <v>0</v>
      </c>
      <c r="BF449" s="5">
        <f>AK449+AO449+AS449+AW449+BA449+BB449</f>
        <v>0</v>
      </c>
      <c r="BG449" s="5">
        <f>AL449+AP449+AT449+AX449+BC449</f>
        <v>0</v>
      </c>
      <c r="BH449" s="5">
        <f>AM449+AQ449+AU449+AY449+BD449</f>
        <v>16204.44</v>
      </c>
      <c r="BI449" s="3">
        <v>46278</v>
      </c>
      <c r="BJ449" s="3">
        <v>47552.5</v>
      </c>
      <c r="BK449" s="3">
        <v>0</v>
      </c>
    </row>
    <row r="450" spans="1:63" x14ac:dyDescent="0.2">
      <c r="A450" s="3" t="s">
        <v>104</v>
      </c>
      <c r="B450" s="3" t="s">
        <v>705</v>
      </c>
      <c r="C450" s="3" t="s">
        <v>56</v>
      </c>
      <c r="D450" s="3" t="s">
        <v>715</v>
      </c>
      <c r="E450" s="3">
        <v>2018</v>
      </c>
      <c r="F450" s="4">
        <v>43510</v>
      </c>
      <c r="G450" s="3">
        <v>3157.24</v>
      </c>
      <c r="H450" s="3">
        <v>10769.89</v>
      </c>
      <c r="I450" s="3">
        <v>0</v>
      </c>
      <c r="J450" s="3">
        <v>18633.18</v>
      </c>
      <c r="K450" s="3">
        <v>1927.39</v>
      </c>
      <c r="L450" s="3">
        <v>0</v>
      </c>
      <c r="M450" s="3">
        <v>13511.83</v>
      </c>
      <c r="N450" s="3">
        <v>48547.74</v>
      </c>
      <c r="O450" s="3">
        <v>5370.64</v>
      </c>
      <c r="P450" s="3">
        <v>15091.14</v>
      </c>
      <c r="Q450" s="3">
        <v>1330</v>
      </c>
      <c r="R450" s="3">
        <v>55917.8</v>
      </c>
      <c r="S450" s="3">
        <v>1800</v>
      </c>
      <c r="T450" s="3">
        <v>41747.9</v>
      </c>
      <c r="U450" s="3">
        <v>91693.26</v>
      </c>
      <c r="V450" s="3">
        <v>0</v>
      </c>
      <c r="W450" s="3">
        <f>U450+V450</f>
        <v>91693.26</v>
      </c>
      <c r="X450" s="3">
        <v>0</v>
      </c>
      <c r="Y450" s="3">
        <v>0</v>
      </c>
      <c r="Z450" s="3">
        <v>0</v>
      </c>
      <c r="AA450" s="3">
        <v>34059.65</v>
      </c>
      <c r="AB450" s="3">
        <v>74900</v>
      </c>
      <c r="AC450" s="3">
        <v>0</v>
      </c>
      <c r="AD450" s="3">
        <v>0</v>
      </c>
      <c r="AE450" s="3">
        <v>0</v>
      </c>
      <c r="AF450" s="3">
        <v>0</v>
      </c>
      <c r="AG450" s="3">
        <v>35859.65</v>
      </c>
      <c r="AH450" s="3">
        <v>74900</v>
      </c>
      <c r="AI450" s="3">
        <v>0</v>
      </c>
      <c r="AJ450" s="3">
        <v>0</v>
      </c>
      <c r="AK450" s="3">
        <v>0</v>
      </c>
      <c r="AL450" s="3">
        <v>0</v>
      </c>
      <c r="AM450" s="3">
        <v>0</v>
      </c>
      <c r="AN450" s="3">
        <f>AK450+AL450+AM450</f>
        <v>0</v>
      </c>
      <c r="AO450" s="3">
        <v>0</v>
      </c>
      <c r="AP450" s="3">
        <v>0</v>
      </c>
      <c r="AQ450" s="3">
        <v>0</v>
      </c>
      <c r="AR450" s="3">
        <f>SUM(AO450:AQ450)</f>
        <v>0</v>
      </c>
      <c r="AS450" s="3">
        <v>0</v>
      </c>
      <c r="AT450" s="3">
        <v>0</v>
      </c>
      <c r="AU450" s="3">
        <v>0</v>
      </c>
      <c r="AV450" s="3">
        <f>SUM(AS450:AU450)</f>
        <v>0</v>
      </c>
      <c r="AW450" s="3">
        <v>0</v>
      </c>
      <c r="AX450" s="3">
        <v>0</v>
      </c>
      <c r="AY450" s="3">
        <v>0</v>
      </c>
      <c r="AZ450" s="3">
        <f>SUM(AW450:AY450)</f>
        <v>0</v>
      </c>
      <c r="BA450" s="3">
        <v>0</v>
      </c>
      <c r="BB450" s="3">
        <v>0</v>
      </c>
      <c r="BC450" s="3">
        <v>0</v>
      </c>
      <c r="BD450" s="3">
        <v>0</v>
      </c>
      <c r="BE450" s="3">
        <f>SUM(BB450:BD450)</f>
        <v>0</v>
      </c>
      <c r="BF450" s="5">
        <f>AK450+AO450+AS450+AW450+BA450+BB450</f>
        <v>0</v>
      </c>
      <c r="BG450" s="5">
        <f>AL450+AP450+AT450+AX450+BC450</f>
        <v>0</v>
      </c>
      <c r="BH450" s="5">
        <f>AM450+AQ450+AU450+AY450+BD450</f>
        <v>0</v>
      </c>
      <c r="BI450" s="3">
        <v>236665.51</v>
      </c>
      <c r="BJ450" s="3">
        <v>26359.71</v>
      </c>
      <c r="BK450" s="3">
        <v>267276.28999999998</v>
      </c>
    </row>
    <row r="451" spans="1:63" x14ac:dyDescent="0.2">
      <c r="A451" s="3" t="s">
        <v>104</v>
      </c>
      <c r="B451" s="3" t="s">
        <v>705</v>
      </c>
      <c r="C451" s="3" t="s">
        <v>56</v>
      </c>
      <c r="D451" s="3" t="s">
        <v>716</v>
      </c>
      <c r="E451" s="3">
        <v>2018</v>
      </c>
      <c r="F451" s="4">
        <v>43523</v>
      </c>
      <c r="G451" s="3">
        <v>2344.1799999999998</v>
      </c>
      <c r="H451" s="3">
        <v>328.06</v>
      </c>
      <c r="I451" s="3">
        <v>654.26</v>
      </c>
      <c r="J451" s="3">
        <v>9784.66</v>
      </c>
      <c r="K451" s="3">
        <v>0</v>
      </c>
      <c r="L451" s="3">
        <v>0</v>
      </c>
      <c r="M451" s="3">
        <v>12824.48</v>
      </c>
      <c r="N451" s="3">
        <v>32314.07</v>
      </c>
      <c r="O451" s="3">
        <v>6230.79</v>
      </c>
      <c r="P451" s="3">
        <v>35.54</v>
      </c>
      <c r="Q451" s="3">
        <v>231</v>
      </c>
      <c r="R451" s="3">
        <v>23236.15</v>
      </c>
      <c r="S451" s="3">
        <v>0</v>
      </c>
      <c r="T451" s="3">
        <v>29715.61</v>
      </c>
      <c r="U451" s="3">
        <v>33502.44</v>
      </c>
      <c r="V451" s="3">
        <v>0</v>
      </c>
      <c r="W451" s="3">
        <f>U451+V451</f>
        <v>33502.44</v>
      </c>
      <c r="X451" s="3">
        <v>0</v>
      </c>
      <c r="Y451" s="3">
        <v>0</v>
      </c>
      <c r="Z451" s="3">
        <v>0</v>
      </c>
      <c r="AA451" s="3">
        <v>0</v>
      </c>
      <c r="AB451" s="3">
        <v>0</v>
      </c>
      <c r="AC451" s="3">
        <v>0</v>
      </c>
      <c r="AD451" s="3">
        <v>0</v>
      </c>
      <c r="AE451" s="3">
        <v>0</v>
      </c>
      <c r="AF451" s="3">
        <v>0</v>
      </c>
      <c r="AG451" s="3">
        <v>0</v>
      </c>
      <c r="AH451" s="3">
        <v>0</v>
      </c>
      <c r="AI451" s="3">
        <v>0</v>
      </c>
      <c r="AJ451" s="3">
        <v>0</v>
      </c>
      <c r="AK451" s="3">
        <v>0</v>
      </c>
      <c r="AL451" s="3">
        <v>0</v>
      </c>
      <c r="AM451" s="3">
        <v>0</v>
      </c>
      <c r="AN451" s="3">
        <f>AK451+AL451+AM451</f>
        <v>0</v>
      </c>
      <c r="AO451" s="3">
        <v>0</v>
      </c>
      <c r="AP451" s="3">
        <v>0</v>
      </c>
      <c r="AQ451" s="3">
        <v>0</v>
      </c>
      <c r="AR451" s="3">
        <f>SUM(AO451:AQ451)</f>
        <v>0</v>
      </c>
      <c r="AS451" s="3">
        <v>0</v>
      </c>
      <c r="AT451" s="3">
        <v>0</v>
      </c>
      <c r="AU451" s="3">
        <v>0</v>
      </c>
      <c r="AV451" s="3">
        <f>SUM(AS451:AU451)</f>
        <v>0</v>
      </c>
      <c r="AW451" s="3">
        <v>0</v>
      </c>
      <c r="AX451" s="3">
        <v>0</v>
      </c>
      <c r="AY451" s="3">
        <v>0</v>
      </c>
      <c r="AZ451" s="3">
        <f>SUM(AW451:AY451)</f>
        <v>0</v>
      </c>
      <c r="BA451" s="3">
        <v>0</v>
      </c>
      <c r="BB451" s="3">
        <v>0</v>
      </c>
      <c r="BC451" s="3">
        <v>0</v>
      </c>
      <c r="BD451" s="3">
        <v>0</v>
      </c>
      <c r="BE451" s="3">
        <f>SUM(BB451:BD451)</f>
        <v>0</v>
      </c>
      <c r="BF451" s="5">
        <f>AK451+AO451+AS451+AW451+BA451+BB451</f>
        <v>0</v>
      </c>
      <c r="BG451" s="5">
        <f>AL451+AP451+AT451+AX451+BC451</f>
        <v>0</v>
      </c>
      <c r="BH451" s="5">
        <f>AM451+AQ451+AU451+AY451+BD451</f>
        <v>0</v>
      </c>
      <c r="BI451" s="3">
        <v>4701.16</v>
      </c>
      <c r="BJ451" s="3">
        <v>1457.18</v>
      </c>
      <c r="BK451" s="3">
        <v>189744.37</v>
      </c>
    </row>
    <row r="452" spans="1:63" x14ac:dyDescent="0.2">
      <c r="A452" s="3" t="s">
        <v>104</v>
      </c>
      <c r="B452" s="3" t="s">
        <v>705</v>
      </c>
      <c r="C452" s="3" t="s">
        <v>56</v>
      </c>
      <c r="D452" s="3" t="s">
        <v>185</v>
      </c>
      <c r="E452" s="3">
        <v>2018</v>
      </c>
      <c r="F452" s="4">
        <v>43522</v>
      </c>
      <c r="G452" s="3">
        <v>4206.01</v>
      </c>
      <c r="H452" s="3">
        <v>0</v>
      </c>
      <c r="I452" s="3">
        <v>58.36</v>
      </c>
      <c r="J452" s="3">
        <v>0</v>
      </c>
      <c r="K452" s="3">
        <v>2.37</v>
      </c>
      <c r="L452" s="3">
        <v>0</v>
      </c>
      <c r="M452" s="3">
        <v>7890.24</v>
      </c>
      <c r="N452" s="3">
        <v>11608.74</v>
      </c>
      <c r="O452" s="3">
        <v>3566.39</v>
      </c>
      <c r="P452" s="3">
        <v>0</v>
      </c>
      <c r="Q452" s="3">
        <v>133</v>
      </c>
      <c r="R452" s="3">
        <v>5033.2299999999996</v>
      </c>
      <c r="S452" s="3">
        <v>0</v>
      </c>
      <c r="T452" s="3">
        <v>8232.58</v>
      </c>
      <c r="U452" s="3">
        <v>35365.019999999997</v>
      </c>
      <c r="V452" s="3">
        <v>0</v>
      </c>
      <c r="W452" s="3">
        <f>U452+V452</f>
        <v>35365.019999999997</v>
      </c>
      <c r="X452" s="3">
        <v>0</v>
      </c>
      <c r="Y452" s="3">
        <v>0</v>
      </c>
      <c r="Z452" s="3">
        <v>0</v>
      </c>
      <c r="AA452" s="3">
        <v>0</v>
      </c>
      <c r="AB452" s="3">
        <v>0</v>
      </c>
      <c r="AC452" s="3">
        <v>0</v>
      </c>
      <c r="AD452" s="3">
        <v>0</v>
      </c>
      <c r="AE452" s="3">
        <v>0</v>
      </c>
      <c r="AF452" s="3">
        <v>0</v>
      </c>
      <c r="AG452" s="3">
        <v>0</v>
      </c>
      <c r="AH452" s="3">
        <v>0</v>
      </c>
      <c r="AI452" s="3">
        <v>17204</v>
      </c>
      <c r="AJ452" s="3">
        <v>19940.18</v>
      </c>
      <c r="AK452" s="3">
        <v>0</v>
      </c>
      <c r="AL452" s="3">
        <v>0</v>
      </c>
      <c r="AM452" s="3">
        <v>0</v>
      </c>
      <c r="AN452" s="3">
        <f>AK452+AL452+AM452</f>
        <v>0</v>
      </c>
      <c r="AO452" s="3">
        <v>0</v>
      </c>
      <c r="AP452" s="3">
        <v>0</v>
      </c>
      <c r="AQ452" s="3">
        <v>0</v>
      </c>
      <c r="AR452" s="3">
        <f>SUM(AO452:AQ452)</f>
        <v>0</v>
      </c>
      <c r="AS452" s="3">
        <v>0</v>
      </c>
      <c r="AT452" s="3">
        <v>0</v>
      </c>
      <c r="AU452" s="3">
        <v>0</v>
      </c>
      <c r="AV452" s="3">
        <f>SUM(AS452:AU452)</f>
        <v>0</v>
      </c>
      <c r="AW452" s="3">
        <v>0</v>
      </c>
      <c r="AX452" s="3">
        <v>0</v>
      </c>
      <c r="AY452" s="3">
        <v>0</v>
      </c>
      <c r="AZ452" s="3">
        <f>SUM(AW452:AY452)</f>
        <v>0</v>
      </c>
      <c r="BA452" s="3">
        <v>0</v>
      </c>
      <c r="BB452" s="3">
        <v>0</v>
      </c>
      <c r="BC452" s="3">
        <v>0</v>
      </c>
      <c r="BD452" s="3">
        <v>0</v>
      </c>
      <c r="BE452" s="3">
        <f>SUM(BB452:BD452)</f>
        <v>0</v>
      </c>
      <c r="BF452" s="5">
        <f>AK452+AO452+AS452+AW452+BA452+BB452</f>
        <v>0</v>
      </c>
      <c r="BG452" s="5">
        <f>AL452+AP452+AT452+AX452+BC452</f>
        <v>0</v>
      </c>
      <c r="BH452" s="5">
        <f>AM452+AQ452+AU452+AY452+BD452</f>
        <v>0</v>
      </c>
      <c r="BI452" s="3">
        <v>0</v>
      </c>
      <c r="BJ452" s="3">
        <v>22368.92</v>
      </c>
      <c r="BK452" s="3">
        <v>4929.45</v>
      </c>
    </row>
    <row r="453" spans="1:63" x14ac:dyDescent="0.2">
      <c r="A453" s="3" t="s">
        <v>104</v>
      </c>
      <c r="B453" s="3" t="s">
        <v>705</v>
      </c>
      <c r="C453" s="3" t="s">
        <v>56</v>
      </c>
      <c r="D453" s="3" t="s">
        <v>717</v>
      </c>
      <c r="E453" s="3">
        <v>2018</v>
      </c>
      <c r="F453" s="4">
        <v>43481</v>
      </c>
      <c r="G453" s="3">
        <v>2697.4</v>
      </c>
      <c r="H453" s="3">
        <v>450</v>
      </c>
      <c r="I453" s="3">
        <v>727.33</v>
      </c>
      <c r="J453" s="3">
        <v>256.39999999999998</v>
      </c>
      <c r="K453" s="3">
        <v>61.3</v>
      </c>
      <c r="L453" s="3">
        <v>0</v>
      </c>
      <c r="M453" s="3">
        <v>7098.89</v>
      </c>
      <c r="N453" s="3">
        <v>47206.04</v>
      </c>
      <c r="O453" s="3">
        <v>5027.24</v>
      </c>
      <c r="P453" s="3">
        <v>303.39</v>
      </c>
      <c r="Q453" s="3">
        <v>574</v>
      </c>
      <c r="R453" s="3">
        <v>46029.8</v>
      </c>
      <c r="S453" s="3">
        <v>0</v>
      </c>
      <c r="T453" s="3">
        <v>45871.8</v>
      </c>
      <c r="U453" s="3">
        <v>106679.6</v>
      </c>
      <c r="V453" s="3">
        <v>0</v>
      </c>
      <c r="W453" s="3">
        <f>U453+V453</f>
        <v>106679.6</v>
      </c>
      <c r="X453" s="3">
        <v>0</v>
      </c>
      <c r="Y453" s="3">
        <v>0</v>
      </c>
      <c r="Z453" s="3">
        <v>0</v>
      </c>
      <c r="AA453" s="3">
        <v>0</v>
      </c>
      <c r="AB453" s="3">
        <v>25000</v>
      </c>
      <c r="AC453" s="3">
        <v>0</v>
      </c>
      <c r="AD453" s="3">
        <v>0</v>
      </c>
      <c r="AE453" s="3">
        <v>0</v>
      </c>
      <c r="AF453" s="3">
        <v>0</v>
      </c>
      <c r="AG453" s="3">
        <v>0</v>
      </c>
      <c r="AH453" s="3">
        <v>25000</v>
      </c>
      <c r="AI453" s="3">
        <v>0</v>
      </c>
      <c r="AJ453" s="3">
        <v>4575.01</v>
      </c>
      <c r="AK453" s="3">
        <v>0</v>
      </c>
      <c r="AL453" s="3">
        <v>0</v>
      </c>
      <c r="AM453" s="3">
        <v>0</v>
      </c>
      <c r="AN453" s="3">
        <f>AK453+AL453+AM453</f>
        <v>0</v>
      </c>
      <c r="AO453" s="3">
        <v>0</v>
      </c>
      <c r="AP453" s="3">
        <v>0</v>
      </c>
      <c r="AQ453" s="3">
        <v>0</v>
      </c>
      <c r="AR453" s="3">
        <f>SUM(AO453:AQ453)</f>
        <v>0</v>
      </c>
      <c r="AS453" s="3">
        <v>0</v>
      </c>
      <c r="AT453" s="3">
        <v>0</v>
      </c>
      <c r="AU453" s="3">
        <v>0</v>
      </c>
      <c r="AV453" s="3">
        <f>SUM(AS453:AU453)</f>
        <v>0</v>
      </c>
      <c r="AW453" s="3">
        <v>0</v>
      </c>
      <c r="AX453" s="3">
        <v>0</v>
      </c>
      <c r="AY453" s="3">
        <v>0</v>
      </c>
      <c r="AZ453" s="3">
        <f>SUM(AW453:AY453)</f>
        <v>0</v>
      </c>
      <c r="BA453" s="3">
        <v>0</v>
      </c>
      <c r="BB453" s="3">
        <v>0</v>
      </c>
      <c r="BC453" s="3">
        <v>0</v>
      </c>
      <c r="BD453" s="3">
        <v>0</v>
      </c>
      <c r="BE453" s="3">
        <f>SUM(BB453:BD453)</f>
        <v>0</v>
      </c>
      <c r="BF453" s="5">
        <f>AK453+AO453+AS453+AW453+BA453+BB453</f>
        <v>0</v>
      </c>
      <c r="BG453" s="5">
        <f>AL453+AP453+AT453+AX453+BC453</f>
        <v>0</v>
      </c>
      <c r="BH453" s="5">
        <f>AM453+AQ453+AU453+AY453+BD453</f>
        <v>0</v>
      </c>
      <c r="BI453" s="3">
        <v>25000</v>
      </c>
      <c r="BJ453" s="3">
        <v>55079.48</v>
      </c>
      <c r="BK453" s="3">
        <v>0</v>
      </c>
    </row>
    <row r="454" spans="1:63" x14ac:dyDescent="0.2">
      <c r="A454" s="3" t="s">
        <v>104</v>
      </c>
      <c r="B454" s="3" t="s">
        <v>705</v>
      </c>
      <c r="C454" s="3" t="s">
        <v>56</v>
      </c>
      <c r="D454" s="3" t="s">
        <v>718</v>
      </c>
      <c r="E454" s="3">
        <v>2018</v>
      </c>
      <c r="F454" s="4">
        <v>43521</v>
      </c>
      <c r="G454" s="3">
        <v>1820.18</v>
      </c>
      <c r="H454" s="3">
        <v>28.7</v>
      </c>
      <c r="I454" s="3">
        <v>0</v>
      </c>
      <c r="J454" s="3">
        <v>7757.94</v>
      </c>
      <c r="K454" s="3">
        <v>90.2</v>
      </c>
      <c r="L454" s="3">
        <v>243.02</v>
      </c>
      <c r="M454" s="3">
        <v>2991.47</v>
      </c>
      <c r="N454" s="3">
        <v>7531.99</v>
      </c>
      <c r="O454" s="3">
        <v>1624.81</v>
      </c>
      <c r="P454" s="3">
        <v>9315.49</v>
      </c>
      <c r="Q454" s="3">
        <v>84</v>
      </c>
      <c r="R454" s="3">
        <v>2816.91</v>
      </c>
      <c r="S454" s="3">
        <v>965.01</v>
      </c>
      <c r="T454" s="3">
        <v>5228.3500000000004</v>
      </c>
      <c r="U454" s="3">
        <v>18028.59</v>
      </c>
      <c r="V454" s="3">
        <v>0</v>
      </c>
      <c r="W454" s="3">
        <f>U454+V454</f>
        <v>18028.59</v>
      </c>
      <c r="X454" s="3">
        <v>0</v>
      </c>
      <c r="Y454" s="3">
        <v>13667.97</v>
      </c>
      <c r="Z454" s="3">
        <v>0</v>
      </c>
      <c r="AA454" s="3">
        <v>5800</v>
      </c>
      <c r="AB454" s="3">
        <v>800</v>
      </c>
      <c r="AC454" s="3">
        <v>0</v>
      </c>
      <c r="AD454" s="3">
        <v>0</v>
      </c>
      <c r="AE454" s="3">
        <v>13537.29</v>
      </c>
      <c r="AF454" s="3">
        <v>0</v>
      </c>
      <c r="AG454" s="3">
        <v>8796.5300000000007</v>
      </c>
      <c r="AH454" s="3">
        <v>800</v>
      </c>
      <c r="AI454" s="3">
        <v>0</v>
      </c>
      <c r="AJ454" s="3">
        <v>1900.84</v>
      </c>
      <c r="AK454" s="3">
        <v>0</v>
      </c>
      <c r="AL454" s="3">
        <v>0</v>
      </c>
      <c r="AM454" s="3">
        <v>0</v>
      </c>
      <c r="AN454" s="3">
        <f>AK454+AL454+AM454</f>
        <v>0</v>
      </c>
      <c r="AO454" s="3">
        <v>13537.29</v>
      </c>
      <c r="AP454" s="3">
        <v>0</v>
      </c>
      <c r="AQ454" s="3">
        <v>0</v>
      </c>
      <c r="AR454" s="3">
        <f>SUM(AO454:AQ454)</f>
        <v>13537.29</v>
      </c>
      <c r="AS454" s="3">
        <v>0</v>
      </c>
      <c r="AT454" s="3">
        <v>0</v>
      </c>
      <c r="AU454" s="3">
        <v>0</v>
      </c>
      <c r="AV454" s="3">
        <f>SUM(AS454:AU454)</f>
        <v>0</v>
      </c>
      <c r="AW454" s="3">
        <v>0</v>
      </c>
      <c r="AX454" s="3">
        <v>0</v>
      </c>
      <c r="AY454" s="3">
        <v>0</v>
      </c>
      <c r="AZ454" s="3">
        <f>SUM(AW454:AY454)</f>
        <v>0</v>
      </c>
      <c r="BA454" s="3">
        <v>0</v>
      </c>
      <c r="BB454" s="3">
        <v>0</v>
      </c>
      <c r="BC454" s="3">
        <v>0</v>
      </c>
      <c r="BD454" s="3">
        <v>0</v>
      </c>
      <c r="BE454" s="3">
        <f>SUM(BB454:BD454)</f>
        <v>0</v>
      </c>
      <c r="BF454" s="5">
        <f>AK454+AO454+AS454+AW454+BA454+BB454</f>
        <v>13537.29</v>
      </c>
      <c r="BG454" s="5">
        <f>AL454+AP454+AT454+AX454+BC454</f>
        <v>0</v>
      </c>
      <c r="BH454" s="5">
        <f>AM454+AQ454+AU454+AY454+BD454</f>
        <v>0</v>
      </c>
      <c r="BI454" s="3">
        <v>6540</v>
      </c>
      <c r="BJ454" s="3">
        <v>7867.3</v>
      </c>
      <c r="BK454" s="3">
        <v>446.83</v>
      </c>
    </row>
    <row r="455" spans="1:63" x14ac:dyDescent="0.2">
      <c r="A455" s="3" t="s">
        <v>104</v>
      </c>
      <c r="B455" s="3" t="s">
        <v>705</v>
      </c>
      <c r="C455" s="3" t="s">
        <v>56</v>
      </c>
      <c r="D455" s="3" t="s">
        <v>719</v>
      </c>
      <c r="E455" s="3">
        <v>2018</v>
      </c>
      <c r="F455" s="4">
        <v>43507</v>
      </c>
      <c r="G455" s="3">
        <v>944.17</v>
      </c>
      <c r="H455" s="3">
        <v>6480</v>
      </c>
      <c r="I455" s="3">
        <v>0</v>
      </c>
      <c r="J455" s="3">
        <v>0</v>
      </c>
      <c r="K455" s="3">
        <v>0</v>
      </c>
      <c r="L455" s="3">
        <v>0</v>
      </c>
      <c r="M455" s="3">
        <v>2011.26</v>
      </c>
      <c r="N455" s="3">
        <v>3179.42</v>
      </c>
      <c r="O455" s="3">
        <v>607.9</v>
      </c>
      <c r="P455" s="3">
        <v>0</v>
      </c>
      <c r="Q455" s="3">
        <v>0</v>
      </c>
      <c r="R455" s="3">
        <v>2150</v>
      </c>
      <c r="S455" s="3">
        <v>0</v>
      </c>
      <c r="T455" s="3">
        <v>10196.66</v>
      </c>
      <c r="U455" s="3">
        <v>0</v>
      </c>
      <c r="V455" s="3">
        <v>0</v>
      </c>
      <c r="W455" s="3">
        <f>U455+V455</f>
        <v>0</v>
      </c>
      <c r="X455" s="3">
        <v>0</v>
      </c>
      <c r="Y455" s="3">
        <v>0</v>
      </c>
      <c r="Z455" s="3">
        <v>0</v>
      </c>
      <c r="AA455" s="3">
        <v>0</v>
      </c>
      <c r="AB455" s="3">
        <v>0</v>
      </c>
      <c r="AC455" s="3">
        <v>0</v>
      </c>
      <c r="AD455" s="3">
        <v>0</v>
      </c>
      <c r="AE455" s="3">
        <v>0</v>
      </c>
      <c r="AF455" s="3">
        <v>0</v>
      </c>
      <c r="AG455" s="3">
        <v>0</v>
      </c>
      <c r="AH455" s="3">
        <v>0</v>
      </c>
      <c r="AI455" s="3">
        <v>0</v>
      </c>
      <c r="AJ455" s="3">
        <v>0</v>
      </c>
      <c r="AK455" s="3">
        <v>0</v>
      </c>
      <c r="AL455" s="3">
        <v>0</v>
      </c>
      <c r="AM455" s="3">
        <v>0</v>
      </c>
      <c r="AN455" s="3">
        <f>AK455+AL455+AM455</f>
        <v>0</v>
      </c>
      <c r="AO455" s="3">
        <v>0</v>
      </c>
      <c r="AP455" s="3">
        <v>0</v>
      </c>
      <c r="AQ455" s="3">
        <v>0</v>
      </c>
      <c r="AR455" s="3">
        <f>SUM(AO455:AQ455)</f>
        <v>0</v>
      </c>
      <c r="AS455" s="3">
        <v>0</v>
      </c>
      <c r="AT455" s="3">
        <v>0</v>
      </c>
      <c r="AU455" s="3">
        <v>0</v>
      </c>
      <c r="AV455" s="3">
        <f>SUM(AS455:AU455)</f>
        <v>0</v>
      </c>
      <c r="AW455" s="3">
        <v>0</v>
      </c>
      <c r="AX455" s="3">
        <v>0</v>
      </c>
      <c r="AY455" s="3">
        <v>0</v>
      </c>
      <c r="AZ455" s="3">
        <f>SUM(AW455:AY455)</f>
        <v>0</v>
      </c>
      <c r="BA455" s="3">
        <v>0</v>
      </c>
      <c r="BB455" s="3">
        <v>0</v>
      </c>
      <c r="BC455" s="3">
        <v>0</v>
      </c>
      <c r="BD455" s="3">
        <v>0</v>
      </c>
      <c r="BE455" s="3">
        <f>SUM(BB455:BD455)</f>
        <v>0</v>
      </c>
      <c r="BF455" s="5">
        <f>AK455+AO455+AS455+AW455+BA455+BB455</f>
        <v>0</v>
      </c>
      <c r="BG455" s="5">
        <f>AL455+AP455+AT455+AX455+BC455</f>
        <v>0</v>
      </c>
      <c r="BH455" s="5">
        <f>AM455+AQ455+AU455+AY455+BD455</f>
        <v>0</v>
      </c>
      <c r="BI455" s="3">
        <v>6295.87</v>
      </c>
      <c r="BJ455" s="3">
        <v>9672.25</v>
      </c>
      <c r="BK455" s="3">
        <v>10750</v>
      </c>
    </row>
    <row r="456" spans="1:63" x14ac:dyDescent="0.2">
      <c r="A456" s="3" t="s">
        <v>104</v>
      </c>
      <c r="B456" s="3" t="s">
        <v>705</v>
      </c>
      <c r="C456" s="3" t="s">
        <v>56</v>
      </c>
      <c r="D456" s="3" t="s">
        <v>720</v>
      </c>
      <c r="E456" s="3">
        <v>2018</v>
      </c>
      <c r="F456" s="4">
        <v>43500</v>
      </c>
      <c r="G456" s="3">
        <v>3019.77</v>
      </c>
      <c r="H456" s="3">
        <v>0</v>
      </c>
      <c r="I456" s="3">
        <v>34.65</v>
      </c>
      <c r="J456" s="3">
        <v>33883.839999999997</v>
      </c>
      <c r="K456" s="3">
        <v>1543.41</v>
      </c>
      <c r="L456" s="3">
        <v>0</v>
      </c>
      <c r="M456" s="3">
        <v>7993</v>
      </c>
      <c r="N456" s="3">
        <v>32318</v>
      </c>
      <c r="O456" s="3">
        <v>3670</v>
      </c>
      <c r="P456" s="3">
        <v>33883.839999999997</v>
      </c>
      <c r="Q456" s="3">
        <v>791</v>
      </c>
      <c r="R456" s="3">
        <v>0</v>
      </c>
      <c r="S456" s="3">
        <v>0</v>
      </c>
      <c r="T456" s="3">
        <v>441.29</v>
      </c>
      <c r="U456" s="3">
        <v>40376.22</v>
      </c>
      <c r="V456" s="3">
        <v>0</v>
      </c>
      <c r="W456" s="3">
        <f>U456+V456</f>
        <v>40376.22</v>
      </c>
      <c r="X456" s="3">
        <v>0</v>
      </c>
      <c r="Y456" s="3">
        <v>0</v>
      </c>
      <c r="Z456" s="3">
        <v>0</v>
      </c>
      <c r="AA456" s="3">
        <v>0</v>
      </c>
      <c r="AB456" s="3">
        <v>4338</v>
      </c>
      <c r="AC456" s="3">
        <v>0</v>
      </c>
      <c r="AD456" s="3">
        <v>0</v>
      </c>
      <c r="AE456" s="3">
        <v>0</v>
      </c>
      <c r="AF456" s="3">
        <v>0</v>
      </c>
      <c r="AG456" s="3">
        <v>0</v>
      </c>
      <c r="AH456" s="3">
        <v>4338</v>
      </c>
      <c r="AI456" s="3">
        <v>0</v>
      </c>
      <c r="AJ456" s="3">
        <v>0</v>
      </c>
      <c r="AK456" s="3">
        <v>0</v>
      </c>
      <c r="AL456" s="3">
        <v>0</v>
      </c>
      <c r="AM456" s="3">
        <v>0</v>
      </c>
      <c r="AN456" s="3">
        <f>AK456+AL456+AM456</f>
        <v>0</v>
      </c>
      <c r="AO456" s="3">
        <v>0</v>
      </c>
      <c r="AP456" s="3">
        <v>0</v>
      </c>
      <c r="AQ456" s="3">
        <v>0</v>
      </c>
      <c r="AR456" s="3">
        <f>SUM(AO456:AQ456)</f>
        <v>0</v>
      </c>
      <c r="AS456" s="3">
        <v>0</v>
      </c>
      <c r="AT456" s="3">
        <v>0</v>
      </c>
      <c r="AU456" s="3">
        <v>0</v>
      </c>
      <c r="AV456" s="3">
        <f>SUM(AS456:AU456)</f>
        <v>0</v>
      </c>
      <c r="AW456" s="3">
        <v>0</v>
      </c>
      <c r="AX456" s="3">
        <v>0</v>
      </c>
      <c r="AY456" s="3">
        <v>0</v>
      </c>
      <c r="AZ456" s="3">
        <f>SUM(AW456:AY456)</f>
        <v>0</v>
      </c>
      <c r="BA456" s="3">
        <v>0</v>
      </c>
      <c r="BB456" s="3">
        <v>0</v>
      </c>
      <c r="BC456" s="3">
        <v>0</v>
      </c>
      <c r="BD456" s="3">
        <v>0</v>
      </c>
      <c r="BE456" s="3">
        <f>SUM(BB456:BD456)</f>
        <v>0</v>
      </c>
      <c r="BF456" s="5">
        <f>AK456+AO456+AS456+AW456+BA456+BB456</f>
        <v>0</v>
      </c>
      <c r="BG456" s="5">
        <f>AL456+AP456+AT456+AX456+BC456</f>
        <v>0</v>
      </c>
      <c r="BH456" s="5">
        <f>AM456+AQ456+AU456+AY456+BD456</f>
        <v>0</v>
      </c>
      <c r="BI456" s="3">
        <v>54329.08</v>
      </c>
      <c r="BJ456" s="3">
        <v>643.34</v>
      </c>
      <c r="BK456" s="3">
        <v>0</v>
      </c>
    </row>
    <row r="457" spans="1:63" x14ac:dyDescent="0.2">
      <c r="A457" s="3" t="s">
        <v>104</v>
      </c>
      <c r="B457" s="3" t="s">
        <v>705</v>
      </c>
      <c r="C457" s="3" t="s">
        <v>56</v>
      </c>
      <c r="D457" s="3" t="s">
        <v>721</v>
      </c>
      <c r="E457" s="3">
        <v>2018</v>
      </c>
      <c r="F457" s="4">
        <v>43504</v>
      </c>
      <c r="G457" s="3">
        <v>4924.6000000000004</v>
      </c>
      <c r="H457" s="3">
        <v>12307.11</v>
      </c>
      <c r="I457" s="3">
        <v>0</v>
      </c>
      <c r="J457" s="3">
        <v>4234.97</v>
      </c>
      <c r="K457" s="3">
        <v>0</v>
      </c>
      <c r="L457" s="3">
        <v>0</v>
      </c>
      <c r="M457" s="3">
        <v>11664.34</v>
      </c>
      <c r="N457" s="3">
        <v>32250.49</v>
      </c>
      <c r="O457" s="3">
        <v>2899.09</v>
      </c>
      <c r="P457" s="3">
        <v>29.82</v>
      </c>
      <c r="Q457" s="3">
        <v>0</v>
      </c>
      <c r="R457" s="3">
        <v>31797.85</v>
      </c>
      <c r="S457" s="3">
        <v>0</v>
      </c>
      <c r="T457" s="3">
        <v>20685.93</v>
      </c>
      <c r="U457" s="3">
        <v>65477.3</v>
      </c>
      <c r="V457" s="3">
        <v>0</v>
      </c>
      <c r="W457" s="3">
        <f>U457+V457</f>
        <v>65477.3</v>
      </c>
      <c r="X457" s="3">
        <v>0</v>
      </c>
      <c r="Y457" s="3">
        <v>0</v>
      </c>
      <c r="Z457" s="3">
        <v>0</v>
      </c>
      <c r="AA457" s="3">
        <v>0</v>
      </c>
      <c r="AB457" s="3">
        <v>0</v>
      </c>
      <c r="AC457" s="3">
        <v>0</v>
      </c>
      <c r="AD457" s="3">
        <v>0</v>
      </c>
      <c r="AE457" s="3">
        <v>552.37</v>
      </c>
      <c r="AF457" s="3">
        <v>0</v>
      </c>
      <c r="AG457" s="3">
        <v>0</v>
      </c>
      <c r="AH457" s="3">
        <v>0</v>
      </c>
      <c r="AI457" s="3">
        <v>0</v>
      </c>
      <c r="AJ457" s="3">
        <v>1626.44</v>
      </c>
      <c r="AK457" s="3">
        <v>0</v>
      </c>
      <c r="AL457" s="3">
        <v>0</v>
      </c>
      <c r="AM457" s="3">
        <v>0</v>
      </c>
      <c r="AN457" s="3">
        <f>AK457+AL457+AM457</f>
        <v>0</v>
      </c>
      <c r="AO457" s="3">
        <v>0</v>
      </c>
      <c r="AP457" s="3">
        <v>0</v>
      </c>
      <c r="AQ457" s="3">
        <v>0</v>
      </c>
      <c r="AR457" s="3">
        <f>SUM(AO457:AQ457)</f>
        <v>0</v>
      </c>
      <c r="AS457" s="3">
        <v>0</v>
      </c>
      <c r="AT457" s="3">
        <v>0</v>
      </c>
      <c r="AU457" s="3">
        <v>0</v>
      </c>
      <c r="AV457" s="3">
        <f>SUM(AS457:AU457)</f>
        <v>0</v>
      </c>
      <c r="AW457" s="3">
        <v>0</v>
      </c>
      <c r="AX457" s="3">
        <v>0</v>
      </c>
      <c r="AY457" s="3">
        <v>0</v>
      </c>
      <c r="AZ457" s="3">
        <f>SUM(AW457:AY457)</f>
        <v>0</v>
      </c>
      <c r="BA457" s="3">
        <v>0</v>
      </c>
      <c r="BB457" s="3">
        <v>0</v>
      </c>
      <c r="BC457" s="3">
        <v>0</v>
      </c>
      <c r="BD457" s="3">
        <v>0</v>
      </c>
      <c r="BE457" s="3">
        <f>SUM(BB457:BD457)</f>
        <v>0</v>
      </c>
      <c r="BF457" s="5">
        <f>AK457+AO457+AS457+AW457+BA457+BB457</f>
        <v>0</v>
      </c>
      <c r="BG457" s="5">
        <f>AL457+AP457+AT457+AX457+BC457</f>
        <v>0</v>
      </c>
      <c r="BH457" s="5">
        <f>AM457+AQ457+AU457+AY457+BD457</f>
        <v>0</v>
      </c>
      <c r="BI457" s="3">
        <v>245000</v>
      </c>
      <c r="BJ457" s="3">
        <v>30062.39</v>
      </c>
      <c r="BK457" s="3">
        <v>347431.38</v>
      </c>
    </row>
    <row r="458" spans="1:63" x14ac:dyDescent="0.2">
      <c r="A458" s="3" t="s">
        <v>104</v>
      </c>
      <c r="B458" s="3" t="s">
        <v>705</v>
      </c>
      <c r="C458" s="3" t="s">
        <v>56</v>
      </c>
      <c r="D458" s="3" t="s">
        <v>322</v>
      </c>
      <c r="E458" s="3">
        <v>2018</v>
      </c>
      <c r="F458" s="4">
        <v>43514</v>
      </c>
      <c r="G458" s="3">
        <v>2409.9699999999998</v>
      </c>
      <c r="H458" s="3">
        <v>3200</v>
      </c>
      <c r="I458" s="3">
        <v>0</v>
      </c>
      <c r="J458" s="3">
        <v>975.24</v>
      </c>
      <c r="K458" s="3">
        <v>837.9</v>
      </c>
      <c r="L458" s="3">
        <v>0</v>
      </c>
      <c r="M458" s="3">
        <v>4929.88</v>
      </c>
      <c r="N458" s="3">
        <v>17611.41</v>
      </c>
      <c r="O458" s="3">
        <v>817</v>
      </c>
      <c r="P458" s="3">
        <v>4.29</v>
      </c>
      <c r="Q458" s="3">
        <v>644</v>
      </c>
      <c r="R458" s="3">
        <v>0</v>
      </c>
      <c r="S458" s="3">
        <v>0</v>
      </c>
      <c r="T458" s="3">
        <v>6640.37</v>
      </c>
      <c r="U458" s="3">
        <v>15354.5</v>
      </c>
      <c r="V458" s="3">
        <v>0</v>
      </c>
      <c r="W458" s="3">
        <f>U458+V458</f>
        <v>15354.5</v>
      </c>
      <c r="X458" s="3">
        <v>0</v>
      </c>
      <c r="Y458" s="3">
        <v>90530.41</v>
      </c>
      <c r="Z458" s="3">
        <v>0</v>
      </c>
      <c r="AA458" s="3">
        <v>9250</v>
      </c>
      <c r="AB458" s="3">
        <v>0</v>
      </c>
      <c r="AC458" s="3">
        <v>0</v>
      </c>
      <c r="AD458" s="3">
        <v>0</v>
      </c>
      <c r="AE458" s="3">
        <v>99780.41</v>
      </c>
      <c r="AF458" s="3">
        <v>0</v>
      </c>
      <c r="AG458" s="3">
        <v>0</v>
      </c>
      <c r="AH458" s="3">
        <v>0</v>
      </c>
      <c r="AI458" s="3">
        <v>0</v>
      </c>
      <c r="AJ458" s="3">
        <v>0</v>
      </c>
      <c r="AK458" s="3">
        <v>0</v>
      </c>
      <c r="AL458" s="3">
        <v>0</v>
      </c>
      <c r="AM458" s="3">
        <v>0</v>
      </c>
      <c r="AN458" s="3">
        <f>AK458+AL458+AM458</f>
        <v>0</v>
      </c>
      <c r="AO458" s="3">
        <v>90530.41</v>
      </c>
      <c r="AP458" s="3">
        <v>0</v>
      </c>
      <c r="AQ458" s="3">
        <v>0</v>
      </c>
      <c r="AR458" s="3">
        <f>SUM(AO458:AQ458)</f>
        <v>90530.41</v>
      </c>
      <c r="AS458" s="3">
        <v>0</v>
      </c>
      <c r="AT458" s="3">
        <v>0</v>
      </c>
      <c r="AU458" s="3">
        <v>0</v>
      </c>
      <c r="AV458" s="3">
        <f>SUM(AS458:AU458)</f>
        <v>0</v>
      </c>
      <c r="AW458" s="3">
        <v>0</v>
      </c>
      <c r="AX458" s="3">
        <v>0</v>
      </c>
      <c r="AY458" s="3">
        <v>0</v>
      </c>
      <c r="AZ458" s="3">
        <f>SUM(AW458:AY458)</f>
        <v>0</v>
      </c>
      <c r="BA458" s="3">
        <v>0</v>
      </c>
      <c r="BB458" s="3">
        <v>0</v>
      </c>
      <c r="BC458" s="3">
        <v>0</v>
      </c>
      <c r="BD458" s="3">
        <v>0</v>
      </c>
      <c r="BE458" s="3">
        <f>SUM(BB458:BD458)</f>
        <v>0</v>
      </c>
      <c r="BF458" s="5">
        <f>AK458+AO458+AS458+AW458+BA458+BB458</f>
        <v>90530.41</v>
      </c>
      <c r="BG458" s="5">
        <f>AL458+AP458+AT458+AX458+BC458</f>
        <v>0</v>
      </c>
      <c r="BH458" s="5">
        <f>AM458+AQ458+AU458+AY458+BD458</f>
        <v>0</v>
      </c>
      <c r="BI458" s="3">
        <v>199889.52</v>
      </c>
      <c r="BJ458" s="3">
        <v>5411.4</v>
      </c>
      <c r="BK458" s="3">
        <v>0</v>
      </c>
    </row>
    <row r="459" spans="1:63" x14ac:dyDescent="0.2">
      <c r="A459" s="3" t="s">
        <v>104</v>
      </c>
      <c r="B459" s="3" t="s">
        <v>705</v>
      </c>
      <c r="C459" s="3" t="s">
        <v>56</v>
      </c>
      <c r="D459" s="3" t="s">
        <v>722</v>
      </c>
      <c r="E459" s="3">
        <v>2018</v>
      </c>
      <c r="F459" s="4">
        <v>43525</v>
      </c>
      <c r="G459" s="3">
        <v>2882.1</v>
      </c>
      <c r="H459" s="3">
        <v>3124.03</v>
      </c>
      <c r="I459" s="3">
        <v>0</v>
      </c>
      <c r="J459" s="3">
        <v>5719.43</v>
      </c>
      <c r="K459" s="3">
        <v>4966.93</v>
      </c>
      <c r="L459" s="3">
        <v>0</v>
      </c>
      <c r="M459" s="3">
        <v>11850.29</v>
      </c>
      <c r="N459" s="3">
        <v>24656.799999999999</v>
      </c>
      <c r="O459" s="3">
        <v>2804.64</v>
      </c>
      <c r="P459" s="3">
        <v>5923.99</v>
      </c>
      <c r="Q459" s="3">
        <v>1008</v>
      </c>
      <c r="R459" s="3">
        <v>11294</v>
      </c>
      <c r="S459" s="3">
        <v>0</v>
      </c>
      <c r="T459" s="3">
        <v>13852.58</v>
      </c>
      <c r="U459" s="3">
        <v>34471.47</v>
      </c>
      <c r="V459" s="3">
        <v>0</v>
      </c>
      <c r="W459" s="3">
        <f>U459+V459</f>
        <v>34471.47</v>
      </c>
      <c r="X459" s="3">
        <v>0</v>
      </c>
      <c r="Y459" s="3">
        <v>56304.43</v>
      </c>
      <c r="Z459" s="3">
        <v>0</v>
      </c>
      <c r="AA459" s="3">
        <v>0</v>
      </c>
      <c r="AB459" s="3">
        <v>0</v>
      </c>
      <c r="AC459" s="3">
        <v>0</v>
      </c>
      <c r="AD459" s="3">
        <v>0</v>
      </c>
      <c r="AE459" s="3">
        <v>57357.13</v>
      </c>
      <c r="AF459" s="3">
        <v>0</v>
      </c>
      <c r="AG459" s="3">
        <v>0</v>
      </c>
      <c r="AH459" s="3">
        <v>0</v>
      </c>
      <c r="AI459" s="3">
        <v>0</v>
      </c>
      <c r="AJ459" s="3">
        <v>0</v>
      </c>
      <c r="AK459" s="3">
        <v>0</v>
      </c>
      <c r="AL459" s="3">
        <v>0</v>
      </c>
      <c r="AM459" s="3">
        <v>0</v>
      </c>
      <c r="AN459" s="3">
        <f>AK459+AL459+AM459</f>
        <v>0</v>
      </c>
      <c r="AO459" s="3">
        <v>56304.43</v>
      </c>
      <c r="AP459" s="3">
        <v>0</v>
      </c>
      <c r="AQ459" s="3">
        <v>0</v>
      </c>
      <c r="AR459" s="3">
        <f>SUM(AO459:AQ459)</f>
        <v>56304.43</v>
      </c>
      <c r="AS459" s="3">
        <v>0</v>
      </c>
      <c r="AT459" s="3">
        <v>0</v>
      </c>
      <c r="AU459" s="3">
        <v>0</v>
      </c>
      <c r="AV459" s="3">
        <f>SUM(AS459:AU459)</f>
        <v>0</v>
      </c>
      <c r="AW459" s="3">
        <v>0</v>
      </c>
      <c r="AX459" s="3">
        <v>0</v>
      </c>
      <c r="AY459" s="3">
        <v>0</v>
      </c>
      <c r="AZ459" s="3">
        <f>SUM(AW459:AY459)</f>
        <v>0</v>
      </c>
      <c r="BA459" s="3">
        <v>0</v>
      </c>
      <c r="BB459" s="3">
        <v>0</v>
      </c>
      <c r="BC459" s="3">
        <v>0</v>
      </c>
      <c r="BD459" s="3">
        <v>0</v>
      </c>
      <c r="BE459" s="3">
        <f>SUM(BB459:BD459)</f>
        <v>0</v>
      </c>
      <c r="BF459" s="5">
        <f>AK459+AO459+AS459+AW459+BA459+BB459</f>
        <v>56304.43</v>
      </c>
      <c r="BG459" s="5">
        <f>AL459+AP459+AT459+AX459+BC459</f>
        <v>0</v>
      </c>
      <c r="BH459" s="5">
        <f>AM459+AQ459+AU459+AY459+BD459</f>
        <v>0</v>
      </c>
      <c r="BI459" s="3">
        <v>0</v>
      </c>
      <c r="BJ459" s="3">
        <v>6426.12</v>
      </c>
      <c r="BK459" s="3">
        <v>55197.17</v>
      </c>
    </row>
    <row r="460" spans="1:63" x14ac:dyDescent="0.2">
      <c r="A460" s="3" t="s">
        <v>104</v>
      </c>
      <c r="B460" s="3" t="s">
        <v>705</v>
      </c>
      <c r="C460" s="3" t="s">
        <v>56</v>
      </c>
      <c r="D460" s="3" t="s">
        <v>723</v>
      </c>
      <c r="E460" s="3">
        <v>2018</v>
      </c>
      <c r="F460" s="4">
        <v>43500</v>
      </c>
      <c r="G460" s="3">
        <v>2306.42</v>
      </c>
      <c r="H460" s="3">
        <v>1098.4000000000001</v>
      </c>
      <c r="I460" s="3">
        <v>988.93</v>
      </c>
      <c r="J460" s="3">
        <v>0</v>
      </c>
      <c r="K460" s="3">
        <v>1506.43</v>
      </c>
      <c r="L460" s="3">
        <v>0</v>
      </c>
      <c r="M460" s="3">
        <v>5177.54</v>
      </c>
      <c r="N460" s="3">
        <v>11654.55</v>
      </c>
      <c r="O460" s="3">
        <v>4353.4399999999996</v>
      </c>
      <c r="P460" s="3">
        <v>0</v>
      </c>
      <c r="Q460" s="3">
        <v>497</v>
      </c>
      <c r="R460" s="3">
        <v>6479.06</v>
      </c>
      <c r="S460" s="3">
        <v>0</v>
      </c>
      <c r="T460" s="3">
        <v>2006.2</v>
      </c>
      <c r="U460" s="3">
        <v>28926.26</v>
      </c>
      <c r="V460" s="3">
        <v>0</v>
      </c>
      <c r="W460" s="3">
        <f>U460+V460</f>
        <v>28926.26</v>
      </c>
      <c r="X460" s="3">
        <v>0</v>
      </c>
      <c r="Y460" s="3">
        <v>0</v>
      </c>
      <c r="Z460" s="3">
        <v>0</v>
      </c>
      <c r="AA460" s="3">
        <v>0</v>
      </c>
      <c r="AB460" s="3">
        <v>4710</v>
      </c>
      <c r="AC460" s="3">
        <v>0</v>
      </c>
      <c r="AD460" s="3">
        <v>0</v>
      </c>
      <c r="AE460" s="3">
        <v>0</v>
      </c>
      <c r="AF460" s="3">
        <v>0</v>
      </c>
      <c r="AG460" s="3">
        <v>0</v>
      </c>
      <c r="AH460" s="3">
        <v>0</v>
      </c>
      <c r="AI460" s="3">
        <v>0</v>
      </c>
      <c r="AJ460" s="3">
        <v>0</v>
      </c>
      <c r="AK460" s="3">
        <v>0</v>
      </c>
      <c r="AL460" s="3">
        <v>0</v>
      </c>
      <c r="AM460" s="3">
        <v>0</v>
      </c>
      <c r="AN460" s="3">
        <f>AK460+AL460+AM460</f>
        <v>0</v>
      </c>
      <c r="AO460" s="3">
        <v>0</v>
      </c>
      <c r="AP460" s="3">
        <v>0</v>
      </c>
      <c r="AQ460" s="3">
        <v>0</v>
      </c>
      <c r="AR460" s="3">
        <f>SUM(AO460:AQ460)</f>
        <v>0</v>
      </c>
      <c r="AS460" s="3">
        <v>0</v>
      </c>
      <c r="AT460" s="3">
        <v>0</v>
      </c>
      <c r="AU460" s="3">
        <v>0</v>
      </c>
      <c r="AV460" s="3">
        <f>SUM(AS460:AU460)</f>
        <v>0</v>
      </c>
      <c r="AW460" s="3">
        <v>0</v>
      </c>
      <c r="AX460" s="3">
        <v>0</v>
      </c>
      <c r="AY460" s="3">
        <v>0</v>
      </c>
      <c r="AZ460" s="3">
        <f>SUM(AW460:AY460)</f>
        <v>0</v>
      </c>
      <c r="BA460" s="3">
        <v>0</v>
      </c>
      <c r="BB460" s="3">
        <v>0</v>
      </c>
      <c r="BC460" s="3">
        <v>0</v>
      </c>
      <c r="BD460" s="3">
        <v>0</v>
      </c>
      <c r="BE460" s="3">
        <f>SUM(BB460:BD460)</f>
        <v>0</v>
      </c>
      <c r="BF460" s="5">
        <f>AK460+AO460+AS460+AW460+BA460+BB460</f>
        <v>0</v>
      </c>
      <c r="BG460" s="5">
        <f>AL460+AP460+AT460+AX460+BC460</f>
        <v>0</v>
      </c>
      <c r="BH460" s="5">
        <f>AM460+AQ460+AU460+AY460+BD460</f>
        <v>0</v>
      </c>
      <c r="BI460" s="3">
        <v>31775</v>
      </c>
      <c r="BJ460" s="3">
        <v>13381.05</v>
      </c>
      <c r="BK460" s="3">
        <v>33500.620000000003</v>
      </c>
    </row>
    <row r="461" spans="1:63" x14ac:dyDescent="0.2">
      <c r="A461" s="3" t="s">
        <v>104</v>
      </c>
      <c r="B461" s="3" t="s">
        <v>705</v>
      </c>
      <c r="C461" s="3" t="s">
        <v>56</v>
      </c>
      <c r="D461" s="3" t="s">
        <v>725</v>
      </c>
      <c r="E461" s="3">
        <v>2018</v>
      </c>
      <c r="F461" s="4">
        <v>43488</v>
      </c>
      <c r="G461" s="3">
        <v>14476.97</v>
      </c>
      <c r="H461" s="3">
        <v>3879.95</v>
      </c>
      <c r="I461" s="3">
        <v>893.65</v>
      </c>
      <c r="J461" s="3">
        <v>225494.27</v>
      </c>
      <c r="K461" s="3">
        <v>18609.150000000001</v>
      </c>
      <c r="L461" s="3">
        <v>76695.45</v>
      </c>
      <c r="M461" s="3">
        <v>121728.63</v>
      </c>
      <c r="N461" s="3">
        <v>105253.12</v>
      </c>
      <c r="O461" s="3">
        <v>26025.8</v>
      </c>
      <c r="P461" s="3">
        <v>33186.550000000003</v>
      </c>
      <c r="Q461" s="3">
        <v>3458</v>
      </c>
      <c r="R461" s="3">
        <v>114191.13</v>
      </c>
      <c r="S461" s="3">
        <v>117338.02</v>
      </c>
      <c r="T461" s="3">
        <v>119316.04</v>
      </c>
      <c r="U461" s="3">
        <v>135985.92000000001</v>
      </c>
      <c r="V461" s="3">
        <v>0</v>
      </c>
      <c r="W461" s="3">
        <f>U461+V461</f>
        <v>135985.92000000001</v>
      </c>
      <c r="X461" s="3">
        <v>0</v>
      </c>
      <c r="Y461" s="3">
        <v>163516.45000000001</v>
      </c>
      <c r="Z461" s="3">
        <v>0</v>
      </c>
      <c r="AA461" s="3">
        <v>400000</v>
      </c>
      <c r="AB461" s="3">
        <v>0</v>
      </c>
      <c r="AC461" s="3">
        <v>38852.730000000003</v>
      </c>
      <c r="AD461" s="3">
        <v>0</v>
      </c>
      <c r="AE461" s="3">
        <v>67788.929999999993</v>
      </c>
      <c r="AF461" s="3">
        <v>0</v>
      </c>
      <c r="AG461" s="3">
        <v>3523.92</v>
      </c>
      <c r="AH461" s="3">
        <v>0</v>
      </c>
      <c r="AI461" s="3">
        <v>0</v>
      </c>
      <c r="AJ461" s="3">
        <v>-22218.48</v>
      </c>
      <c r="AK461" s="3">
        <v>0</v>
      </c>
      <c r="AL461" s="3">
        <v>0</v>
      </c>
      <c r="AM461" s="3">
        <v>0</v>
      </c>
      <c r="AN461" s="3">
        <f>AK461+AL461+AM461</f>
        <v>0</v>
      </c>
      <c r="AO461" s="3">
        <v>23319.37</v>
      </c>
      <c r="AP461" s="3">
        <v>0</v>
      </c>
      <c r="AQ461" s="3">
        <v>135697.07999999999</v>
      </c>
      <c r="AR461" s="3">
        <f>SUM(AO461:AQ461)</f>
        <v>159016.44999999998</v>
      </c>
      <c r="AS461" s="3">
        <v>0</v>
      </c>
      <c r="AT461" s="3">
        <v>0</v>
      </c>
      <c r="AU461" s="3">
        <v>0</v>
      </c>
      <c r="AV461" s="3">
        <f>SUM(AS461:AU461)</f>
        <v>0</v>
      </c>
      <c r="AW461" s="3">
        <v>0</v>
      </c>
      <c r="AX461" s="3">
        <v>0</v>
      </c>
      <c r="AY461" s="3">
        <v>0</v>
      </c>
      <c r="AZ461" s="3">
        <f>SUM(AW461:AY461)</f>
        <v>0</v>
      </c>
      <c r="BA461" s="3">
        <v>0</v>
      </c>
      <c r="BB461" s="3">
        <v>0</v>
      </c>
      <c r="BC461" s="3">
        <v>0</v>
      </c>
      <c r="BD461" s="3">
        <v>0</v>
      </c>
      <c r="BE461" s="3">
        <f>SUM(BB461:BD461)</f>
        <v>0</v>
      </c>
      <c r="BF461" s="5">
        <f>AK461+AO461+AS461+AW461+BA461+BB461</f>
        <v>23319.37</v>
      </c>
      <c r="BG461" s="5">
        <f>AL461+AP461+AT461+AX461+BC461</f>
        <v>0</v>
      </c>
      <c r="BH461" s="5">
        <f>AM461+AQ461+AU461+AY461+BD461</f>
        <v>135697.07999999999</v>
      </c>
      <c r="BI461" s="3">
        <v>1777792.37</v>
      </c>
      <c r="BJ461" s="3">
        <v>700346.02</v>
      </c>
      <c r="BK461" s="3">
        <v>862995.69</v>
      </c>
    </row>
    <row r="462" spans="1:63" x14ac:dyDescent="0.2">
      <c r="A462" s="3" t="s">
        <v>104</v>
      </c>
      <c r="B462" s="3" t="s">
        <v>726</v>
      </c>
      <c r="C462" s="3" t="s">
        <v>56</v>
      </c>
      <c r="D462" s="3" t="s">
        <v>259</v>
      </c>
      <c r="E462" s="3">
        <v>2018</v>
      </c>
      <c r="F462" s="4">
        <v>43599</v>
      </c>
      <c r="G462" s="3">
        <v>3193.41</v>
      </c>
      <c r="H462" s="3">
        <v>0</v>
      </c>
      <c r="I462" s="3">
        <v>0</v>
      </c>
      <c r="J462" s="3">
        <v>2403.4899999999998</v>
      </c>
      <c r="K462" s="3">
        <v>0</v>
      </c>
      <c r="L462" s="3">
        <v>0</v>
      </c>
      <c r="M462" s="3">
        <v>4584.1499999999996</v>
      </c>
      <c r="N462" s="3">
        <v>20296.16</v>
      </c>
      <c r="O462" s="3">
        <v>3465.67</v>
      </c>
      <c r="P462" s="3">
        <v>751.55</v>
      </c>
      <c r="Q462" s="3">
        <v>224</v>
      </c>
      <c r="R462" s="3">
        <v>0</v>
      </c>
      <c r="S462" s="3">
        <v>0</v>
      </c>
      <c r="T462" s="3">
        <v>42956.45</v>
      </c>
      <c r="U462" s="3">
        <v>0</v>
      </c>
      <c r="V462" s="3">
        <v>0</v>
      </c>
      <c r="W462" s="3">
        <f>U462+V462</f>
        <v>0</v>
      </c>
      <c r="X462" s="3">
        <v>0</v>
      </c>
      <c r="Y462" s="3">
        <v>0</v>
      </c>
      <c r="Z462" s="3">
        <v>0</v>
      </c>
      <c r="AA462" s="3">
        <v>0</v>
      </c>
      <c r="AB462" s="3">
        <v>0</v>
      </c>
      <c r="AC462" s="3">
        <v>0</v>
      </c>
      <c r="AD462" s="3">
        <v>0</v>
      </c>
      <c r="AE462" s="3">
        <v>0</v>
      </c>
      <c r="AF462" s="3">
        <v>0</v>
      </c>
      <c r="AG462" s="3">
        <v>0</v>
      </c>
      <c r="AH462" s="3">
        <v>0</v>
      </c>
      <c r="AI462" s="3">
        <v>0</v>
      </c>
      <c r="AJ462" s="3">
        <v>0</v>
      </c>
      <c r="AK462" s="3">
        <v>0</v>
      </c>
      <c r="AL462" s="3">
        <v>0</v>
      </c>
      <c r="AM462" s="3">
        <v>0</v>
      </c>
      <c r="AN462" s="3">
        <f>AK462+AL462+AM462</f>
        <v>0</v>
      </c>
      <c r="AO462" s="3">
        <v>0</v>
      </c>
      <c r="AP462" s="3">
        <v>0</v>
      </c>
      <c r="AQ462" s="3">
        <v>0</v>
      </c>
      <c r="AR462" s="3">
        <f>SUM(AO462:AQ462)</f>
        <v>0</v>
      </c>
      <c r="AS462" s="3">
        <v>0</v>
      </c>
      <c r="AT462" s="3">
        <v>0</v>
      </c>
      <c r="AU462" s="3">
        <v>0</v>
      </c>
      <c r="AV462" s="3">
        <f>SUM(AS462:AU462)</f>
        <v>0</v>
      </c>
      <c r="AW462" s="3">
        <v>0</v>
      </c>
      <c r="AX462" s="3">
        <v>0</v>
      </c>
      <c r="AY462" s="3">
        <v>0</v>
      </c>
      <c r="AZ462" s="3">
        <f>SUM(AW462:AY462)</f>
        <v>0</v>
      </c>
      <c r="BA462" s="3">
        <v>0</v>
      </c>
      <c r="BB462" s="3">
        <v>0</v>
      </c>
      <c r="BC462" s="3">
        <v>0</v>
      </c>
      <c r="BD462" s="3">
        <v>0</v>
      </c>
      <c r="BE462" s="3">
        <f>SUM(BB462:BD462)</f>
        <v>0</v>
      </c>
      <c r="BF462" s="5">
        <f>AK462+AO462+AS462+AW462+BA462+BB462</f>
        <v>0</v>
      </c>
      <c r="BG462" s="5">
        <f>AL462+AP462+AT462+AX462+BC462</f>
        <v>0</v>
      </c>
      <c r="BH462" s="5">
        <f>AM462+AQ462+AU462+AY462+BD462</f>
        <v>0</v>
      </c>
      <c r="BI462" s="3">
        <v>81311.47</v>
      </c>
      <c r="BJ462" s="3">
        <v>19231.82</v>
      </c>
      <c r="BK462" s="3">
        <v>0</v>
      </c>
    </row>
    <row r="463" spans="1:63" x14ac:dyDescent="0.2">
      <c r="A463" s="3" t="s">
        <v>104</v>
      </c>
      <c r="B463" s="3" t="s">
        <v>726</v>
      </c>
      <c r="C463" s="3" t="s">
        <v>56</v>
      </c>
      <c r="D463" s="3" t="s">
        <v>727</v>
      </c>
      <c r="E463" s="3">
        <v>2018</v>
      </c>
      <c r="F463" s="4">
        <v>43614</v>
      </c>
      <c r="G463" s="3">
        <v>4534.59</v>
      </c>
      <c r="H463" s="3">
        <v>0</v>
      </c>
      <c r="I463" s="3">
        <v>38.4</v>
      </c>
      <c r="J463" s="3">
        <v>3245.3</v>
      </c>
      <c r="K463" s="3">
        <v>1802.23</v>
      </c>
      <c r="L463" s="3">
        <v>0</v>
      </c>
      <c r="M463" s="3">
        <v>5059.3100000000004</v>
      </c>
      <c r="N463" s="3">
        <v>11315.03</v>
      </c>
      <c r="O463" s="3">
        <v>3076.22</v>
      </c>
      <c r="P463" s="3">
        <v>371.35</v>
      </c>
      <c r="Q463" s="3">
        <v>623</v>
      </c>
      <c r="R463" s="3">
        <v>8330.98</v>
      </c>
      <c r="S463" s="3">
        <v>0</v>
      </c>
      <c r="T463" s="3">
        <v>16551.14</v>
      </c>
      <c r="U463" s="3">
        <v>23315.83</v>
      </c>
      <c r="V463" s="3">
        <v>7271.45</v>
      </c>
      <c r="W463" s="3">
        <f>U463+V463</f>
        <v>30587.280000000002</v>
      </c>
      <c r="X463" s="3">
        <v>0</v>
      </c>
      <c r="Y463" s="3">
        <v>0</v>
      </c>
      <c r="Z463" s="3">
        <v>0</v>
      </c>
      <c r="AA463" s="3">
        <v>0</v>
      </c>
      <c r="AB463" s="3">
        <v>0</v>
      </c>
      <c r="AC463" s="3">
        <v>0</v>
      </c>
      <c r="AD463" s="3">
        <v>0</v>
      </c>
      <c r="AE463" s="3">
        <v>5890.28</v>
      </c>
      <c r="AF463" s="3">
        <v>0</v>
      </c>
      <c r="AG463" s="3">
        <v>0</v>
      </c>
      <c r="AH463" s="3">
        <v>0</v>
      </c>
      <c r="AI463" s="3">
        <v>0</v>
      </c>
      <c r="AJ463" s="3">
        <v>33030.46</v>
      </c>
      <c r="AK463" s="3">
        <v>0</v>
      </c>
      <c r="AL463" s="3">
        <v>0</v>
      </c>
      <c r="AM463" s="3">
        <v>0</v>
      </c>
      <c r="AN463" s="3">
        <f>AK463+AL463+AM463</f>
        <v>0</v>
      </c>
      <c r="AO463" s="3">
        <v>0</v>
      </c>
      <c r="AP463" s="3">
        <v>0</v>
      </c>
      <c r="AQ463" s="3">
        <v>0</v>
      </c>
      <c r="AR463" s="3">
        <f>SUM(AO463:AQ463)</f>
        <v>0</v>
      </c>
      <c r="AS463" s="3">
        <v>0</v>
      </c>
      <c r="AT463" s="3">
        <v>0</v>
      </c>
      <c r="AU463" s="3">
        <v>0</v>
      </c>
      <c r="AV463" s="3">
        <f>SUM(AS463:AU463)</f>
        <v>0</v>
      </c>
      <c r="AW463" s="3">
        <v>0</v>
      </c>
      <c r="AX463" s="3">
        <v>0</v>
      </c>
      <c r="AY463" s="3">
        <v>0</v>
      </c>
      <c r="AZ463" s="3">
        <f>SUM(AW463:AY463)</f>
        <v>0</v>
      </c>
      <c r="BA463" s="3">
        <v>0</v>
      </c>
      <c r="BB463" s="3">
        <v>0</v>
      </c>
      <c r="BC463" s="3">
        <v>0</v>
      </c>
      <c r="BD463" s="3">
        <v>0</v>
      </c>
      <c r="BE463" s="3">
        <f>SUM(BB463:BD463)</f>
        <v>0</v>
      </c>
      <c r="BF463" s="5">
        <f>AK463+AO463+AS463+AW463+BA463+BB463</f>
        <v>0</v>
      </c>
      <c r="BG463" s="5">
        <f>AL463+AP463+AT463+AX463+BC463</f>
        <v>0</v>
      </c>
      <c r="BH463" s="5">
        <f>AM463+AQ463+AU463+AY463+BD463</f>
        <v>0</v>
      </c>
      <c r="BI463" s="3">
        <v>469582.53</v>
      </c>
      <c r="BJ463" s="3">
        <v>55123.23</v>
      </c>
      <c r="BK463" s="3">
        <v>33493.68</v>
      </c>
    </row>
    <row r="464" spans="1:63" x14ac:dyDescent="0.2">
      <c r="A464" s="3" t="s">
        <v>104</v>
      </c>
      <c r="B464" s="3" t="s">
        <v>728</v>
      </c>
      <c r="C464" s="3" t="s">
        <v>56</v>
      </c>
      <c r="D464" s="3" t="s">
        <v>729</v>
      </c>
      <c r="E464" s="3">
        <v>2018</v>
      </c>
      <c r="F464" s="4">
        <v>43489</v>
      </c>
      <c r="G464" s="3">
        <v>71.099999999999994</v>
      </c>
      <c r="H464" s="3">
        <v>0</v>
      </c>
      <c r="I464" s="3">
        <v>0</v>
      </c>
      <c r="J464" s="3">
        <v>2587.88</v>
      </c>
      <c r="K464" s="3">
        <v>0</v>
      </c>
      <c r="L464" s="3">
        <v>0</v>
      </c>
      <c r="M464" s="3">
        <v>96.5</v>
      </c>
      <c r="N464" s="3">
        <v>2725.93</v>
      </c>
      <c r="O464" s="3">
        <v>1211.3599999999999</v>
      </c>
      <c r="P464" s="3">
        <v>484.97</v>
      </c>
      <c r="Q464" s="3">
        <v>280</v>
      </c>
      <c r="R464" s="3">
        <v>0</v>
      </c>
      <c r="S464" s="3">
        <v>0</v>
      </c>
      <c r="T464" s="3">
        <v>8848.26</v>
      </c>
      <c r="U464" s="3">
        <v>398.29</v>
      </c>
      <c r="V464" s="3">
        <v>0</v>
      </c>
      <c r="W464" s="3">
        <f>U464+V464</f>
        <v>398.29</v>
      </c>
      <c r="X464" s="3">
        <v>0</v>
      </c>
      <c r="Y464" s="3">
        <v>0</v>
      </c>
      <c r="Z464" s="3">
        <v>0</v>
      </c>
      <c r="AA464" s="3">
        <v>0</v>
      </c>
      <c r="AB464" s="3">
        <v>6208.49</v>
      </c>
      <c r="AC464" s="3">
        <v>0</v>
      </c>
      <c r="AD464" s="3">
        <v>0</v>
      </c>
      <c r="AE464" s="3">
        <v>0</v>
      </c>
      <c r="AF464" s="3">
        <v>0</v>
      </c>
      <c r="AG464" s="3">
        <v>0</v>
      </c>
      <c r="AH464" s="3">
        <v>5465.97</v>
      </c>
      <c r="AI464" s="3">
        <v>0</v>
      </c>
      <c r="AJ464" s="3">
        <v>0.1</v>
      </c>
      <c r="AK464" s="3">
        <v>0</v>
      </c>
      <c r="AL464" s="3">
        <v>0</v>
      </c>
      <c r="AM464" s="3">
        <v>0</v>
      </c>
      <c r="AN464" s="3">
        <f>AK464+AL464+AM464</f>
        <v>0</v>
      </c>
      <c r="AO464" s="3">
        <v>0</v>
      </c>
      <c r="AP464" s="3">
        <v>0</v>
      </c>
      <c r="AQ464" s="3">
        <v>0</v>
      </c>
      <c r="AR464" s="3">
        <f>SUM(AO464:AQ464)</f>
        <v>0</v>
      </c>
      <c r="AS464" s="3">
        <v>0</v>
      </c>
      <c r="AT464" s="3">
        <v>0</v>
      </c>
      <c r="AU464" s="3">
        <v>0</v>
      </c>
      <c r="AV464" s="3">
        <f>SUM(AS464:AU464)</f>
        <v>0</v>
      </c>
      <c r="AW464" s="3">
        <v>0</v>
      </c>
      <c r="AX464" s="3">
        <v>0</v>
      </c>
      <c r="AY464" s="3">
        <v>0</v>
      </c>
      <c r="AZ464" s="3">
        <f>SUM(AW464:AY464)</f>
        <v>0</v>
      </c>
      <c r="BA464" s="3">
        <v>0</v>
      </c>
      <c r="BB464" s="3">
        <v>0</v>
      </c>
      <c r="BC464" s="3">
        <v>0</v>
      </c>
      <c r="BD464" s="3">
        <v>0</v>
      </c>
      <c r="BE464" s="3">
        <f>SUM(BB464:BD464)</f>
        <v>0</v>
      </c>
      <c r="BF464" s="5">
        <f>AK464+AO464+AS464+AW464+BA464+BB464</f>
        <v>0</v>
      </c>
      <c r="BG464" s="5">
        <f>AL464+AP464+AT464+AX464+BC464</f>
        <v>0</v>
      </c>
      <c r="BH464" s="5">
        <f>AM464+AQ464+AU464+AY464+BD464</f>
        <v>0</v>
      </c>
      <c r="BI464" s="3">
        <v>29665.48</v>
      </c>
      <c r="BJ464" s="3">
        <v>7849.39</v>
      </c>
      <c r="BK464" s="3">
        <v>0</v>
      </c>
    </row>
    <row r="465" spans="1:63" x14ac:dyDescent="0.2">
      <c r="A465" s="3" t="s">
        <v>104</v>
      </c>
      <c r="B465" s="3" t="s">
        <v>728</v>
      </c>
      <c r="C465" s="3" t="s">
        <v>56</v>
      </c>
      <c r="D465" s="3" t="s">
        <v>730</v>
      </c>
      <c r="E465" s="3">
        <v>2018</v>
      </c>
      <c r="F465" s="4">
        <v>43518</v>
      </c>
      <c r="G465" s="3">
        <v>252.39</v>
      </c>
      <c r="H465" s="3">
        <v>1788.16</v>
      </c>
      <c r="I465" s="3">
        <v>0</v>
      </c>
      <c r="J465" s="3">
        <v>4272.1400000000003</v>
      </c>
      <c r="K465" s="3">
        <v>101.36</v>
      </c>
      <c r="L465" s="3">
        <v>0</v>
      </c>
      <c r="M465" s="3">
        <v>2974.36</v>
      </c>
      <c r="N465" s="3">
        <v>7002.06</v>
      </c>
      <c r="O465" s="3">
        <v>2398.69</v>
      </c>
      <c r="P465" s="3">
        <v>1025.1099999999999</v>
      </c>
      <c r="Q465" s="3">
        <v>98</v>
      </c>
      <c r="R465" s="3">
        <v>0</v>
      </c>
      <c r="S465" s="3">
        <v>0</v>
      </c>
      <c r="T465" s="3">
        <v>17647.66</v>
      </c>
      <c r="U465" s="3">
        <v>6997.23</v>
      </c>
      <c r="V465" s="3">
        <v>0</v>
      </c>
      <c r="W465" s="3">
        <f>U465+V465</f>
        <v>6997.23</v>
      </c>
      <c r="X465" s="3">
        <v>0</v>
      </c>
      <c r="Y465" s="3">
        <v>544929.43000000005</v>
      </c>
      <c r="Z465" s="3">
        <v>0</v>
      </c>
      <c r="AA465" s="3">
        <v>5000</v>
      </c>
      <c r="AB465" s="3">
        <v>0</v>
      </c>
      <c r="AC465" s="3">
        <v>312070.34999999998</v>
      </c>
      <c r="AD465" s="3">
        <v>0</v>
      </c>
      <c r="AE465" s="3">
        <v>457409.57</v>
      </c>
      <c r="AF465" s="3">
        <v>0</v>
      </c>
      <c r="AG465" s="3">
        <v>5000</v>
      </c>
      <c r="AH465" s="3">
        <v>0</v>
      </c>
      <c r="AI465" s="3">
        <v>406918.87</v>
      </c>
      <c r="AJ465" s="3">
        <v>2787.23</v>
      </c>
      <c r="AK465" s="3">
        <v>0</v>
      </c>
      <c r="AL465" s="3">
        <v>0</v>
      </c>
      <c r="AM465" s="3">
        <v>0</v>
      </c>
      <c r="AN465" s="3">
        <f>AK465+AL465+AM465</f>
        <v>0</v>
      </c>
      <c r="AO465" s="3">
        <v>50864.87</v>
      </c>
      <c r="AP465" s="3">
        <v>0</v>
      </c>
      <c r="AQ465" s="3">
        <v>406918.87</v>
      </c>
      <c r="AR465" s="3">
        <f>SUM(AO465:AQ465)</f>
        <v>457783.74</v>
      </c>
      <c r="AS465" s="3">
        <v>0</v>
      </c>
      <c r="AT465" s="3">
        <v>0</v>
      </c>
      <c r="AU465" s="3">
        <v>0</v>
      </c>
      <c r="AV465" s="3">
        <f>SUM(AS465:AU465)</f>
        <v>0</v>
      </c>
      <c r="AW465" s="3">
        <v>0</v>
      </c>
      <c r="AX465" s="3">
        <v>0</v>
      </c>
      <c r="AY465" s="3">
        <v>0</v>
      </c>
      <c r="AZ465" s="3">
        <f>SUM(AW465:AY465)</f>
        <v>0</v>
      </c>
      <c r="BA465" s="3">
        <v>0</v>
      </c>
      <c r="BB465" s="3">
        <v>0</v>
      </c>
      <c r="BC465" s="3">
        <v>0</v>
      </c>
      <c r="BD465" s="3">
        <v>0</v>
      </c>
      <c r="BE465" s="3">
        <f>SUM(BB465:BD465)</f>
        <v>0</v>
      </c>
      <c r="BF465" s="5">
        <f>AK465+AO465+AS465+AW465+BA465+BB465</f>
        <v>50864.87</v>
      </c>
      <c r="BG465" s="5">
        <f>AL465+AP465+AT465+AX465+BC465</f>
        <v>0</v>
      </c>
      <c r="BH465" s="5">
        <f>AM465+AQ465+AU465+AY465+BD465</f>
        <v>406918.87</v>
      </c>
      <c r="BI465" s="3">
        <v>11046.34</v>
      </c>
      <c r="BJ465" s="3">
        <v>13019.29</v>
      </c>
      <c r="BK465" s="3">
        <v>0</v>
      </c>
    </row>
    <row r="466" spans="1:63" x14ac:dyDescent="0.2">
      <c r="A466" s="3" t="s">
        <v>104</v>
      </c>
      <c r="B466" s="3" t="s">
        <v>728</v>
      </c>
      <c r="C466" s="3" t="s">
        <v>56</v>
      </c>
      <c r="D466" s="3" t="s">
        <v>731</v>
      </c>
      <c r="E466" s="3">
        <v>2018</v>
      </c>
      <c r="F466" s="4">
        <v>43529</v>
      </c>
      <c r="G466" s="3">
        <v>100</v>
      </c>
      <c r="H466" s="3">
        <v>65.150000000000006</v>
      </c>
      <c r="I466" s="3">
        <v>0</v>
      </c>
      <c r="J466" s="3">
        <v>1998.74</v>
      </c>
      <c r="K466" s="3">
        <v>194.2</v>
      </c>
      <c r="L466" s="3">
        <v>0</v>
      </c>
      <c r="M466" s="3">
        <v>141.87</v>
      </c>
      <c r="N466" s="3">
        <v>3827.02</v>
      </c>
      <c r="O466" s="3">
        <v>1506.89</v>
      </c>
      <c r="P466" s="3">
        <v>0</v>
      </c>
      <c r="Q466" s="3">
        <v>150</v>
      </c>
      <c r="R466" s="3">
        <v>0</v>
      </c>
      <c r="S466" s="3">
        <v>0</v>
      </c>
      <c r="T466" s="3">
        <v>5714.79</v>
      </c>
      <c r="U466" s="3">
        <v>0</v>
      </c>
      <c r="V466" s="3">
        <v>0</v>
      </c>
      <c r="W466" s="3">
        <f>U466+V466</f>
        <v>0</v>
      </c>
      <c r="X466" s="3">
        <v>0</v>
      </c>
      <c r="Y466" s="3">
        <v>0</v>
      </c>
      <c r="Z466" s="3">
        <v>0</v>
      </c>
      <c r="AA466" s="3">
        <v>0</v>
      </c>
      <c r="AB466" s="3">
        <v>0</v>
      </c>
      <c r="AC466" s="3">
        <v>0</v>
      </c>
      <c r="AD466" s="3">
        <v>0</v>
      </c>
      <c r="AE466" s="3">
        <v>0</v>
      </c>
      <c r="AF466" s="3">
        <v>0</v>
      </c>
      <c r="AG466" s="3">
        <v>0</v>
      </c>
      <c r="AH466" s="3">
        <v>0</v>
      </c>
      <c r="AI466" s="3">
        <v>0</v>
      </c>
      <c r="AJ466" s="3">
        <v>7861.69</v>
      </c>
      <c r="AK466" s="3">
        <v>0</v>
      </c>
      <c r="AL466" s="3">
        <v>0</v>
      </c>
      <c r="AM466" s="3">
        <v>0</v>
      </c>
      <c r="AN466" s="3">
        <f>AK466+AL466+AM466</f>
        <v>0</v>
      </c>
      <c r="AO466" s="3">
        <v>0</v>
      </c>
      <c r="AP466" s="3">
        <v>0</v>
      </c>
      <c r="AQ466" s="3">
        <v>0</v>
      </c>
      <c r="AR466" s="3">
        <f>SUM(AO466:AQ466)</f>
        <v>0</v>
      </c>
      <c r="AS466" s="3">
        <v>0</v>
      </c>
      <c r="AT466" s="3">
        <v>0</v>
      </c>
      <c r="AU466" s="3">
        <v>0</v>
      </c>
      <c r="AV466" s="3">
        <f>SUM(AS466:AU466)</f>
        <v>0</v>
      </c>
      <c r="AW466" s="3">
        <v>0</v>
      </c>
      <c r="AX466" s="3">
        <v>0</v>
      </c>
      <c r="AY466" s="3">
        <v>0</v>
      </c>
      <c r="AZ466" s="3">
        <f>SUM(AW466:AY466)</f>
        <v>0</v>
      </c>
      <c r="BA466" s="3">
        <v>0</v>
      </c>
      <c r="BB466" s="3">
        <v>0</v>
      </c>
      <c r="BC466" s="3">
        <v>0</v>
      </c>
      <c r="BD466" s="3">
        <v>0</v>
      </c>
      <c r="BE466" s="3">
        <f>SUM(BB466:BD466)</f>
        <v>0</v>
      </c>
      <c r="BF466" s="5">
        <f>AK466+AO466+AS466+AW466+BA466+BB466</f>
        <v>0</v>
      </c>
      <c r="BG466" s="5">
        <f>AL466+AP466+AT466+AX466+BC466</f>
        <v>0</v>
      </c>
      <c r="BH466" s="5">
        <f>AM466+AQ466+AU466+AY466+BD466</f>
        <v>0</v>
      </c>
      <c r="BI466" s="3">
        <v>0</v>
      </c>
      <c r="BJ466" s="3">
        <v>10308.790000000001</v>
      </c>
      <c r="BK466" s="3">
        <v>0</v>
      </c>
    </row>
    <row r="467" spans="1:63" x14ac:dyDescent="0.2">
      <c r="A467" s="3" t="s">
        <v>104</v>
      </c>
      <c r="B467" s="3" t="s">
        <v>728</v>
      </c>
      <c r="C467" s="3" t="s">
        <v>56</v>
      </c>
      <c r="D467" s="3" t="s">
        <v>732</v>
      </c>
      <c r="E467" s="3">
        <v>2018</v>
      </c>
      <c r="F467" s="4">
        <v>43515</v>
      </c>
      <c r="G467" s="3">
        <v>593.05999999999995</v>
      </c>
      <c r="H467" s="3">
        <v>0</v>
      </c>
      <c r="I467" s="3">
        <v>0</v>
      </c>
      <c r="J467" s="3">
        <v>8683.99</v>
      </c>
      <c r="K467" s="3">
        <v>0</v>
      </c>
      <c r="L467" s="3">
        <v>0</v>
      </c>
      <c r="M467" s="3">
        <v>3933.44</v>
      </c>
      <c r="N467" s="3">
        <v>9810.7999999999993</v>
      </c>
      <c r="O467" s="3">
        <v>3137.12</v>
      </c>
      <c r="P467" s="3">
        <v>1682.35</v>
      </c>
      <c r="Q467" s="3">
        <v>98</v>
      </c>
      <c r="R467" s="3">
        <v>0</v>
      </c>
      <c r="S467" s="3">
        <v>0</v>
      </c>
      <c r="T467" s="3">
        <v>17940.63</v>
      </c>
      <c r="U467" s="3">
        <v>17000</v>
      </c>
      <c r="V467" s="3">
        <v>0</v>
      </c>
      <c r="W467" s="3">
        <f>U467+V467</f>
        <v>17000</v>
      </c>
      <c r="X467" s="3">
        <v>56883.13</v>
      </c>
      <c r="Y467" s="3">
        <v>1293.2</v>
      </c>
      <c r="Z467" s="3">
        <v>0</v>
      </c>
      <c r="AA467" s="3">
        <v>2979</v>
      </c>
      <c r="AB467" s="3">
        <v>0</v>
      </c>
      <c r="AC467" s="3">
        <v>0</v>
      </c>
      <c r="AD467" s="3">
        <v>3142.92</v>
      </c>
      <c r="AE467" s="3">
        <v>0</v>
      </c>
      <c r="AF467" s="3">
        <v>0</v>
      </c>
      <c r="AG467" s="3">
        <v>3000</v>
      </c>
      <c r="AH467" s="3">
        <v>0</v>
      </c>
      <c r="AI467" s="3">
        <v>0</v>
      </c>
      <c r="AJ467" s="3">
        <v>54969.21</v>
      </c>
      <c r="AK467" s="3">
        <v>6320.35</v>
      </c>
      <c r="AL467" s="3">
        <v>0</v>
      </c>
      <c r="AM467" s="3">
        <v>6320</v>
      </c>
      <c r="AN467" s="3">
        <f>AK467+AL467+AM467</f>
        <v>12640.35</v>
      </c>
      <c r="AO467" s="3">
        <v>1293.2</v>
      </c>
      <c r="AP467" s="3">
        <v>0</v>
      </c>
      <c r="AQ467" s="3">
        <v>0</v>
      </c>
      <c r="AR467" s="3">
        <f>SUM(AO467:AQ467)</f>
        <v>1293.2</v>
      </c>
      <c r="AS467" s="3">
        <v>0</v>
      </c>
      <c r="AT467" s="3">
        <v>0</v>
      </c>
      <c r="AU467" s="3">
        <v>0</v>
      </c>
      <c r="AV467" s="3">
        <f>SUM(AS467:AU467)</f>
        <v>0</v>
      </c>
      <c r="AW467" s="3">
        <v>0</v>
      </c>
      <c r="AX467" s="3">
        <v>0</v>
      </c>
      <c r="AY467" s="3">
        <v>0</v>
      </c>
      <c r="AZ467" s="3">
        <f>SUM(AW467:AY467)</f>
        <v>0</v>
      </c>
      <c r="BA467" s="3">
        <v>0</v>
      </c>
      <c r="BB467" s="3">
        <v>0</v>
      </c>
      <c r="BC467" s="3">
        <v>0</v>
      </c>
      <c r="BD467" s="3">
        <v>0</v>
      </c>
      <c r="BE467" s="3">
        <f>SUM(BB467:BD467)</f>
        <v>0</v>
      </c>
      <c r="BF467" s="5">
        <f>AK467+AO467+AS467+AW467+BA467+BB467</f>
        <v>7613.55</v>
      </c>
      <c r="BG467" s="5">
        <f>AL467+AP467+AT467+AX467+BC467</f>
        <v>0</v>
      </c>
      <c r="BH467" s="5">
        <f>AM467+AQ467+AU467+AY467+BD467</f>
        <v>6320</v>
      </c>
      <c r="BI467" s="3">
        <v>6572</v>
      </c>
      <c r="BJ467" s="3">
        <v>135537.59</v>
      </c>
      <c r="BK467" s="3">
        <v>0</v>
      </c>
    </row>
    <row r="468" spans="1:63" x14ac:dyDescent="0.2">
      <c r="A468" s="3" t="s">
        <v>104</v>
      </c>
      <c r="B468" s="3" t="s">
        <v>728</v>
      </c>
      <c r="C468" s="3" t="s">
        <v>56</v>
      </c>
      <c r="D468" s="3" t="s">
        <v>733</v>
      </c>
      <c r="E468" s="3">
        <v>2018</v>
      </c>
      <c r="F468" s="4">
        <v>43507</v>
      </c>
      <c r="G468" s="3">
        <v>333.8</v>
      </c>
      <c r="H468" s="3">
        <v>0</v>
      </c>
      <c r="I468" s="3">
        <v>0</v>
      </c>
      <c r="J468" s="3">
        <v>5502.75</v>
      </c>
      <c r="K468" s="3">
        <v>0</v>
      </c>
      <c r="L468" s="3">
        <v>0</v>
      </c>
      <c r="M468" s="3">
        <v>1121.33</v>
      </c>
      <c r="N468" s="3">
        <v>11160.19</v>
      </c>
      <c r="O468" s="3">
        <v>1307.8499999999999</v>
      </c>
      <c r="P468" s="3">
        <v>345.87</v>
      </c>
      <c r="Q468" s="3">
        <v>7</v>
      </c>
      <c r="R468" s="3">
        <v>0</v>
      </c>
      <c r="S468" s="3">
        <v>0</v>
      </c>
      <c r="T468" s="3">
        <v>17476.36</v>
      </c>
      <c r="U468" s="3">
        <v>2976.49</v>
      </c>
      <c r="V468" s="3">
        <v>0</v>
      </c>
      <c r="W468" s="3">
        <f>U468+V468</f>
        <v>2976.49</v>
      </c>
      <c r="X468" s="3">
        <v>0</v>
      </c>
      <c r="Y468" s="3">
        <v>0</v>
      </c>
      <c r="Z468" s="3">
        <v>0</v>
      </c>
      <c r="AA468" s="3">
        <v>0</v>
      </c>
      <c r="AB468" s="3">
        <v>0</v>
      </c>
      <c r="AC468" s="3">
        <v>0</v>
      </c>
      <c r="AD468" s="3">
        <v>0</v>
      </c>
      <c r="AE468" s="3">
        <v>0</v>
      </c>
      <c r="AF468" s="3">
        <v>0</v>
      </c>
      <c r="AG468" s="3">
        <v>0</v>
      </c>
      <c r="AH468" s="3">
        <v>0</v>
      </c>
      <c r="AI468" s="3">
        <v>0</v>
      </c>
      <c r="AJ468" s="3">
        <v>13593.01</v>
      </c>
      <c r="AK468" s="3">
        <v>0</v>
      </c>
      <c r="AL468" s="3">
        <v>0</v>
      </c>
      <c r="AM468" s="3">
        <v>0</v>
      </c>
      <c r="AN468" s="3">
        <f>AK468+AL468+AM468</f>
        <v>0</v>
      </c>
      <c r="AO468" s="3">
        <v>0</v>
      </c>
      <c r="AP468" s="3">
        <v>0</v>
      </c>
      <c r="AQ468" s="3">
        <v>0</v>
      </c>
      <c r="AR468" s="3">
        <f>SUM(AO468:AQ468)</f>
        <v>0</v>
      </c>
      <c r="AS468" s="3">
        <v>0</v>
      </c>
      <c r="AT468" s="3">
        <v>0</v>
      </c>
      <c r="AU468" s="3">
        <v>0</v>
      </c>
      <c r="AV468" s="3">
        <f>SUM(AS468:AU468)</f>
        <v>0</v>
      </c>
      <c r="AW468" s="3">
        <v>0</v>
      </c>
      <c r="AX468" s="3">
        <v>0</v>
      </c>
      <c r="AY468" s="3">
        <v>0</v>
      </c>
      <c r="AZ468" s="3">
        <f>SUM(AW468:AY468)</f>
        <v>0</v>
      </c>
      <c r="BA468" s="3">
        <v>0</v>
      </c>
      <c r="BB468" s="3">
        <v>0</v>
      </c>
      <c r="BC468" s="3">
        <v>0</v>
      </c>
      <c r="BD468" s="3">
        <v>0</v>
      </c>
      <c r="BE468" s="3">
        <f>SUM(BB468:BD468)</f>
        <v>0</v>
      </c>
      <c r="BF468" s="5">
        <f>AK468+AO468+AS468+AW468+BA468+BB468</f>
        <v>0</v>
      </c>
      <c r="BG468" s="5">
        <f>AL468+AP468+AT468+AX468+BC468</f>
        <v>0</v>
      </c>
      <c r="BH468" s="5">
        <f>AM468+AQ468+AU468+AY468+BD468</f>
        <v>0</v>
      </c>
      <c r="BI468" s="3">
        <v>0</v>
      </c>
      <c r="BJ468" s="3">
        <v>25940.17</v>
      </c>
      <c r="BK468" s="3">
        <v>0</v>
      </c>
    </row>
    <row r="469" spans="1:63" x14ac:dyDescent="0.2">
      <c r="A469" s="3" t="s">
        <v>104</v>
      </c>
      <c r="B469" s="3" t="s">
        <v>728</v>
      </c>
      <c r="C469" s="3" t="s">
        <v>56</v>
      </c>
      <c r="D469" s="3" t="s">
        <v>734</v>
      </c>
      <c r="E469" s="3">
        <v>2018</v>
      </c>
      <c r="F469" s="4">
        <v>43509</v>
      </c>
      <c r="G469" s="3">
        <v>992.95</v>
      </c>
      <c r="H469" s="3">
        <v>0</v>
      </c>
      <c r="I469" s="3">
        <v>384.44</v>
      </c>
      <c r="J469" s="3">
        <v>5138.97</v>
      </c>
      <c r="K469" s="3">
        <v>4472.28</v>
      </c>
      <c r="L469" s="3">
        <v>0</v>
      </c>
      <c r="M469" s="3">
        <v>5668.16</v>
      </c>
      <c r="N469" s="3">
        <v>12791.36</v>
      </c>
      <c r="O469" s="3">
        <v>2137.02</v>
      </c>
      <c r="P469" s="3">
        <v>1462.46</v>
      </c>
      <c r="Q469" s="3">
        <v>1691.04</v>
      </c>
      <c r="R469" s="3">
        <v>0</v>
      </c>
      <c r="S469" s="3">
        <v>0</v>
      </c>
      <c r="T469" s="3">
        <v>4245.21</v>
      </c>
      <c r="U469" s="3">
        <v>11000</v>
      </c>
      <c r="V469" s="3">
        <v>0</v>
      </c>
      <c r="W469" s="3">
        <f>U469+V469</f>
        <v>11000</v>
      </c>
      <c r="X469" s="3">
        <v>0</v>
      </c>
      <c r="Y469" s="3">
        <v>5000</v>
      </c>
      <c r="Z469" s="3">
        <v>0</v>
      </c>
      <c r="AA469" s="3">
        <v>3562</v>
      </c>
      <c r="AB469" s="3">
        <v>600</v>
      </c>
      <c r="AC469" s="3">
        <v>0</v>
      </c>
      <c r="AD469" s="3">
        <v>0</v>
      </c>
      <c r="AE469" s="3">
        <v>13458.41</v>
      </c>
      <c r="AF469" s="3">
        <v>0</v>
      </c>
      <c r="AG469" s="3">
        <v>3562</v>
      </c>
      <c r="AH469" s="3">
        <v>600</v>
      </c>
      <c r="AI469" s="3">
        <v>0</v>
      </c>
      <c r="AJ469" s="3">
        <v>52765.919999999998</v>
      </c>
      <c r="AK469" s="3">
        <v>0</v>
      </c>
      <c r="AL469" s="3">
        <v>0</v>
      </c>
      <c r="AM469" s="3">
        <v>0</v>
      </c>
      <c r="AN469" s="3">
        <f>AK469+AL469+AM469</f>
        <v>0</v>
      </c>
      <c r="AO469" s="3">
        <v>5000</v>
      </c>
      <c r="AP469" s="3">
        <v>0</v>
      </c>
      <c r="AQ469" s="3">
        <v>0</v>
      </c>
      <c r="AR469" s="3">
        <f>SUM(AO469:AQ469)</f>
        <v>5000</v>
      </c>
      <c r="AS469" s="3">
        <v>0</v>
      </c>
      <c r="AT469" s="3">
        <v>0</v>
      </c>
      <c r="AU469" s="3">
        <v>0</v>
      </c>
      <c r="AV469" s="3">
        <f>SUM(AS469:AU469)</f>
        <v>0</v>
      </c>
      <c r="AW469" s="3">
        <v>0</v>
      </c>
      <c r="AX469" s="3">
        <v>0</v>
      </c>
      <c r="AY469" s="3">
        <v>0</v>
      </c>
      <c r="AZ469" s="3">
        <f>SUM(AW469:AY469)</f>
        <v>0</v>
      </c>
      <c r="BA469" s="3">
        <v>0</v>
      </c>
      <c r="BB469" s="3">
        <v>0</v>
      </c>
      <c r="BC469" s="3">
        <v>0</v>
      </c>
      <c r="BD469" s="3">
        <v>0</v>
      </c>
      <c r="BE469" s="3">
        <f>SUM(BB469:BD469)</f>
        <v>0</v>
      </c>
      <c r="BF469" s="5">
        <f>AK469+AO469+AS469+AW469+BA469+BB469</f>
        <v>5000</v>
      </c>
      <c r="BG469" s="5">
        <f>AL469+AP469+AT469+AX469+BC469</f>
        <v>0</v>
      </c>
      <c r="BH469" s="5">
        <f>AM469+AQ469+AU469+AY469+BD469</f>
        <v>0</v>
      </c>
      <c r="BI469" s="3">
        <v>8404.4699999999993</v>
      </c>
      <c r="BJ469" s="3">
        <v>46791.32</v>
      </c>
      <c r="BK469" s="3">
        <v>0</v>
      </c>
    </row>
    <row r="470" spans="1:63" x14ac:dyDescent="0.2">
      <c r="A470" s="3" t="s">
        <v>104</v>
      </c>
      <c r="B470" s="3" t="s">
        <v>728</v>
      </c>
      <c r="C470" s="3" t="s">
        <v>56</v>
      </c>
      <c r="D470" s="3" t="s">
        <v>735</v>
      </c>
      <c r="E470" s="3">
        <v>2018</v>
      </c>
      <c r="F470" s="4">
        <v>43524</v>
      </c>
      <c r="G470" s="3">
        <v>1276.47</v>
      </c>
      <c r="H470" s="3">
        <v>0</v>
      </c>
      <c r="I470" s="3">
        <v>0</v>
      </c>
      <c r="J470" s="3">
        <v>8658.2999999999993</v>
      </c>
      <c r="K470" s="3">
        <v>21.38</v>
      </c>
      <c r="L470" s="3">
        <v>0</v>
      </c>
      <c r="M470" s="3">
        <v>3746.13</v>
      </c>
      <c r="N470" s="3">
        <v>7961.51</v>
      </c>
      <c r="O470" s="3">
        <v>1412.11</v>
      </c>
      <c r="P470" s="3">
        <v>1755.45</v>
      </c>
      <c r="Q470" s="3">
        <v>49</v>
      </c>
      <c r="R470" s="3">
        <v>0</v>
      </c>
      <c r="S470" s="3">
        <v>0</v>
      </c>
      <c r="T470" s="3">
        <v>13390.7</v>
      </c>
      <c r="U470" s="3">
        <v>8000</v>
      </c>
      <c r="V470" s="3">
        <v>0</v>
      </c>
      <c r="W470" s="3">
        <f>U470+V470</f>
        <v>8000</v>
      </c>
      <c r="X470" s="3">
        <v>0</v>
      </c>
      <c r="Y470" s="3">
        <v>0</v>
      </c>
      <c r="Z470" s="3">
        <v>0</v>
      </c>
      <c r="AA470" s="3">
        <v>0</v>
      </c>
      <c r="AB470" s="3">
        <v>0</v>
      </c>
      <c r="AC470" s="3">
        <v>0</v>
      </c>
      <c r="AD470" s="3">
        <v>0</v>
      </c>
      <c r="AE470" s="3">
        <v>0</v>
      </c>
      <c r="AF470" s="3">
        <v>0</v>
      </c>
      <c r="AG470" s="3">
        <v>0</v>
      </c>
      <c r="AH470" s="3">
        <v>0</v>
      </c>
      <c r="AI470" s="3">
        <v>0</v>
      </c>
      <c r="AJ470" s="3">
        <v>2449.94</v>
      </c>
      <c r="AK470" s="3">
        <v>0</v>
      </c>
      <c r="AL470" s="3">
        <v>0</v>
      </c>
      <c r="AM470" s="3">
        <v>0</v>
      </c>
      <c r="AN470" s="3">
        <f>AK470+AL470+AM470</f>
        <v>0</v>
      </c>
      <c r="AO470" s="3">
        <v>0</v>
      </c>
      <c r="AP470" s="3">
        <v>0</v>
      </c>
      <c r="AQ470" s="3">
        <v>0</v>
      </c>
      <c r="AR470" s="3">
        <f>SUM(AO470:AQ470)</f>
        <v>0</v>
      </c>
      <c r="AS470" s="3">
        <v>0</v>
      </c>
      <c r="AT470" s="3">
        <v>0</v>
      </c>
      <c r="AU470" s="3">
        <v>0</v>
      </c>
      <c r="AV470" s="3">
        <f>SUM(AS470:AU470)</f>
        <v>0</v>
      </c>
      <c r="AW470" s="3">
        <v>0</v>
      </c>
      <c r="AX470" s="3">
        <v>0</v>
      </c>
      <c r="AY470" s="3">
        <v>0</v>
      </c>
      <c r="AZ470" s="3">
        <f>SUM(AW470:AY470)</f>
        <v>0</v>
      </c>
      <c r="BA470" s="3">
        <v>0</v>
      </c>
      <c r="BB470" s="3">
        <v>0</v>
      </c>
      <c r="BC470" s="3">
        <v>0</v>
      </c>
      <c r="BD470" s="3">
        <v>0</v>
      </c>
      <c r="BE470" s="3">
        <f>SUM(BB470:BD470)</f>
        <v>0</v>
      </c>
      <c r="BF470" s="5">
        <f>AK470+AO470+AS470+AW470+BA470+BB470</f>
        <v>0</v>
      </c>
      <c r="BG470" s="5">
        <f>AL470+AP470+AT470+AX470+BC470</f>
        <v>0</v>
      </c>
      <c r="BH470" s="5">
        <f>AM470+AQ470+AU470+AY470+BD470</f>
        <v>0</v>
      </c>
      <c r="BI470" s="3">
        <v>53067.21</v>
      </c>
      <c r="BJ470" s="3">
        <v>18872.59</v>
      </c>
      <c r="BK470" s="3">
        <v>0</v>
      </c>
    </row>
    <row r="471" spans="1:63" x14ac:dyDescent="0.2">
      <c r="A471" s="3" t="s">
        <v>104</v>
      </c>
      <c r="B471" s="3" t="s">
        <v>728</v>
      </c>
      <c r="C471" s="3" t="s">
        <v>56</v>
      </c>
      <c r="D471" s="3" t="s">
        <v>736</v>
      </c>
      <c r="E471" s="3">
        <v>2018</v>
      </c>
      <c r="F471" s="4">
        <v>43508</v>
      </c>
      <c r="G471" s="3">
        <v>47.74</v>
      </c>
      <c r="H471" s="3">
        <v>2961.35</v>
      </c>
      <c r="I471" s="3">
        <v>0.06</v>
      </c>
      <c r="J471" s="3">
        <v>5283.72</v>
      </c>
      <c r="K471" s="3">
        <v>305.39999999999998</v>
      </c>
      <c r="L471" s="3">
        <v>0</v>
      </c>
      <c r="M471" s="3">
        <v>153.5</v>
      </c>
      <c r="N471" s="3">
        <v>6648.72</v>
      </c>
      <c r="O471" s="3">
        <v>1062.82</v>
      </c>
      <c r="P471" s="3">
        <v>1257.28</v>
      </c>
      <c r="Q471" s="3">
        <v>0</v>
      </c>
      <c r="R471" s="3">
        <v>0</v>
      </c>
      <c r="S471" s="3">
        <v>0</v>
      </c>
      <c r="T471" s="3">
        <v>16341.17</v>
      </c>
      <c r="U471" s="3">
        <v>0</v>
      </c>
      <c r="V471" s="3">
        <v>0</v>
      </c>
      <c r="W471" s="3">
        <f>U471+V471</f>
        <v>0</v>
      </c>
      <c r="X471" s="3">
        <v>0</v>
      </c>
      <c r="Y471" s="3">
        <v>0</v>
      </c>
      <c r="Z471" s="3">
        <v>0</v>
      </c>
      <c r="AA471" s="3">
        <v>800</v>
      </c>
      <c r="AB471" s="3">
        <v>0</v>
      </c>
      <c r="AC471" s="3">
        <v>0</v>
      </c>
      <c r="AD471" s="3">
        <v>0</v>
      </c>
      <c r="AE471" s="3">
        <v>0</v>
      </c>
      <c r="AF471" s="3">
        <v>0</v>
      </c>
      <c r="AG471" s="3">
        <v>5322.47</v>
      </c>
      <c r="AH471" s="3">
        <v>0</v>
      </c>
      <c r="AI471" s="3">
        <v>0</v>
      </c>
      <c r="AJ471" s="3">
        <v>14278.63</v>
      </c>
      <c r="AK471" s="3">
        <v>0</v>
      </c>
      <c r="AL471" s="3">
        <v>0</v>
      </c>
      <c r="AM471" s="3">
        <v>0</v>
      </c>
      <c r="AN471" s="3">
        <f>AK471+AL471+AM471</f>
        <v>0</v>
      </c>
      <c r="AO471" s="3">
        <v>0</v>
      </c>
      <c r="AP471" s="3">
        <v>0</v>
      </c>
      <c r="AQ471" s="3">
        <v>0</v>
      </c>
      <c r="AR471" s="3">
        <f>SUM(AO471:AQ471)</f>
        <v>0</v>
      </c>
      <c r="AS471" s="3">
        <v>0</v>
      </c>
      <c r="AT471" s="3">
        <v>0</v>
      </c>
      <c r="AU471" s="3">
        <v>0</v>
      </c>
      <c r="AV471" s="3">
        <f>SUM(AS471:AU471)</f>
        <v>0</v>
      </c>
      <c r="AW471" s="3">
        <v>0</v>
      </c>
      <c r="AX471" s="3">
        <v>0</v>
      </c>
      <c r="AY471" s="3">
        <v>0</v>
      </c>
      <c r="AZ471" s="3">
        <f>SUM(AW471:AY471)</f>
        <v>0</v>
      </c>
      <c r="BA471" s="3">
        <v>0</v>
      </c>
      <c r="BB471" s="3">
        <v>0</v>
      </c>
      <c r="BC471" s="3">
        <v>0</v>
      </c>
      <c r="BD471" s="3">
        <v>0</v>
      </c>
      <c r="BE471" s="3">
        <f>SUM(BB471:BD471)</f>
        <v>0</v>
      </c>
      <c r="BF471" s="5">
        <f>AK471+AO471+AS471+AW471+BA471+BB471</f>
        <v>0</v>
      </c>
      <c r="BG471" s="5">
        <f>AL471+AP471+AT471+AX471+BC471</f>
        <v>0</v>
      </c>
      <c r="BH471" s="5">
        <f>AM471+AQ471+AU471+AY471+BD471</f>
        <v>0</v>
      </c>
      <c r="BI471" s="3">
        <v>4522.47</v>
      </c>
      <c r="BJ471" s="3">
        <v>25573.279999999999</v>
      </c>
      <c r="BK471" s="3">
        <v>0</v>
      </c>
    </row>
    <row r="472" spans="1:63" x14ac:dyDescent="0.2">
      <c r="A472" s="3" t="s">
        <v>104</v>
      </c>
      <c r="B472" s="3" t="s">
        <v>728</v>
      </c>
      <c r="C472" s="3" t="s">
        <v>56</v>
      </c>
      <c r="D472" s="3" t="s">
        <v>322</v>
      </c>
      <c r="E472" s="3">
        <v>2018</v>
      </c>
      <c r="F472" s="4">
        <v>43507</v>
      </c>
      <c r="G472" s="3">
        <v>1398.89</v>
      </c>
      <c r="H472" s="3">
        <v>1897.86</v>
      </c>
      <c r="I472" s="3">
        <v>239.39</v>
      </c>
      <c r="J472" s="3">
        <v>7842.98</v>
      </c>
      <c r="K472" s="3">
        <v>2535.6799999999998</v>
      </c>
      <c r="L472" s="3">
        <v>0</v>
      </c>
      <c r="M472" s="3">
        <v>5829.79</v>
      </c>
      <c r="N472" s="3">
        <v>17424.93</v>
      </c>
      <c r="O472" s="3">
        <v>3310.49</v>
      </c>
      <c r="P472" s="3">
        <v>3255.7</v>
      </c>
      <c r="Q472" s="3">
        <v>392</v>
      </c>
      <c r="R472" s="3">
        <v>0</v>
      </c>
      <c r="S472" s="3">
        <v>0</v>
      </c>
      <c r="T472" s="3">
        <v>19551.39</v>
      </c>
      <c r="U472" s="3">
        <v>15903.39</v>
      </c>
      <c r="V472" s="3">
        <v>0</v>
      </c>
      <c r="W472" s="3">
        <f>U472+V472</f>
        <v>15903.39</v>
      </c>
      <c r="X472" s="3">
        <v>0</v>
      </c>
      <c r="Y472" s="3">
        <v>0</v>
      </c>
      <c r="Z472" s="3">
        <v>0</v>
      </c>
      <c r="AA472" s="3">
        <v>0</v>
      </c>
      <c r="AB472" s="3">
        <v>12846.31</v>
      </c>
      <c r="AC472" s="3">
        <v>0</v>
      </c>
      <c r="AD472" s="3">
        <v>0</v>
      </c>
      <c r="AE472" s="3">
        <v>0</v>
      </c>
      <c r="AF472" s="3">
        <v>0</v>
      </c>
      <c r="AG472" s="3">
        <v>0</v>
      </c>
      <c r="AH472" s="3">
        <v>5707</v>
      </c>
      <c r="AI472" s="3">
        <v>0</v>
      </c>
      <c r="AJ472" s="3">
        <v>7279.2</v>
      </c>
      <c r="AK472" s="3">
        <v>0</v>
      </c>
      <c r="AL472" s="3">
        <v>0</v>
      </c>
      <c r="AM472" s="3">
        <v>0</v>
      </c>
      <c r="AN472" s="3">
        <f>AK472+AL472+AM472</f>
        <v>0</v>
      </c>
      <c r="AO472" s="3">
        <v>0</v>
      </c>
      <c r="AP472" s="3">
        <v>0</v>
      </c>
      <c r="AQ472" s="3">
        <v>0</v>
      </c>
      <c r="AR472" s="3">
        <f>SUM(AO472:AQ472)</f>
        <v>0</v>
      </c>
      <c r="AS472" s="3">
        <v>0</v>
      </c>
      <c r="AT472" s="3">
        <v>0</v>
      </c>
      <c r="AU472" s="3">
        <v>0</v>
      </c>
      <c r="AV472" s="3">
        <f>SUM(AS472:AU472)</f>
        <v>0</v>
      </c>
      <c r="AW472" s="3">
        <v>0</v>
      </c>
      <c r="AX472" s="3">
        <v>0</v>
      </c>
      <c r="AY472" s="3">
        <v>0</v>
      </c>
      <c r="AZ472" s="3">
        <f>SUM(AW472:AY472)</f>
        <v>0</v>
      </c>
      <c r="BA472" s="3">
        <v>0</v>
      </c>
      <c r="BB472" s="3">
        <v>0</v>
      </c>
      <c r="BC472" s="3">
        <v>0</v>
      </c>
      <c r="BD472" s="3">
        <v>0</v>
      </c>
      <c r="BE472" s="3">
        <f>SUM(BB472:BD472)</f>
        <v>0</v>
      </c>
      <c r="BF472" s="5">
        <f>AK472+AO472+AS472+AW472+BA472+BB472</f>
        <v>0</v>
      </c>
      <c r="BG472" s="5">
        <f>AL472+AP472+AT472+AX472+BC472</f>
        <v>0</v>
      </c>
      <c r="BH472" s="5">
        <f>AM472+AQ472+AU472+AY472+BD472</f>
        <v>0</v>
      </c>
      <c r="BI472" s="3">
        <v>14325.5</v>
      </c>
      <c r="BJ472" s="3">
        <v>33575.18</v>
      </c>
      <c r="BK472" s="3">
        <v>0</v>
      </c>
    </row>
    <row r="473" spans="1:63" x14ac:dyDescent="0.2">
      <c r="A473" s="3" t="s">
        <v>104</v>
      </c>
      <c r="B473" s="3" t="s">
        <v>728</v>
      </c>
      <c r="C473" s="3" t="s">
        <v>56</v>
      </c>
      <c r="D473" s="3" t="s">
        <v>737</v>
      </c>
      <c r="E473" s="3">
        <v>2018</v>
      </c>
      <c r="F473" s="4">
        <v>43524</v>
      </c>
      <c r="G473" s="3">
        <v>942.74</v>
      </c>
      <c r="H473" s="3">
        <v>502.49</v>
      </c>
      <c r="I473" s="3">
        <v>136.97999999999999</v>
      </c>
      <c r="J473" s="3">
        <v>14745.62</v>
      </c>
      <c r="K473" s="3">
        <v>160.02000000000001</v>
      </c>
      <c r="L473" s="3">
        <v>0</v>
      </c>
      <c r="M473" s="3">
        <v>3099.27</v>
      </c>
      <c r="N473" s="3">
        <v>7379.56</v>
      </c>
      <c r="O473" s="3">
        <v>2265.31</v>
      </c>
      <c r="P473" s="3">
        <v>1805.89</v>
      </c>
      <c r="Q473" s="3">
        <v>168</v>
      </c>
      <c r="R473" s="3">
        <v>0</v>
      </c>
      <c r="S473" s="3">
        <v>0</v>
      </c>
      <c r="T473" s="3">
        <v>50505.14</v>
      </c>
      <c r="U473" s="3">
        <v>0</v>
      </c>
      <c r="V473" s="3">
        <v>0</v>
      </c>
      <c r="W473" s="3">
        <f>U473+V473</f>
        <v>0</v>
      </c>
      <c r="X473" s="3">
        <v>0</v>
      </c>
      <c r="Y473" s="3">
        <v>0</v>
      </c>
      <c r="Z473" s="3">
        <v>0</v>
      </c>
      <c r="AA473" s="3">
        <v>0</v>
      </c>
      <c r="AB473" s="3">
        <v>0</v>
      </c>
      <c r="AC473" s="3">
        <v>0</v>
      </c>
      <c r="AD473" s="3">
        <v>0</v>
      </c>
      <c r="AE473" s="3">
        <v>0</v>
      </c>
      <c r="AF473" s="3">
        <v>0</v>
      </c>
      <c r="AG473" s="3">
        <v>0</v>
      </c>
      <c r="AH473" s="3">
        <v>0</v>
      </c>
      <c r="AI473" s="3">
        <v>0</v>
      </c>
      <c r="AJ473" s="3">
        <v>4228.45</v>
      </c>
      <c r="AK473" s="3">
        <v>0</v>
      </c>
      <c r="AL473" s="3">
        <v>0</v>
      </c>
      <c r="AM473" s="3">
        <v>0</v>
      </c>
      <c r="AN473" s="3">
        <f>AK473+AL473+AM473</f>
        <v>0</v>
      </c>
      <c r="AO473" s="3">
        <v>0</v>
      </c>
      <c r="AP473" s="3">
        <v>0</v>
      </c>
      <c r="AQ473" s="3">
        <v>0</v>
      </c>
      <c r="AR473" s="3">
        <f>SUM(AO473:AQ473)</f>
        <v>0</v>
      </c>
      <c r="AS473" s="3">
        <v>0</v>
      </c>
      <c r="AT473" s="3">
        <v>0</v>
      </c>
      <c r="AU473" s="3">
        <v>0</v>
      </c>
      <c r="AV473" s="3">
        <f>SUM(AS473:AU473)</f>
        <v>0</v>
      </c>
      <c r="AW473" s="3">
        <v>0</v>
      </c>
      <c r="AX473" s="3">
        <v>0</v>
      </c>
      <c r="AY473" s="3">
        <v>0</v>
      </c>
      <c r="AZ473" s="3">
        <f>SUM(AW473:AY473)</f>
        <v>0</v>
      </c>
      <c r="BA473" s="3">
        <v>0</v>
      </c>
      <c r="BB473" s="3">
        <v>0</v>
      </c>
      <c r="BC473" s="3">
        <v>0</v>
      </c>
      <c r="BD473" s="3">
        <v>0</v>
      </c>
      <c r="BE473" s="3">
        <f>SUM(BB473:BD473)</f>
        <v>0</v>
      </c>
      <c r="BF473" s="5">
        <f>AK473+AO473+AS473+AW473+BA473+BB473</f>
        <v>0</v>
      </c>
      <c r="BG473" s="5">
        <f>AL473+AP473+AT473+AX473+BC473</f>
        <v>0</v>
      </c>
      <c r="BH473" s="5">
        <f>AM473+AQ473+AU473+AY473+BD473</f>
        <v>0</v>
      </c>
      <c r="BI473" s="3">
        <v>169220.94</v>
      </c>
      <c r="BJ473" s="3">
        <v>56503.41</v>
      </c>
      <c r="BK473" s="3">
        <v>0</v>
      </c>
    </row>
    <row r="474" spans="1:63" x14ac:dyDescent="0.2">
      <c r="A474" s="3" t="s">
        <v>104</v>
      </c>
      <c r="B474" s="3" t="s">
        <v>728</v>
      </c>
      <c r="C474" s="3" t="s">
        <v>56</v>
      </c>
      <c r="D474" s="3" t="s">
        <v>738</v>
      </c>
      <c r="E474" s="3">
        <v>2018</v>
      </c>
      <c r="F474" s="4">
        <v>43509</v>
      </c>
      <c r="G474" s="3">
        <v>810.28</v>
      </c>
      <c r="H474" s="3">
        <v>1.57</v>
      </c>
      <c r="I474" s="3">
        <v>0</v>
      </c>
      <c r="J474" s="3">
        <v>85.1</v>
      </c>
      <c r="K474" s="3">
        <v>2083.08</v>
      </c>
      <c r="L474" s="3">
        <v>0</v>
      </c>
      <c r="M474" s="3">
        <v>894.68</v>
      </c>
      <c r="N474" s="3">
        <v>1874.16</v>
      </c>
      <c r="O474" s="3">
        <v>1242.23</v>
      </c>
      <c r="P474" s="3">
        <v>672.62</v>
      </c>
      <c r="Q474" s="3">
        <v>196</v>
      </c>
      <c r="R474" s="3">
        <v>0</v>
      </c>
      <c r="S474" s="3">
        <v>0</v>
      </c>
      <c r="T474" s="3">
        <v>3850.19</v>
      </c>
      <c r="U474" s="3">
        <v>2997.13</v>
      </c>
      <c r="V474" s="3">
        <v>0</v>
      </c>
      <c r="W474" s="3">
        <f>U474+V474</f>
        <v>2997.13</v>
      </c>
      <c r="X474" s="3">
        <v>0</v>
      </c>
      <c r="Y474" s="3">
        <v>0</v>
      </c>
      <c r="Z474" s="3">
        <v>0</v>
      </c>
      <c r="AA474" s="3">
        <v>0</v>
      </c>
      <c r="AB474" s="3">
        <v>0</v>
      </c>
      <c r="AC474" s="3">
        <v>0</v>
      </c>
      <c r="AD474" s="3">
        <v>0</v>
      </c>
      <c r="AE474" s="3">
        <v>0</v>
      </c>
      <c r="AF474" s="3">
        <v>0</v>
      </c>
      <c r="AG474" s="3">
        <v>0</v>
      </c>
      <c r="AH474" s="3">
        <v>0</v>
      </c>
      <c r="AI474" s="3">
        <v>0</v>
      </c>
      <c r="AJ474" s="3">
        <v>0</v>
      </c>
      <c r="AK474" s="3">
        <v>0</v>
      </c>
      <c r="AL474" s="3">
        <v>0</v>
      </c>
      <c r="AM474" s="3">
        <v>0</v>
      </c>
      <c r="AN474" s="3">
        <f>AK474+AL474+AM474</f>
        <v>0</v>
      </c>
      <c r="AO474" s="3">
        <v>0</v>
      </c>
      <c r="AP474" s="3">
        <v>0</v>
      </c>
      <c r="AQ474" s="3">
        <v>0</v>
      </c>
      <c r="AR474" s="3">
        <f>SUM(AO474:AQ474)</f>
        <v>0</v>
      </c>
      <c r="AS474" s="3">
        <v>0</v>
      </c>
      <c r="AT474" s="3">
        <v>0</v>
      </c>
      <c r="AU474" s="3">
        <v>0</v>
      </c>
      <c r="AV474" s="3">
        <f>SUM(AS474:AU474)</f>
        <v>0</v>
      </c>
      <c r="AW474" s="3">
        <v>0</v>
      </c>
      <c r="AX474" s="3">
        <v>0</v>
      </c>
      <c r="AY474" s="3">
        <v>0</v>
      </c>
      <c r="AZ474" s="3">
        <f>SUM(AW474:AY474)</f>
        <v>0</v>
      </c>
      <c r="BA474" s="3">
        <v>0</v>
      </c>
      <c r="BB474" s="3">
        <v>0</v>
      </c>
      <c r="BC474" s="3">
        <v>0</v>
      </c>
      <c r="BD474" s="3">
        <v>0</v>
      </c>
      <c r="BE474" s="3">
        <f>SUM(BB474:BD474)</f>
        <v>0</v>
      </c>
      <c r="BF474" s="5">
        <f>AK474+AO474+AS474+AW474+BA474+BB474</f>
        <v>0</v>
      </c>
      <c r="BG474" s="5">
        <f>AL474+AP474+AT474+AX474+BC474</f>
        <v>0</v>
      </c>
      <c r="BH474" s="5">
        <f>AM474+AQ474+AU474+AY474+BD474</f>
        <v>0</v>
      </c>
      <c r="BI474" s="3">
        <v>13673.54</v>
      </c>
      <c r="BJ474" s="3">
        <v>4947.66</v>
      </c>
      <c r="BK474" s="3">
        <v>0</v>
      </c>
    </row>
    <row r="475" spans="1:63" x14ac:dyDescent="0.2">
      <c r="A475" s="3" t="s">
        <v>104</v>
      </c>
      <c r="B475" s="3" t="s">
        <v>728</v>
      </c>
      <c r="C475" s="3" t="s">
        <v>56</v>
      </c>
      <c r="D475" s="3" t="s">
        <v>739</v>
      </c>
      <c r="E475" s="3">
        <v>2018</v>
      </c>
      <c r="F475" s="4">
        <v>43540</v>
      </c>
      <c r="G475" s="3">
        <v>1460.6</v>
      </c>
      <c r="H475" s="3">
        <v>0</v>
      </c>
      <c r="I475" s="3">
        <v>0</v>
      </c>
      <c r="J475" s="3">
        <v>1632.62</v>
      </c>
      <c r="K475" s="3">
        <v>309.52</v>
      </c>
      <c r="L475" s="3">
        <v>0</v>
      </c>
      <c r="M475" s="3">
        <v>938.19</v>
      </c>
      <c r="N475" s="3">
        <v>2503.19</v>
      </c>
      <c r="O475" s="3">
        <v>1172.25</v>
      </c>
      <c r="P475" s="3">
        <v>429.82</v>
      </c>
      <c r="Q475" s="3">
        <v>0</v>
      </c>
      <c r="R475" s="3">
        <v>0</v>
      </c>
      <c r="S475" s="3">
        <v>0</v>
      </c>
      <c r="T475" s="3">
        <v>3122</v>
      </c>
      <c r="U475" s="3">
        <v>2000</v>
      </c>
      <c r="V475" s="3">
        <v>0</v>
      </c>
      <c r="W475" s="3">
        <f>U475+V475</f>
        <v>2000</v>
      </c>
      <c r="X475" s="3">
        <v>0</v>
      </c>
      <c r="Y475" s="3">
        <v>0</v>
      </c>
      <c r="Z475" s="3">
        <v>0</v>
      </c>
      <c r="AA475" s="3">
        <v>0</v>
      </c>
      <c r="AB475" s="3">
        <v>0</v>
      </c>
      <c r="AC475" s="3">
        <v>0</v>
      </c>
      <c r="AD475" s="3">
        <v>0</v>
      </c>
      <c r="AE475" s="3">
        <v>0</v>
      </c>
      <c r="AF475" s="3">
        <v>0</v>
      </c>
      <c r="AG475" s="3">
        <v>1750</v>
      </c>
      <c r="AH475" s="3">
        <v>0</v>
      </c>
      <c r="AI475" s="3">
        <v>0</v>
      </c>
      <c r="AJ475" s="3">
        <v>3807.46</v>
      </c>
      <c r="AK475" s="3">
        <v>0</v>
      </c>
      <c r="AL475" s="3">
        <v>0</v>
      </c>
      <c r="AM475" s="3">
        <v>0</v>
      </c>
      <c r="AN475" s="3">
        <f>AK475+AL475+AM475</f>
        <v>0</v>
      </c>
      <c r="AO475" s="3">
        <v>0</v>
      </c>
      <c r="AP475" s="3">
        <v>0</v>
      </c>
      <c r="AQ475" s="3">
        <v>0</v>
      </c>
      <c r="AR475" s="3">
        <f>SUM(AO475:AQ475)</f>
        <v>0</v>
      </c>
      <c r="AS475" s="3">
        <v>0</v>
      </c>
      <c r="AT475" s="3">
        <v>0</v>
      </c>
      <c r="AU475" s="3">
        <v>0</v>
      </c>
      <c r="AV475" s="3">
        <f>SUM(AS475:AU475)</f>
        <v>0</v>
      </c>
      <c r="AW475" s="3">
        <v>0</v>
      </c>
      <c r="AX475" s="3">
        <v>0</v>
      </c>
      <c r="AY475" s="3">
        <v>0</v>
      </c>
      <c r="AZ475" s="3">
        <f>SUM(AW475:AY475)</f>
        <v>0</v>
      </c>
      <c r="BA475" s="3">
        <v>0</v>
      </c>
      <c r="BB475" s="3">
        <v>0</v>
      </c>
      <c r="BC475" s="3">
        <v>0</v>
      </c>
      <c r="BD475" s="3">
        <v>0</v>
      </c>
      <c r="BE475" s="3">
        <f>SUM(BB475:BD475)</f>
        <v>0</v>
      </c>
      <c r="BF475" s="5">
        <f>AK475+AO475+AS475+AW475+BA475+BB475</f>
        <v>0</v>
      </c>
      <c r="BG475" s="5">
        <f>AL475+AP475+AT475+AX475+BC475</f>
        <v>0</v>
      </c>
      <c r="BH475" s="5">
        <f>AM475+AQ475+AU475+AY475+BD475</f>
        <v>0</v>
      </c>
      <c r="BI475" s="3">
        <v>5000</v>
      </c>
      <c r="BJ475" s="3">
        <v>5538.69</v>
      </c>
      <c r="BK475" s="3">
        <v>0</v>
      </c>
    </row>
    <row r="476" spans="1:63" x14ac:dyDescent="0.2">
      <c r="A476" s="3" t="s">
        <v>104</v>
      </c>
      <c r="B476" s="3" t="s">
        <v>757</v>
      </c>
      <c r="C476" s="3" t="s">
        <v>56</v>
      </c>
      <c r="D476" s="3" t="s">
        <v>758</v>
      </c>
      <c r="E476" s="3">
        <v>2018</v>
      </c>
      <c r="F476" s="4">
        <v>43534</v>
      </c>
      <c r="G476" s="3">
        <v>1572.8</v>
      </c>
      <c r="H476" s="3">
        <v>106.68</v>
      </c>
      <c r="I476" s="3">
        <v>0</v>
      </c>
      <c r="J476" s="3">
        <v>12197.95</v>
      </c>
      <c r="K476" s="3">
        <v>0</v>
      </c>
      <c r="L476" s="3">
        <v>0</v>
      </c>
      <c r="M476" s="3">
        <v>2304.0700000000002</v>
      </c>
      <c r="N476" s="3">
        <v>27931.77</v>
      </c>
      <c r="O476" s="3">
        <v>4793.3100000000004</v>
      </c>
      <c r="P476" s="3">
        <v>8916.32</v>
      </c>
      <c r="Q476" s="3">
        <v>0</v>
      </c>
      <c r="R476" s="3">
        <v>100854.29</v>
      </c>
      <c r="S476" s="3">
        <v>0</v>
      </c>
      <c r="T476" s="3">
        <v>71329.67</v>
      </c>
      <c r="U476" s="3">
        <v>71969.38</v>
      </c>
      <c r="V476" s="3">
        <v>0</v>
      </c>
      <c r="W476" s="3">
        <f>U476+V476</f>
        <v>71969.38</v>
      </c>
      <c r="X476" s="3">
        <v>0</v>
      </c>
      <c r="Y476" s="3">
        <v>0</v>
      </c>
      <c r="Z476" s="3">
        <v>0</v>
      </c>
      <c r="AA476" s="3">
        <v>9929.8799999999992</v>
      </c>
      <c r="AB476" s="3">
        <v>0</v>
      </c>
      <c r="AC476" s="3">
        <v>0</v>
      </c>
      <c r="AD476" s="3">
        <v>0</v>
      </c>
      <c r="AE476" s="3">
        <v>0</v>
      </c>
      <c r="AF476" s="3">
        <v>0</v>
      </c>
      <c r="AG476" s="3">
        <v>0</v>
      </c>
      <c r="AH476" s="3">
        <v>0</v>
      </c>
      <c r="AI476" s="3">
        <v>0</v>
      </c>
      <c r="AJ476" s="3">
        <v>-8795.8799999999992</v>
      </c>
      <c r="AK476" s="3">
        <v>0</v>
      </c>
      <c r="AL476" s="3">
        <v>0</v>
      </c>
      <c r="AM476" s="3">
        <v>0</v>
      </c>
      <c r="AN476" s="3">
        <f>AK476+AL476+AM476</f>
        <v>0</v>
      </c>
      <c r="AO476" s="3">
        <v>0</v>
      </c>
      <c r="AP476" s="3">
        <v>0</v>
      </c>
      <c r="AQ476" s="3">
        <v>0</v>
      </c>
      <c r="AR476" s="3">
        <f>SUM(AO476:AQ476)</f>
        <v>0</v>
      </c>
      <c r="AS476" s="3">
        <v>0</v>
      </c>
      <c r="AT476" s="3">
        <v>0</v>
      </c>
      <c r="AU476" s="3">
        <v>0</v>
      </c>
      <c r="AV476" s="3">
        <f>SUM(AS476:AU476)</f>
        <v>0</v>
      </c>
      <c r="AW476" s="3">
        <v>0</v>
      </c>
      <c r="AX476" s="3">
        <v>0</v>
      </c>
      <c r="AY476" s="3">
        <v>0</v>
      </c>
      <c r="AZ476" s="3">
        <f>SUM(AW476:AY476)</f>
        <v>0</v>
      </c>
      <c r="BA476" s="3">
        <v>0</v>
      </c>
      <c r="BB476" s="3">
        <v>0</v>
      </c>
      <c r="BC476" s="3">
        <v>0</v>
      </c>
      <c r="BD476" s="3">
        <v>0</v>
      </c>
      <c r="BE476" s="3">
        <f>SUM(BB476:BD476)</f>
        <v>0</v>
      </c>
      <c r="BF476" s="5">
        <f>AK476+AO476+AS476+AW476+BA476+BB476</f>
        <v>0</v>
      </c>
      <c r="BG476" s="5">
        <f>AL476+AP476+AT476+AX476+BC476</f>
        <v>0</v>
      </c>
      <c r="BH476" s="5">
        <f>AM476+AQ476+AU476+AY476+BD476</f>
        <v>0</v>
      </c>
      <c r="BI476" s="3">
        <v>119564.24</v>
      </c>
      <c r="BJ476" s="3">
        <v>13510.72</v>
      </c>
      <c r="BK476" s="3">
        <v>0</v>
      </c>
    </row>
    <row r="477" spans="1:63" x14ac:dyDescent="0.2">
      <c r="A477" s="3" t="s">
        <v>104</v>
      </c>
      <c r="B477" s="3" t="s">
        <v>757</v>
      </c>
      <c r="C477" s="3" t="s">
        <v>56</v>
      </c>
      <c r="D477" s="3" t="s">
        <v>759</v>
      </c>
      <c r="E477" s="3">
        <v>2018</v>
      </c>
      <c r="F477" s="4">
        <v>43489</v>
      </c>
      <c r="G477" s="3">
        <v>1250.3</v>
      </c>
      <c r="H477" s="3">
        <v>0</v>
      </c>
      <c r="I477" s="3">
        <v>0</v>
      </c>
      <c r="J477" s="3">
        <v>2945.28</v>
      </c>
      <c r="K477" s="3">
        <v>0</v>
      </c>
      <c r="L477" s="3">
        <v>0</v>
      </c>
      <c r="M477" s="3">
        <v>4806.9799999999996</v>
      </c>
      <c r="N477" s="3">
        <v>5622.91</v>
      </c>
      <c r="O477" s="3">
        <v>1381.43</v>
      </c>
      <c r="P477" s="3">
        <v>268.45</v>
      </c>
      <c r="Q477" s="3">
        <v>35</v>
      </c>
      <c r="R477" s="3">
        <v>0</v>
      </c>
      <c r="S477" s="3">
        <v>0</v>
      </c>
      <c r="T477" s="3">
        <v>18909.18</v>
      </c>
      <c r="U477" s="3">
        <v>0</v>
      </c>
      <c r="V477" s="3">
        <v>0</v>
      </c>
      <c r="W477" s="3">
        <f>U477+V477</f>
        <v>0</v>
      </c>
      <c r="X477" s="3">
        <v>0</v>
      </c>
      <c r="Y477" s="3">
        <v>332028.28000000003</v>
      </c>
      <c r="Z477" s="3">
        <v>0</v>
      </c>
      <c r="AA477" s="3">
        <v>0</v>
      </c>
      <c r="AB477" s="3">
        <v>0</v>
      </c>
      <c r="AC477" s="3">
        <v>140455</v>
      </c>
      <c r="AD477" s="3">
        <v>0</v>
      </c>
      <c r="AE477" s="3">
        <v>485499.56</v>
      </c>
      <c r="AF477" s="3">
        <v>0</v>
      </c>
      <c r="AG477" s="3">
        <v>0</v>
      </c>
      <c r="AH477" s="3">
        <v>0</v>
      </c>
      <c r="AI477" s="3">
        <v>0</v>
      </c>
      <c r="AJ477" s="3">
        <v>2395.02</v>
      </c>
      <c r="AK477" s="3">
        <v>0</v>
      </c>
      <c r="AL477" s="3">
        <v>0</v>
      </c>
      <c r="AM477" s="3">
        <v>0</v>
      </c>
      <c r="AN477" s="3">
        <f>AK477+AL477+AM477</f>
        <v>0</v>
      </c>
      <c r="AO477" s="3">
        <v>332028.28000000003</v>
      </c>
      <c r="AP477" s="3">
        <v>0</v>
      </c>
      <c r="AQ477" s="3">
        <v>0</v>
      </c>
      <c r="AR477" s="3">
        <f>SUM(AO477:AQ477)</f>
        <v>332028.28000000003</v>
      </c>
      <c r="AS477" s="3">
        <v>0</v>
      </c>
      <c r="AT477" s="3">
        <v>0</v>
      </c>
      <c r="AU477" s="3">
        <v>0</v>
      </c>
      <c r="AV477" s="3">
        <f>SUM(AS477:AU477)</f>
        <v>0</v>
      </c>
      <c r="AW477" s="3">
        <v>0</v>
      </c>
      <c r="AX477" s="3">
        <v>0</v>
      </c>
      <c r="AY477" s="3">
        <v>0</v>
      </c>
      <c r="AZ477" s="3">
        <f>SUM(AW477:AY477)</f>
        <v>0</v>
      </c>
      <c r="BA477" s="3">
        <v>0</v>
      </c>
      <c r="BB477" s="3">
        <v>0</v>
      </c>
      <c r="BC477" s="3">
        <v>0</v>
      </c>
      <c r="BD477" s="3">
        <v>0</v>
      </c>
      <c r="BE477" s="3">
        <f>SUM(BB477:BD477)</f>
        <v>0</v>
      </c>
      <c r="BF477" s="5">
        <f>AK477+AO477+AS477+AW477+BA477+BB477</f>
        <v>332028.28000000003</v>
      </c>
      <c r="BG477" s="5">
        <f>AL477+AP477+AT477+AX477+BC477</f>
        <v>0</v>
      </c>
      <c r="BH477" s="5">
        <f>AM477+AQ477+AU477+AY477+BD477</f>
        <v>0</v>
      </c>
      <c r="BI477" s="3">
        <v>0</v>
      </c>
      <c r="BJ477" s="3">
        <v>368.73</v>
      </c>
      <c r="BK477" s="3">
        <v>227972.33</v>
      </c>
    </row>
    <row r="478" spans="1:63" x14ac:dyDescent="0.2">
      <c r="A478" s="3" t="s">
        <v>104</v>
      </c>
      <c r="B478" s="3" t="s">
        <v>757</v>
      </c>
      <c r="C478" s="3" t="s">
        <v>56</v>
      </c>
      <c r="D478" s="3" t="s">
        <v>760</v>
      </c>
      <c r="E478" s="3">
        <v>2018</v>
      </c>
      <c r="F478" s="4">
        <v>43509</v>
      </c>
      <c r="G478" s="3">
        <v>1041.77</v>
      </c>
      <c r="H478" s="3">
        <v>0</v>
      </c>
      <c r="I478" s="3">
        <v>0</v>
      </c>
      <c r="J478" s="3">
        <v>2969.25</v>
      </c>
      <c r="K478" s="3">
        <v>126</v>
      </c>
      <c r="L478" s="3">
        <v>0</v>
      </c>
      <c r="M478" s="3">
        <v>4120.53</v>
      </c>
      <c r="N478" s="3">
        <v>7672.93</v>
      </c>
      <c r="O478" s="3">
        <v>2497.75</v>
      </c>
      <c r="P478" s="3">
        <v>0</v>
      </c>
      <c r="Q478" s="3">
        <v>126</v>
      </c>
      <c r="R478" s="3">
        <v>0</v>
      </c>
      <c r="S478" s="3">
        <v>0</v>
      </c>
      <c r="T478" s="3">
        <v>20681.240000000002</v>
      </c>
      <c r="U478" s="3">
        <v>7635.78</v>
      </c>
      <c r="V478" s="3">
        <v>0</v>
      </c>
      <c r="W478" s="3">
        <f>U478+V478</f>
        <v>7635.78</v>
      </c>
      <c r="X478" s="3">
        <v>0</v>
      </c>
      <c r="Y478" s="3">
        <v>31374</v>
      </c>
      <c r="Z478" s="3">
        <v>0</v>
      </c>
      <c r="AA478" s="3">
        <v>0</v>
      </c>
      <c r="AB478" s="3">
        <v>0</v>
      </c>
      <c r="AC478" s="3">
        <v>0</v>
      </c>
      <c r="AD478" s="3">
        <v>0</v>
      </c>
      <c r="AE478" s="3">
        <v>17247.46</v>
      </c>
      <c r="AF478" s="3">
        <v>0</v>
      </c>
      <c r="AG478" s="3">
        <v>0</v>
      </c>
      <c r="AH478" s="3">
        <v>0</v>
      </c>
      <c r="AI478" s="3">
        <v>0</v>
      </c>
      <c r="AJ478" s="3">
        <v>0</v>
      </c>
      <c r="AK478" s="3">
        <v>0</v>
      </c>
      <c r="AL478" s="3">
        <v>0</v>
      </c>
      <c r="AM478" s="3">
        <v>0</v>
      </c>
      <c r="AN478" s="3">
        <f>AK478+AL478+AM478</f>
        <v>0</v>
      </c>
      <c r="AO478" s="3">
        <v>0</v>
      </c>
      <c r="AP478" s="3">
        <v>0</v>
      </c>
      <c r="AQ478" s="3">
        <v>20000</v>
      </c>
      <c r="AR478" s="3">
        <f>SUM(AO478:AQ478)</f>
        <v>20000</v>
      </c>
      <c r="AS478" s="3">
        <v>0</v>
      </c>
      <c r="AT478" s="3">
        <v>0</v>
      </c>
      <c r="AU478" s="3">
        <v>0</v>
      </c>
      <c r="AV478" s="3">
        <f>SUM(AS478:AU478)</f>
        <v>0</v>
      </c>
      <c r="AW478" s="3">
        <v>0</v>
      </c>
      <c r="AX478" s="3">
        <v>0</v>
      </c>
      <c r="AY478" s="3">
        <v>0</v>
      </c>
      <c r="AZ478" s="3">
        <f>SUM(AW478:AY478)</f>
        <v>0</v>
      </c>
      <c r="BA478" s="3">
        <v>0</v>
      </c>
      <c r="BB478" s="3">
        <v>0</v>
      </c>
      <c r="BC478" s="3">
        <v>0</v>
      </c>
      <c r="BD478" s="3">
        <v>0</v>
      </c>
      <c r="BE478" s="3">
        <f>SUM(BB478:BD478)</f>
        <v>0</v>
      </c>
      <c r="BF478" s="5">
        <f>AK478+AO478+AS478+AW478+BA478+BB478</f>
        <v>0</v>
      </c>
      <c r="BG478" s="5">
        <f>AL478+AP478+AT478+AX478+BC478</f>
        <v>0</v>
      </c>
      <c r="BH478" s="5">
        <f>AM478+AQ478+AU478+AY478+BD478</f>
        <v>20000</v>
      </c>
      <c r="BI478" s="3">
        <v>44608.3</v>
      </c>
      <c r="BJ478" s="3">
        <v>32167.37</v>
      </c>
      <c r="BK478" s="3">
        <v>0</v>
      </c>
    </row>
    <row r="479" spans="1:63" x14ac:dyDescent="0.2">
      <c r="A479" s="3" t="s">
        <v>104</v>
      </c>
      <c r="B479" s="3" t="s">
        <v>757</v>
      </c>
      <c r="C479" s="3" t="s">
        <v>56</v>
      </c>
      <c r="D479" s="3" t="s">
        <v>761</v>
      </c>
      <c r="E479" s="3">
        <v>2018</v>
      </c>
      <c r="F479" s="4">
        <v>43508</v>
      </c>
      <c r="G479" s="3">
        <v>1343.6</v>
      </c>
      <c r="H479" s="3">
        <v>871.34</v>
      </c>
      <c r="I479" s="3">
        <v>153.25</v>
      </c>
      <c r="J479" s="3">
        <v>5161.68</v>
      </c>
      <c r="K479" s="3">
        <v>43.4</v>
      </c>
      <c r="L479" s="3">
        <v>0</v>
      </c>
      <c r="M479" s="3">
        <v>5210.55</v>
      </c>
      <c r="N479" s="3">
        <v>22990.34</v>
      </c>
      <c r="O479" s="3">
        <v>3459.91</v>
      </c>
      <c r="P479" s="3">
        <v>270.83</v>
      </c>
      <c r="Q479" s="3">
        <v>224</v>
      </c>
      <c r="R479" s="3">
        <v>0</v>
      </c>
      <c r="S479" s="3">
        <v>1200</v>
      </c>
      <c r="T479" s="3">
        <v>28290.48</v>
      </c>
      <c r="U479" s="3">
        <v>17514.84</v>
      </c>
      <c r="V479" s="3">
        <v>0</v>
      </c>
      <c r="W479" s="3">
        <f>U479+V479</f>
        <v>17514.84</v>
      </c>
      <c r="X479" s="3">
        <v>0</v>
      </c>
      <c r="Y479" s="3">
        <v>71171.179999999993</v>
      </c>
      <c r="Z479" s="3">
        <v>0</v>
      </c>
      <c r="AA479" s="3">
        <v>0</v>
      </c>
      <c r="AB479" s="3">
        <v>0</v>
      </c>
      <c r="AC479" s="3">
        <v>0</v>
      </c>
      <c r="AD479" s="3">
        <v>0</v>
      </c>
      <c r="AE479" s="3">
        <v>46171.18</v>
      </c>
      <c r="AF479" s="3">
        <v>0</v>
      </c>
      <c r="AG479" s="3">
        <v>1200</v>
      </c>
      <c r="AH479" s="3">
        <v>0</v>
      </c>
      <c r="AI479" s="3">
        <v>25000</v>
      </c>
      <c r="AJ479" s="3">
        <v>0</v>
      </c>
      <c r="AK479" s="3">
        <v>0</v>
      </c>
      <c r="AL479" s="3">
        <v>0</v>
      </c>
      <c r="AM479" s="3">
        <v>0</v>
      </c>
      <c r="AN479" s="3">
        <f>AK479+AL479+AM479</f>
        <v>0</v>
      </c>
      <c r="AO479" s="3">
        <v>25000</v>
      </c>
      <c r="AP479" s="3">
        <v>0</v>
      </c>
      <c r="AQ479" s="3">
        <v>0</v>
      </c>
      <c r="AR479" s="3">
        <f>SUM(AO479:AQ479)</f>
        <v>25000</v>
      </c>
      <c r="AS479" s="3">
        <v>0</v>
      </c>
      <c r="AT479" s="3">
        <v>0</v>
      </c>
      <c r="AU479" s="3">
        <v>0</v>
      </c>
      <c r="AV479" s="3">
        <f>SUM(AS479:AU479)</f>
        <v>0</v>
      </c>
      <c r="AW479" s="3">
        <v>0</v>
      </c>
      <c r="AX479" s="3">
        <v>0</v>
      </c>
      <c r="AY479" s="3">
        <v>0</v>
      </c>
      <c r="AZ479" s="3">
        <f>SUM(AW479:AY479)</f>
        <v>0</v>
      </c>
      <c r="BA479" s="3">
        <v>0</v>
      </c>
      <c r="BB479" s="3">
        <v>0</v>
      </c>
      <c r="BC479" s="3">
        <v>0</v>
      </c>
      <c r="BD479" s="3">
        <v>0</v>
      </c>
      <c r="BE479" s="3">
        <f>SUM(BB479:BD479)</f>
        <v>0</v>
      </c>
      <c r="BF479" s="5">
        <f>AK479+AO479+AS479+AW479+BA479+BB479</f>
        <v>25000</v>
      </c>
      <c r="BG479" s="5">
        <f>AL479+AP479+AT479+AX479+BC479</f>
        <v>0</v>
      </c>
      <c r="BH479" s="5">
        <f>AM479+AQ479+AU479+AY479+BD479</f>
        <v>0</v>
      </c>
      <c r="BI479" s="3">
        <v>88922.76</v>
      </c>
      <c r="BJ479" s="3">
        <v>20022.96</v>
      </c>
      <c r="BK479" s="3">
        <v>0</v>
      </c>
    </row>
    <row r="480" spans="1:63" x14ac:dyDescent="0.2">
      <c r="A480" s="3" t="s">
        <v>104</v>
      </c>
      <c r="B480" s="3" t="s">
        <v>757</v>
      </c>
      <c r="C480" s="3" t="s">
        <v>56</v>
      </c>
      <c r="D480" s="3" t="s">
        <v>322</v>
      </c>
      <c r="E480" s="3">
        <v>2018</v>
      </c>
      <c r="F480" s="4">
        <v>43544</v>
      </c>
      <c r="G480" s="3">
        <v>6600.37</v>
      </c>
      <c r="H480" s="3">
        <v>449.56</v>
      </c>
      <c r="I480" s="3">
        <v>2507.1799999999998</v>
      </c>
      <c r="J480" s="3">
        <v>20917.07</v>
      </c>
      <c r="K480" s="3">
        <v>0</v>
      </c>
      <c r="L480" s="3">
        <v>0</v>
      </c>
      <c r="M480" s="3">
        <v>6344.6</v>
      </c>
      <c r="N480" s="3">
        <v>14217.84</v>
      </c>
      <c r="O480" s="3">
        <v>6383.12</v>
      </c>
      <c r="P480" s="3">
        <v>0</v>
      </c>
      <c r="Q480" s="3">
        <v>665</v>
      </c>
      <c r="R480" s="3">
        <v>0</v>
      </c>
      <c r="S480" s="3">
        <v>0</v>
      </c>
      <c r="T480" s="3">
        <v>27113.3</v>
      </c>
      <c r="U480" s="3">
        <v>0</v>
      </c>
      <c r="V480" s="3">
        <v>0</v>
      </c>
      <c r="W480" s="3">
        <f>U480+V480</f>
        <v>0</v>
      </c>
      <c r="X480" s="3">
        <v>8437.6</v>
      </c>
      <c r="Y480" s="3">
        <v>8828.16</v>
      </c>
      <c r="Z480" s="3">
        <v>0</v>
      </c>
      <c r="AA480" s="3">
        <v>0</v>
      </c>
      <c r="AB480" s="3">
        <v>0</v>
      </c>
      <c r="AC480" s="3">
        <v>0</v>
      </c>
      <c r="AD480" s="3">
        <v>0</v>
      </c>
      <c r="AE480" s="3">
        <v>15709.8</v>
      </c>
      <c r="AF480" s="3">
        <v>0</v>
      </c>
      <c r="AG480" s="3">
        <v>0</v>
      </c>
      <c r="AH480" s="3">
        <v>0</v>
      </c>
      <c r="AI480" s="3">
        <v>8828.16</v>
      </c>
      <c r="AJ480" s="3">
        <v>12769.76</v>
      </c>
      <c r="AK480" s="3">
        <v>0</v>
      </c>
      <c r="AL480" s="3">
        <v>0</v>
      </c>
      <c r="AM480" s="3">
        <v>0</v>
      </c>
      <c r="AN480" s="3">
        <f>AK480+AL480+AM480</f>
        <v>0</v>
      </c>
      <c r="AO480" s="3">
        <v>0</v>
      </c>
      <c r="AP480" s="3">
        <v>0</v>
      </c>
      <c r="AQ480" s="3">
        <v>0</v>
      </c>
      <c r="AR480" s="3">
        <f>SUM(AO480:AQ480)</f>
        <v>0</v>
      </c>
      <c r="AS480" s="3">
        <v>0</v>
      </c>
      <c r="AT480" s="3">
        <v>0</v>
      </c>
      <c r="AU480" s="3">
        <v>0</v>
      </c>
      <c r="AV480" s="3">
        <f>SUM(AS480:AU480)</f>
        <v>0</v>
      </c>
      <c r="AW480" s="3">
        <v>0</v>
      </c>
      <c r="AX480" s="3">
        <v>0</v>
      </c>
      <c r="AY480" s="3">
        <v>0</v>
      </c>
      <c r="AZ480" s="3">
        <f>SUM(AW480:AY480)</f>
        <v>0</v>
      </c>
      <c r="BA480" s="3">
        <v>0</v>
      </c>
      <c r="BB480" s="3">
        <v>0</v>
      </c>
      <c r="BC480" s="3">
        <v>0</v>
      </c>
      <c r="BD480" s="3">
        <v>0</v>
      </c>
      <c r="BE480" s="3">
        <f>SUM(BB480:BD480)</f>
        <v>0</v>
      </c>
      <c r="BF480" s="5">
        <f>AK480+AO480+AS480+AW480+BA480+BB480</f>
        <v>0</v>
      </c>
      <c r="BG480" s="5">
        <f>AL480+AP480+AT480+AX480+BC480</f>
        <v>0</v>
      </c>
      <c r="BH480" s="5">
        <f>AM480+AQ480+AU480+AY480+BD480</f>
        <v>0</v>
      </c>
      <c r="BI480" s="3">
        <v>152037.51</v>
      </c>
      <c r="BJ480" s="3">
        <v>35474.480000000003</v>
      </c>
      <c r="BK480" s="3">
        <v>0</v>
      </c>
    </row>
    <row r="481" spans="1:63" x14ac:dyDescent="0.2">
      <c r="A481" s="3" t="s">
        <v>104</v>
      </c>
      <c r="B481" s="3" t="s">
        <v>766</v>
      </c>
      <c r="C481" s="3" t="s">
        <v>56</v>
      </c>
      <c r="D481" s="3" t="s">
        <v>767</v>
      </c>
      <c r="E481" s="3">
        <v>2018</v>
      </c>
      <c r="F481" s="4">
        <v>43650</v>
      </c>
      <c r="G481" s="3">
        <v>104.2</v>
      </c>
      <c r="H481" s="3">
        <v>0</v>
      </c>
      <c r="I481" s="3">
        <v>0</v>
      </c>
      <c r="J481" s="3">
        <v>1560.72</v>
      </c>
      <c r="K481" s="3">
        <v>3097.64</v>
      </c>
      <c r="L481" s="3">
        <v>0</v>
      </c>
      <c r="M481" s="3">
        <v>433.72</v>
      </c>
      <c r="N481" s="3">
        <v>2792.69</v>
      </c>
      <c r="O481" s="3">
        <v>354.83</v>
      </c>
      <c r="P481" s="3">
        <v>990.34</v>
      </c>
      <c r="Q481" s="3">
        <v>203</v>
      </c>
      <c r="R481" s="3">
        <v>0</v>
      </c>
      <c r="S481" s="3">
        <v>0</v>
      </c>
      <c r="T481" s="3">
        <v>5651.86</v>
      </c>
      <c r="U481" s="3">
        <v>0</v>
      </c>
      <c r="V481" s="3">
        <v>0</v>
      </c>
      <c r="W481" s="3">
        <f>U481+V481</f>
        <v>0</v>
      </c>
      <c r="X481" s="3">
        <v>0</v>
      </c>
      <c r="Y481" s="3">
        <v>0</v>
      </c>
      <c r="Z481" s="3">
        <v>0</v>
      </c>
      <c r="AA481" s="3">
        <v>0</v>
      </c>
      <c r="AB481" s="3">
        <v>0</v>
      </c>
      <c r="AC481" s="3">
        <v>0</v>
      </c>
      <c r="AD481" s="3">
        <v>0</v>
      </c>
      <c r="AE481" s="3">
        <v>1778.09</v>
      </c>
      <c r="AF481" s="3">
        <v>0</v>
      </c>
      <c r="AG481" s="3">
        <v>0</v>
      </c>
      <c r="AH481" s="3">
        <v>0</v>
      </c>
      <c r="AI481" s="3">
        <v>0</v>
      </c>
      <c r="AJ481" s="3">
        <v>25181.72</v>
      </c>
      <c r="AK481" s="3">
        <v>0</v>
      </c>
      <c r="AL481" s="3">
        <v>0</v>
      </c>
      <c r="AM481" s="3">
        <v>0</v>
      </c>
      <c r="AN481" s="3">
        <f>AK481+AL481+AM481</f>
        <v>0</v>
      </c>
      <c r="AO481" s="3">
        <v>0</v>
      </c>
      <c r="AP481" s="3">
        <v>0</v>
      </c>
      <c r="AQ481" s="3">
        <v>0</v>
      </c>
      <c r="AR481" s="3">
        <f>SUM(AO481:AQ481)</f>
        <v>0</v>
      </c>
      <c r="AS481" s="3">
        <v>0</v>
      </c>
      <c r="AT481" s="3">
        <v>0</v>
      </c>
      <c r="AU481" s="3">
        <v>0</v>
      </c>
      <c r="AV481" s="3">
        <f>SUM(AS481:AU481)</f>
        <v>0</v>
      </c>
      <c r="AW481" s="3">
        <v>0</v>
      </c>
      <c r="AX481" s="3">
        <v>0</v>
      </c>
      <c r="AY481" s="3">
        <v>0</v>
      </c>
      <c r="AZ481" s="3">
        <f>SUM(AW481:AY481)</f>
        <v>0</v>
      </c>
      <c r="BA481" s="3">
        <v>0</v>
      </c>
      <c r="BB481" s="3">
        <v>0</v>
      </c>
      <c r="BC481" s="3">
        <v>0</v>
      </c>
      <c r="BD481" s="3">
        <v>0</v>
      </c>
      <c r="BE481" s="3">
        <f>SUM(BB481:BD481)</f>
        <v>0</v>
      </c>
      <c r="BF481" s="5">
        <f>AK481+AO481+AS481+AW481+BA481+BB481</f>
        <v>0</v>
      </c>
      <c r="BG481" s="5">
        <f>AL481+AP481+AT481+AX481+BC481</f>
        <v>0</v>
      </c>
      <c r="BH481" s="5">
        <f>AM481+AQ481+AU481+AY481+BD481</f>
        <v>0</v>
      </c>
      <c r="BI481" s="3">
        <v>575.55999999999995</v>
      </c>
      <c r="BJ481" s="3">
        <v>29043.47</v>
      </c>
      <c r="BK481" s="3">
        <v>0</v>
      </c>
    </row>
    <row r="482" spans="1:63" x14ac:dyDescent="0.2">
      <c r="A482" s="3" t="s">
        <v>104</v>
      </c>
      <c r="B482" s="3" t="s">
        <v>776</v>
      </c>
      <c r="C482" s="3" t="s">
        <v>58</v>
      </c>
      <c r="D482" s="3" t="s">
        <v>778</v>
      </c>
      <c r="E482" s="3">
        <v>2018</v>
      </c>
      <c r="F482" s="4">
        <v>43576</v>
      </c>
      <c r="G482" s="3">
        <v>4530</v>
      </c>
      <c r="H482" s="3">
        <v>0</v>
      </c>
      <c r="I482" s="3">
        <v>0</v>
      </c>
      <c r="J482" s="3">
        <v>0</v>
      </c>
      <c r="K482" s="3">
        <v>0</v>
      </c>
      <c r="L482" s="3">
        <v>0</v>
      </c>
      <c r="M482" s="3">
        <v>8789.6200000000008</v>
      </c>
      <c r="N482" s="3">
        <v>25205.489999999998</v>
      </c>
      <c r="O482" s="3">
        <v>8220.6200000000008</v>
      </c>
      <c r="P482" s="3">
        <v>0</v>
      </c>
      <c r="Q482" s="3">
        <v>0</v>
      </c>
      <c r="R482" s="3">
        <v>11761.68</v>
      </c>
      <c r="S482" s="3">
        <v>0</v>
      </c>
      <c r="T482" s="3">
        <v>2728.7</v>
      </c>
      <c r="U482" s="3">
        <v>51090.68</v>
      </c>
      <c r="V482" s="3">
        <v>0</v>
      </c>
      <c r="W482" s="3">
        <f>U482+V482</f>
        <v>51090.68</v>
      </c>
      <c r="X482" s="3">
        <v>41739.68</v>
      </c>
      <c r="Y482" s="3">
        <v>0</v>
      </c>
      <c r="Z482" s="3">
        <v>0</v>
      </c>
      <c r="AA482" s="3">
        <v>0</v>
      </c>
      <c r="AB482" s="3">
        <v>0</v>
      </c>
      <c r="AC482" s="3">
        <v>0</v>
      </c>
      <c r="AD482" s="3">
        <v>41936.480000000003</v>
      </c>
      <c r="AE482" s="3">
        <v>0</v>
      </c>
      <c r="AF482" s="3">
        <v>0</v>
      </c>
      <c r="AG482" s="3">
        <v>0</v>
      </c>
      <c r="AH482" s="3">
        <v>0</v>
      </c>
      <c r="AI482" s="3">
        <v>0</v>
      </c>
      <c r="AJ482" s="3">
        <v>196.8</v>
      </c>
      <c r="AK482" s="3">
        <v>0</v>
      </c>
      <c r="AL482" s="3">
        <v>39803.199999999997</v>
      </c>
      <c r="AM482" s="3">
        <v>0</v>
      </c>
      <c r="AN482" s="3">
        <f>AK482+AL482+AM482</f>
        <v>39803.199999999997</v>
      </c>
      <c r="AO482" s="3">
        <v>0</v>
      </c>
      <c r="AP482" s="3">
        <v>0</v>
      </c>
      <c r="AQ482" s="3">
        <v>0</v>
      </c>
      <c r="AR482" s="3">
        <f>SUM(AO482:AQ482)</f>
        <v>0</v>
      </c>
      <c r="AS482" s="3">
        <v>0</v>
      </c>
      <c r="AT482" s="3">
        <v>0</v>
      </c>
      <c r="AU482" s="3">
        <v>0</v>
      </c>
      <c r="AV482" s="3">
        <f>SUM(AS482:AU482)</f>
        <v>0</v>
      </c>
      <c r="AW482" s="3">
        <v>0</v>
      </c>
      <c r="AX482" s="3">
        <v>0</v>
      </c>
      <c r="AY482" s="3">
        <v>0</v>
      </c>
      <c r="AZ482" s="3">
        <f>SUM(AW482:AY482)</f>
        <v>0</v>
      </c>
      <c r="BA482" s="3">
        <v>0</v>
      </c>
      <c r="BB482" s="3">
        <v>0</v>
      </c>
      <c r="BC482" s="3">
        <v>0</v>
      </c>
      <c r="BD482" s="3">
        <v>0</v>
      </c>
      <c r="BE482" s="3">
        <f>SUM(BB482:BD482)</f>
        <v>0</v>
      </c>
      <c r="BF482" s="5">
        <f>AK482+AO482+AS482+AW482+BA482+BB482</f>
        <v>0</v>
      </c>
      <c r="BG482" s="5">
        <f>AL482+AP482+AT482+AX482+BC482</f>
        <v>39803.199999999997</v>
      </c>
      <c r="BH482" s="5">
        <f>AM482+AQ482+AU482+AY482+BD482</f>
        <v>0</v>
      </c>
      <c r="BI482" s="3">
        <v>0</v>
      </c>
      <c r="BJ482" s="3">
        <v>4371.97</v>
      </c>
      <c r="BK482" s="3">
        <v>0</v>
      </c>
    </row>
    <row r="483" spans="1:63" x14ac:dyDescent="0.2">
      <c r="A483" s="3" t="s">
        <v>104</v>
      </c>
      <c r="B483" s="3" t="s">
        <v>776</v>
      </c>
      <c r="C483" s="3" t="s">
        <v>58</v>
      </c>
      <c r="D483" s="3" t="s">
        <v>785</v>
      </c>
      <c r="E483" s="3">
        <v>2018</v>
      </c>
      <c r="F483" s="4">
        <v>43562</v>
      </c>
      <c r="G483" s="3">
        <v>3700</v>
      </c>
      <c r="H483" s="3">
        <v>0</v>
      </c>
      <c r="I483" s="3">
        <v>10829.88</v>
      </c>
      <c r="J483" s="3">
        <v>0</v>
      </c>
      <c r="K483" s="3">
        <v>0</v>
      </c>
      <c r="L483" s="3">
        <v>0</v>
      </c>
      <c r="M483" s="3">
        <v>386.99</v>
      </c>
      <c r="N483" s="3">
        <v>36327.370000000003</v>
      </c>
      <c r="O483" s="3">
        <v>6066.66</v>
      </c>
      <c r="P483" s="3">
        <v>0</v>
      </c>
      <c r="Q483" s="3">
        <v>0</v>
      </c>
      <c r="R483" s="3">
        <v>0</v>
      </c>
      <c r="S483" s="3">
        <v>0</v>
      </c>
      <c r="T483" s="3">
        <v>10815.02</v>
      </c>
      <c r="U483" s="3">
        <v>22008.94</v>
      </c>
      <c r="V483" s="3">
        <v>0</v>
      </c>
      <c r="W483" s="3">
        <f>U483+V483</f>
        <v>22008.94</v>
      </c>
      <c r="X483" s="3">
        <v>0</v>
      </c>
      <c r="Y483" s="3">
        <v>0</v>
      </c>
      <c r="Z483" s="3">
        <v>0</v>
      </c>
      <c r="AA483" s="3">
        <v>0</v>
      </c>
      <c r="AB483" s="3">
        <v>0</v>
      </c>
      <c r="AC483" s="3">
        <v>0</v>
      </c>
      <c r="AD483" s="3">
        <v>0</v>
      </c>
      <c r="AE483" s="3">
        <v>0</v>
      </c>
      <c r="AF483" s="3">
        <v>0</v>
      </c>
      <c r="AG483" s="3">
        <v>0</v>
      </c>
      <c r="AH483" s="3">
        <v>0</v>
      </c>
      <c r="AI483" s="3">
        <v>0</v>
      </c>
      <c r="AJ483" s="3">
        <v>0</v>
      </c>
      <c r="AK483" s="3">
        <v>0</v>
      </c>
      <c r="AL483" s="3">
        <v>0</v>
      </c>
      <c r="AM483" s="3">
        <v>0</v>
      </c>
      <c r="AN483" s="3">
        <f>AK483+AL483+AM483</f>
        <v>0</v>
      </c>
      <c r="AO483" s="3">
        <v>0</v>
      </c>
      <c r="AP483" s="3">
        <v>0</v>
      </c>
      <c r="AQ483" s="3">
        <v>0</v>
      </c>
      <c r="AR483" s="3">
        <f>SUM(AO483:AQ483)</f>
        <v>0</v>
      </c>
      <c r="AS483" s="3">
        <v>0</v>
      </c>
      <c r="AT483" s="3">
        <v>0</v>
      </c>
      <c r="AU483" s="3">
        <v>0</v>
      </c>
      <c r="AV483" s="3">
        <f>SUM(AS483:AU483)</f>
        <v>0</v>
      </c>
      <c r="AW483" s="3">
        <v>0</v>
      </c>
      <c r="AX483" s="3">
        <v>0</v>
      </c>
      <c r="AY483" s="3">
        <v>0</v>
      </c>
      <c r="AZ483" s="3">
        <f>SUM(AW483:AY483)</f>
        <v>0</v>
      </c>
      <c r="BA483" s="3">
        <v>0</v>
      </c>
      <c r="BB483" s="3">
        <v>0</v>
      </c>
      <c r="BC483" s="3">
        <v>0</v>
      </c>
      <c r="BD483" s="3">
        <v>0</v>
      </c>
      <c r="BE483" s="3">
        <f>SUM(BB483:BD483)</f>
        <v>0</v>
      </c>
      <c r="BF483" s="5">
        <f>AK483+AO483+AS483+AW483+BA483+BB483</f>
        <v>0</v>
      </c>
      <c r="BG483" s="5">
        <f>AL483+AP483+AT483+AX483+BC483</f>
        <v>0</v>
      </c>
      <c r="BH483" s="5">
        <f>AM483+AQ483+AU483+AY483+BD483</f>
        <v>0</v>
      </c>
      <c r="BI483" s="3">
        <v>0</v>
      </c>
      <c r="BJ483" s="3">
        <v>4572.82</v>
      </c>
      <c r="BK483" s="3">
        <v>0</v>
      </c>
    </row>
    <row r="484" spans="1:63" x14ac:dyDescent="0.2">
      <c r="A484" s="3" t="s">
        <v>104</v>
      </c>
      <c r="B484" s="3" t="s">
        <v>776</v>
      </c>
      <c r="C484" s="3" t="s">
        <v>56</v>
      </c>
      <c r="D484" s="3" t="s">
        <v>777</v>
      </c>
      <c r="E484" s="3">
        <v>2018</v>
      </c>
      <c r="F484" s="4">
        <v>43474</v>
      </c>
      <c r="G484" s="3">
        <v>1668.04</v>
      </c>
      <c r="H484" s="3">
        <v>8536.5300000000007</v>
      </c>
      <c r="I484" s="3">
        <v>0</v>
      </c>
      <c r="J484" s="3">
        <v>25894.42</v>
      </c>
      <c r="K484" s="3">
        <v>84.72</v>
      </c>
      <c r="L484" s="3">
        <v>1000</v>
      </c>
      <c r="M484" s="3">
        <v>2159.83</v>
      </c>
      <c r="N484" s="3">
        <v>31968.14</v>
      </c>
      <c r="O484" s="3">
        <v>1291.74</v>
      </c>
      <c r="P484" s="3">
        <v>13514.78</v>
      </c>
      <c r="Q484" s="3">
        <v>56</v>
      </c>
      <c r="R484" s="3">
        <v>52033.81</v>
      </c>
      <c r="S484" s="3">
        <v>0</v>
      </c>
      <c r="T484" s="3">
        <v>4088.78</v>
      </c>
      <c r="U484" s="3">
        <v>63462.19</v>
      </c>
      <c r="V484" s="3">
        <v>0</v>
      </c>
      <c r="W484" s="3">
        <f>U484+V484</f>
        <v>63462.19</v>
      </c>
      <c r="X484" s="3">
        <v>0</v>
      </c>
      <c r="Y484" s="3">
        <v>0</v>
      </c>
      <c r="Z484" s="3">
        <v>0</v>
      </c>
      <c r="AA484" s="3">
        <v>0</v>
      </c>
      <c r="AB484" s="3">
        <v>0</v>
      </c>
      <c r="AC484" s="3">
        <v>0</v>
      </c>
      <c r="AD484" s="3">
        <v>0</v>
      </c>
      <c r="AE484" s="3">
        <v>0</v>
      </c>
      <c r="AF484" s="3">
        <v>0</v>
      </c>
      <c r="AG484" s="3">
        <v>0</v>
      </c>
      <c r="AH484" s="3">
        <v>0</v>
      </c>
      <c r="AI484" s="3">
        <v>0</v>
      </c>
      <c r="AJ484" s="3">
        <v>0</v>
      </c>
      <c r="AK484" s="3">
        <v>0</v>
      </c>
      <c r="AL484" s="3">
        <v>0</v>
      </c>
      <c r="AM484" s="3">
        <v>0</v>
      </c>
      <c r="AN484" s="3">
        <f>AK484+AL484+AM484</f>
        <v>0</v>
      </c>
      <c r="AO484" s="3">
        <v>0</v>
      </c>
      <c r="AP484" s="3">
        <v>0</v>
      </c>
      <c r="AQ484" s="3">
        <v>0</v>
      </c>
      <c r="AR484" s="3">
        <f>SUM(AO484:AQ484)</f>
        <v>0</v>
      </c>
      <c r="AS484" s="3">
        <v>0</v>
      </c>
      <c r="AT484" s="3">
        <v>0</v>
      </c>
      <c r="AU484" s="3">
        <v>0</v>
      </c>
      <c r="AV484" s="3">
        <f>SUM(AS484:AU484)</f>
        <v>0</v>
      </c>
      <c r="AW484" s="3">
        <v>0</v>
      </c>
      <c r="AX484" s="3">
        <v>0</v>
      </c>
      <c r="AY484" s="3">
        <v>0</v>
      </c>
      <c r="AZ484" s="3">
        <f>SUM(AW484:AY484)</f>
        <v>0</v>
      </c>
      <c r="BA484" s="3">
        <v>0</v>
      </c>
      <c r="BB484" s="3">
        <v>0</v>
      </c>
      <c r="BC484" s="3">
        <v>0</v>
      </c>
      <c r="BD484" s="3">
        <v>0</v>
      </c>
      <c r="BE484" s="3">
        <f>SUM(BB484:BD484)</f>
        <v>0</v>
      </c>
      <c r="BF484" s="5">
        <f>AK484+AO484+AS484+AW484+BA484+BB484</f>
        <v>0</v>
      </c>
      <c r="BG484" s="5">
        <f>AL484+AP484+AT484+AX484+BC484</f>
        <v>0</v>
      </c>
      <c r="BH484" s="5">
        <f>AM484+AQ484+AU484+AY484+BD484</f>
        <v>0</v>
      </c>
      <c r="BI484" s="3">
        <v>10590</v>
      </c>
      <c r="BJ484" s="3">
        <v>3710.38</v>
      </c>
      <c r="BK484" s="3">
        <v>218118.07</v>
      </c>
    </row>
    <row r="485" spans="1:63" x14ac:dyDescent="0.2">
      <c r="A485" s="3" t="s">
        <v>104</v>
      </c>
      <c r="B485" s="3" t="s">
        <v>776</v>
      </c>
      <c r="C485" s="3" t="s">
        <v>56</v>
      </c>
      <c r="D485" s="3" t="s">
        <v>779</v>
      </c>
      <c r="E485" s="3">
        <v>2018</v>
      </c>
      <c r="F485" s="4">
        <v>43515</v>
      </c>
      <c r="G485" s="3">
        <v>1477.47</v>
      </c>
      <c r="H485" s="3">
        <v>10.98</v>
      </c>
      <c r="I485" s="3">
        <v>225</v>
      </c>
      <c r="J485" s="3">
        <v>0</v>
      </c>
      <c r="K485" s="3">
        <v>0</v>
      </c>
      <c r="L485" s="3">
        <v>0</v>
      </c>
      <c r="M485" s="3">
        <v>6763.13</v>
      </c>
      <c r="N485" s="3">
        <v>6075.51</v>
      </c>
      <c r="O485" s="3">
        <v>1419.18</v>
      </c>
      <c r="P485" s="3">
        <v>0</v>
      </c>
      <c r="Q485" s="3">
        <v>0</v>
      </c>
      <c r="R485" s="3">
        <v>4232.82</v>
      </c>
      <c r="S485" s="3">
        <v>0</v>
      </c>
      <c r="T485" s="3">
        <v>21570.29</v>
      </c>
      <c r="U485" s="3">
        <v>16919.91</v>
      </c>
      <c r="V485" s="3">
        <v>0</v>
      </c>
      <c r="W485" s="3">
        <f>U485+V485</f>
        <v>16919.91</v>
      </c>
      <c r="X485" s="3">
        <v>0</v>
      </c>
      <c r="Y485" s="3">
        <v>0</v>
      </c>
      <c r="Z485" s="3">
        <v>0</v>
      </c>
      <c r="AA485" s="3">
        <v>0</v>
      </c>
      <c r="AB485" s="3">
        <v>0</v>
      </c>
      <c r="AC485" s="3">
        <v>0</v>
      </c>
      <c r="AD485" s="3">
        <v>0</v>
      </c>
      <c r="AE485" s="3">
        <v>0</v>
      </c>
      <c r="AF485" s="3">
        <v>0</v>
      </c>
      <c r="AG485" s="3">
        <v>0</v>
      </c>
      <c r="AH485" s="3">
        <v>0</v>
      </c>
      <c r="AI485" s="3">
        <v>0</v>
      </c>
      <c r="AJ485" s="3">
        <v>12143.48</v>
      </c>
      <c r="AK485" s="3">
        <v>0</v>
      </c>
      <c r="AL485" s="3">
        <v>0</v>
      </c>
      <c r="AM485" s="3">
        <v>0</v>
      </c>
      <c r="AN485" s="3">
        <f>AK485+AL485+AM485</f>
        <v>0</v>
      </c>
      <c r="AO485" s="3">
        <v>0</v>
      </c>
      <c r="AP485" s="3">
        <v>0</v>
      </c>
      <c r="AQ485" s="3">
        <v>0</v>
      </c>
      <c r="AR485" s="3">
        <f>SUM(AO485:AQ485)</f>
        <v>0</v>
      </c>
      <c r="AS485" s="3">
        <v>0</v>
      </c>
      <c r="AT485" s="3">
        <v>0</v>
      </c>
      <c r="AU485" s="3">
        <v>0</v>
      </c>
      <c r="AV485" s="3">
        <f>SUM(AS485:AU485)</f>
        <v>0</v>
      </c>
      <c r="AW485" s="3">
        <v>0</v>
      </c>
      <c r="AX485" s="3">
        <v>0</v>
      </c>
      <c r="AY485" s="3">
        <v>0</v>
      </c>
      <c r="AZ485" s="3">
        <f>SUM(AW485:AY485)</f>
        <v>0</v>
      </c>
      <c r="BA485" s="3">
        <v>0</v>
      </c>
      <c r="BB485" s="3">
        <v>0</v>
      </c>
      <c r="BC485" s="3">
        <v>0</v>
      </c>
      <c r="BD485" s="3">
        <v>0</v>
      </c>
      <c r="BE485" s="3">
        <f>SUM(BB485:BD485)</f>
        <v>0</v>
      </c>
      <c r="BF485" s="5">
        <f>AK485+AO485+AS485+AW485+BA485+BB485</f>
        <v>0</v>
      </c>
      <c r="BG485" s="5">
        <f>AL485+AP485+AT485+AX485+BC485</f>
        <v>0</v>
      </c>
      <c r="BH485" s="5">
        <f>AM485+AQ485+AU485+AY485+BD485</f>
        <v>0</v>
      </c>
      <c r="BI485" s="3">
        <v>0</v>
      </c>
      <c r="BJ485" s="3">
        <v>33856.49</v>
      </c>
      <c r="BK485" s="3">
        <v>11299.47</v>
      </c>
    </row>
    <row r="486" spans="1:63" x14ac:dyDescent="0.2">
      <c r="A486" s="3" t="s">
        <v>104</v>
      </c>
      <c r="B486" s="3" t="s">
        <v>776</v>
      </c>
      <c r="C486" s="3" t="s">
        <v>56</v>
      </c>
      <c r="D486" s="3" t="s">
        <v>780</v>
      </c>
      <c r="E486" s="3">
        <v>2018</v>
      </c>
      <c r="F486" s="4">
        <v>43509</v>
      </c>
      <c r="G486" s="3">
        <v>6193.24</v>
      </c>
      <c r="H486" s="3">
        <v>860.4</v>
      </c>
      <c r="I486" s="3">
        <v>10.92</v>
      </c>
      <c r="J486" s="3">
        <v>7000.27</v>
      </c>
      <c r="K486" s="3">
        <v>175.54</v>
      </c>
      <c r="L486" s="3">
        <v>0</v>
      </c>
      <c r="M486" s="3">
        <v>24280.77</v>
      </c>
      <c r="N486" s="3">
        <v>27437.32</v>
      </c>
      <c r="O486" s="3">
        <v>7844.67</v>
      </c>
      <c r="P486" s="3">
        <v>8618.85</v>
      </c>
      <c r="Q486" s="3">
        <v>182</v>
      </c>
      <c r="R486" s="3">
        <v>17183.54</v>
      </c>
      <c r="S486" s="3">
        <v>0</v>
      </c>
      <c r="T486" s="3">
        <v>62198.79</v>
      </c>
      <c r="U486" s="3">
        <v>61949.46</v>
      </c>
      <c r="V486" s="3">
        <v>0</v>
      </c>
      <c r="W486" s="3">
        <f>U486+V486</f>
        <v>61949.46</v>
      </c>
      <c r="X486" s="3">
        <v>0</v>
      </c>
      <c r="Y486" s="3">
        <v>0</v>
      </c>
      <c r="Z486" s="3">
        <v>0</v>
      </c>
      <c r="AA486" s="3">
        <v>0</v>
      </c>
      <c r="AB486" s="3">
        <v>649</v>
      </c>
      <c r="AC486" s="3">
        <v>0</v>
      </c>
      <c r="AD486" s="3">
        <v>0</v>
      </c>
      <c r="AE486" s="3">
        <v>0</v>
      </c>
      <c r="AF486" s="3">
        <v>0</v>
      </c>
      <c r="AG486" s="3">
        <v>0</v>
      </c>
      <c r="AH486" s="3">
        <v>649</v>
      </c>
      <c r="AI486" s="3">
        <v>0</v>
      </c>
      <c r="AJ486" s="3">
        <v>0</v>
      </c>
      <c r="AK486" s="3">
        <v>0</v>
      </c>
      <c r="AL486" s="3">
        <v>0</v>
      </c>
      <c r="AM486" s="3">
        <v>0</v>
      </c>
      <c r="AN486" s="3">
        <f>AK486+AL486+AM486</f>
        <v>0</v>
      </c>
      <c r="AO486" s="3">
        <v>0</v>
      </c>
      <c r="AP486" s="3">
        <v>0</v>
      </c>
      <c r="AQ486" s="3">
        <v>0</v>
      </c>
      <c r="AR486" s="3">
        <f>SUM(AO486:AQ486)</f>
        <v>0</v>
      </c>
      <c r="AS486" s="3">
        <v>0</v>
      </c>
      <c r="AT486" s="3">
        <v>0</v>
      </c>
      <c r="AU486" s="3">
        <v>0</v>
      </c>
      <c r="AV486" s="3">
        <f>SUM(AS486:AU486)</f>
        <v>0</v>
      </c>
      <c r="AW486" s="3">
        <v>0</v>
      </c>
      <c r="AX486" s="3">
        <v>0</v>
      </c>
      <c r="AY486" s="3">
        <v>0</v>
      </c>
      <c r="AZ486" s="3">
        <f>SUM(AW486:AY486)</f>
        <v>0</v>
      </c>
      <c r="BA486" s="3">
        <v>0</v>
      </c>
      <c r="BB486" s="3">
        <v>0</v>
      </c>
      <c r="BC486" s="3">
        <v>0</v>
      </c>
      <c r="BD486" s="3">
        <v>0</v>
      </c>
      <c r="BE486" s="3">
        <f>SUM(BB486:BD486)</f>
        <v>0</v>
      </c>
      <c r="BF486" s="5">
        <f>AK486+AO486+AS486+AW486+BA486+BB486</f>
        <v>0</v>
      </c>
      <c r="BG486" s="5">
        <f>AL486+AP486+AT486+AX486+BC486</f>
        <v>0</v>
      </c>
      <c r="BH486" s="5">
        <f>AM486+AQ486+AU486+AY486+BD486</f>
        <v>0</v>
      </c>
      <c r="BI486" s="3">
        <v>27259.57</v>
      </c>
      <c r="BJ486" s="3">
        <v>52841.47</v>
      </c>
      <c r="BK486" s="3">
        <v>51873.66</v>
      </c>
    </row>
    <row r="487" spans="1:63" x14ac:dyDescent="0.2">
      <c r="A487" s="3" t="s">
        <v>104</v>
      </c>
      <c r="B487" s="3" t="s">
        <v>776</v>
      </c>
      <c r="C487" s="3" t="s">
        <v>56</v>
      </c>
      <c r="D487" s="3" t="s">
        <v>781</v>
      </c>
      <c r="E487" s="3">
        <v>2018</v>
      </c>
      <c r="F487" s="4">
        <v>43494</v>
      </c>
      <c r="G487" s="3">
        <v>1391.71</v>
      </c>
      <c r="H487" s="3">
        <v>197.11</v>
      </c>
      <c r="I487" s="3">
        <v>1.47</v>
      </c>
      <c r="J487" s="3">
        <v>7058.79</v>
      </c>
      <c r="K487" s="3">
        <v>0</v>
      </c>
      <c r="L487" s="3">
        <v>0</v>
      </c>
      <c r="M487" s="3">
        <v>3848.24</v>
      </c>
      <c r="N487" s="3">
        <v>13841.53</v>
      </c>
      <c r="O487" s="3">
        <v>1882.31</v>
      </c>
      <c r="P487" s="3">
        <v>17321.77</v>
      </c>
      <c r="Q487" s="3">
        <v>126</v>
      </c>
      <c r="R487" s="3">
        <v>13075.61</v>
      </c>
      <c r="S487" s="3">
        <v>0</v>
      </c>
      <c r="T487" s="3">
        <v>16523.38</v>
      </c>
      <c r="U487" s="3">
        <v>48249.73</v>
      </c>
      <c r="V487" s="3">
        <v>0</v>
      </c>
      <c r="W487" s="3">
        <f>U487+V487</f>
        <v>48249.73</v>
      </c>
      <c r="X487" s="3">
        <v>0</v>
      </c>
      <c r="Y487" s="3">
        <v>0</v>
      </c>
      <c r="Z487" s="3">
        <v>0</v>
      </c>
      <c r="AA487" s="3">
        <v>5465.52</v>
      </c>
      <c r="AB487" s="3">
        <v>0</v>
      </c>
      <c r="AC487" s="3">
        <v>66673.8</v>
      </c>
      <c r="AD487" s="3">
        <v>0</v>
      </c>
      <c r="AE487" s="3">
        <v>66673.7</v>
      </c>
      <c r="AF487" s="3">
        <v>0</v>
      </c>
      <c r="AG487" s="3">
        <v>5465.52</v>
      </c>
      <c r="AH487" s="3">
        <v>0</v>
      </c>
      <c r="AI487" s="3">
        <v>0</v>
      </c>
      <c r="AJ487" s="3">
        <v>-0.1</v>
      </c>
      <c r="AK487" s="3">
        <v>0</v>
      </c>
      <c r="AL487" s="3">
        <v>0</v>
      </c>
      <c r="AM487" s="3">
        <v>0</v>
      </c>
      <c r="AN487" s="3">
        <f>AK487+AL487+AM487</f>
        <v>0</v>
      </c>
      <c r="AO487" s="3">
        <v>0</v>
      </c>
      <c r="AP487" s="3">
        <v>0</v>
      </c>
      <c r="AQ487" s="3">
        <v>0</v>
      </c>
      <c r="AR487" s="3">
        <f>SUM(AO487:AQ487)</f>
        <v>0</v>
      </c>
      <c r="AS487" s="3">
        <v>0</v>
      </c>
      <c r="AT487" s="3">
        <v>0</v>
      </c>
      <c r="AU487" s="3">
        <v>0</v>
      </c>
      <c r="AV487" s="3">
        <f>SUM(AS487:AU487)</f>
        <v>0</v>
      </c>
      <c r="AW487" s="3">
        <v>0</v>
      </c>
      <c r="AX487" s="3">
        <v>0</v>
      </c>
      <c r="AY487" s="3">
        <v>0</v>
      </c>
      <c r="AZ487" s="3">
        <f>SUM(AW487:AY487)</f>
        <v>0</v>
      </c>
      <c r="BA487" s="3">
        <v>0</v>
      </c>
      <c r="BB487" s="3">
        <v>0</v>
      </c>
      <c r="BC487" s="3">
        <v>5466</v>
      </c>
      <c r="BD487" s="3">
        <v>0</v>
      </c>
      <c r="BE487" s="3">
        <f>SUM(BB487:BD487)</f>
        <v>5466</v>
      </c>
      <c r="BF487" s="5">
        <f>AK487+AO487+AS487+AW487+BA487+BB487</f>
        <v>0</v>
      </c>
      <c r="BG487" s="5">
        <f>AL487+AP487+AT487+AX487+BC487</f>
        <v>5466</v>
      </c>
      <c r="BH487" s="5">
        <f>AM487+AQ487+AU487+AY487+BD487</f>
        <v>0</v>
      </c>
      <c r="BI487" s="3">
        <v>63197.63</v>
      </c>
      <c r="BJ487" s="3">
        <v>23326.73</v>
      </c>
      <c r="BK487" s="3">
        <v>187754.56</v>
      </c>
    </row>
    <row r="488" spans="1:63" x14ac:dyDescent="0.2">
      <c r="A488" s="3" t="s">
        <v>104</v>
      </c>
      <c r="B488" s="3" t="s">
        <v>776</v>
      </c>
      <c r="C488" s="3" t="s">
        <v>56</v>
      </c>
      <c r="D488" s="3" t="s">
        <v>782</v>
      </c>
      <c r="E488" s="3">
        <v>2018</v>
      </c>
      <c r="F488" s="4">
        <v>43495</v>
      </c>
      <c r="G488" s="3">
        <v>1757.86</v>
      </c>
      <c r="H488" s="3">
        <v>226.96</v>
      </c>
      <c r="I488" s="3">
        <v>75</v>
      </c>
      <c r="J488" s="3">
        <v>5824.34</v>
      </c>
      <c r="K488" s="3">
        <v>1014.84</v>
      </c>
      <c r="L488" s="3">
        <v>0</v>
      </c>
      <c r="M488" s="3">
        <v>8941.2800000000007</v>
      </c>
      <c r="N488" s="3">
        <v>18306.84</v>
      </c>
      <c r="O488" s="3">
        <v>4080.2</v>
      </c>
      <c r="P488" s="3">
        <v>1529.95</v>
      </c>
      <c r="Q488" s="3">
        <v>189</v>
      </c>
      <c r="R488" s="3">
        <v>8206.2999999999993</v>
      </c>
      <c r="S488" s="3">
        <v>0</v>
      </c>
      <c r="T488" s="3">
        <v>47390.31</v>
      </c>
      <c r="U488" s="3">
        <v>29731.75</v>
      </c>
      <c r="V488" s="3">
        <v>0</v>
      </c>
      <c r="W488" s="3">
        <f>U488+V488</f>
        <v>29731.75</v>
      </c>
      <c r="X488" s="3">
        <v>0</v>
      </c>
      <c r="Y488" s="3">
        <v>0</v>
      </c>
      <c r="Z488" s="3">
        <v>0</v>
      </c>
      <c r="AA488" s="3">
        <v>15806.88</v>
      </c>
      <c r="AB488" s="3">
        <v>0</v>
      </c>
      <c r="AC488" s="3">
        <v>0</v>
      </c>
      <c r="AD488" s="3">
        <v>0</v>
      </c>
      <c r="AE488" s="3">
        <v>1089</v>
      </c>
      <c r="AF488" s="3">
        <v>0</v>
      </c>
      <c r="AG488" s="3">
        <v>0</v>
      </c>
      <c r="AH488" s="3">
        <v>0</v>
      </c>
      <c r="AI488" s="3">
        <v>0</v>
      </c>
      <c r="AJ488" s="3">
        <v>-15806.88</v>
      </c>
      <c r="AK488" s="3">
        <v>0</v>
      </c>
      <c r="AL488" s="3">
        <v>0</v>
      </c>
      <c r="AM488" s="3">
        <v>0</v>
      </c>
      <c r="AN488" s="3">
        <f>AK488+AL488+AM488</f>
        <v>0</v>
      </c>
      <c r="AO488" s="3">
        <v>0</v>
      </c>
      <c r="AP488" s="3">
        <v>0</v>
      </c>
      <c r="AQ488" s="3">
        <v>0</v>
      </c>
      <c r="AR488" s="3">
        <f>SUM(AO488:AQ488)</f>
        <v>0</v>
      </c>
      <c r="AS488" s="3">
        <v>0</v>
      </c>
      <c r="AT488" s="3">
        <v>0</v>
      </c>
      <c r="AU488" s="3">
        <v>0</v>
      </c>
      <c r="AV488" s="3">
        <f>SUM(AS488:AU488)</f>
        <v>0</v>
      </c>
      <c r="AW488" s="3">
        <v>0</v>
      </c>
      <c r="AX488" s="3">
        <v>0</v>
      </c>
      <c r="AY488" s="3">
        <v>0</v>
      </c>
      <c r="AZ488" s="3">
        <f>SUM(AW488:AY488)</f>
        <v>0</v>
      </c>
      <c r="BA488" s="3">
        <v>0</v>
      </c>
      <c r="BB488" s="3">
        <v>0</v>
      </c>
      <c r="BC488" s="3">
        <v>0</v>
      </c>
      <c r="BD488" s="3">
        <v>0</v>
      </c>
      <c r="BE488" s="3">
        <f>SUM(BB488:BD488)</f>
        <v>0</v>
      </c>
      <c r="BF488" s="5">
        <f>AK488+AO488+AS488+AW488+BA488+BB488</f>
        <v>0</v>
      </c>
      <c r="BG488" s="5">
        <f>AL488+AP488+AT488+AX488+BC488</f>
        <v>0</v>
      </c>
      <c r="BH488" s="5">
        <f>AM488+AQ488+AU488+AY488+BD488</f>
        <v>0</v>
      </c>
      <c r="BI488" s="3">
        <v>105708.25</v>
      </c>
      <c r="BJ488" s="3">
        <v>43678.49</v>
      </c>
      <c r="BK488" s="3">
        <v>36313.81</v>
      </c>
    </row>
    <row r="489" spans="1:63" x14ac:dyDescent="0.2">
      <c r="A489" s="3" t="s">
        <v>104</v>
      </c>
      <c r="B489" s="3" t="s">
        <v>776</v>
      </c>
      <c r="C489" s="3" t="s">
        <v>56</v>
      </c>
      <c r="D489" s="3" t="s">
        <v>783</v>
      </c>
      <c r="E489" s="3">
        <v>2018</v>
      </c>
      <c r="F489" s="4">
        <v>43508</v>
      </c>
      <c r="G489" s="3">
        <v>1200.1099999999999</v>
      </c>
      <c r="H489" s="3">
        <v>55.95</v>
      </c>
      <c r="I489" s="3">
        <v>0</v>
      </c>
      <c r="J489" s="3">
        <v>1042.18</v>
      </c>
      <c r="K489" s="3">
        <v>4003.26</v>
      </c>
      <c r="L489" s="3">
        <v>0</v>
      </c>
      <c r="M489" s="3">
        <v>6879.23</v>
      </c>
      <c r="N489" s="3">
        <v>15859.09</v>
      </c>
      <c r="O489" s="3">
        <v>2578.5100000000002</v>
      </c>
      <c r="P489" s="3">
        <v>4141.1899999999996</v>
      </c>
      <c r="Q489" s="3">
        <v>315</v>
      </c>
      <c r="R489" s="3">
        <v>15925.24</v>
      </c>
      <c r="S489" s="3">
        <v>0</v>
      </c>
      <c r="T489" s="3">
        <v>27867.26</v>
      </c>
      <c r="U489" s="3">
        <v>34873.64</v>
      </c>
      <c r="V489" s="3">
        <v>0</v>
      </c>
      <c r="W489" s="3">
        <f>U489+V489</f>
        <v>34873.64</v>
      </c>
      <c r="X489" s="3">
        <v>0</v>
      </c>
      <c r="Y489" s="3">
        <v>123977.07</v>
      </c>
      <c r="Z489" s="3">
        <v>0</v>
      </c>
      <c r="AA489" s="3">
        <v>12101.75</v>
      </c>
      <c r="AB489" s="3">
        <v>35227.339999999997</v>
      </c>
      <c r="AC489" s="3">
        <v>340000</v>
      </c>
      <c r="AD489" s="3">
        <v>0</v>
      </c>
      <c r="AE489" s="3">
        <v>416430.99</v>
      </c>
      <c r="AF489" s="3">
        <v>0</v>
      </c>
      <c r="AG489" s="3">
        <v>0</v>
      </c>
      <c r="AH489" s="3">
        <v>35226</v>
      </c>
      <c r="AI489" s="3">
        <v>0</v>
      </c>
      <c r="AJ489" s="3">
        <v>-293.04000000000002</v>
      </c>
      <c r="AK489" s="3">
        <v>0</v>
      </c>
      <c r="AL489" s="3">
        <v>0</v>
      </c>
      <c r="AM489" s="3">
        <v>0</v>
      </c>
      <c r="AN489" s="3">
        <f>AK489+AL489+AM489</f>
        <v>0</v>
      </c>
      <c r="AO489" s="3">
        <v>0</v>
      </c>
      <c r="AP489" s="3">
        <v>0</v>
      </c>
      <c r="AQ489" s="3">
        <v>123977.07</v>
      </c>
      <c r="AR489" s="3">
        <f>SUM(AO489:AQ489)</f>
        <v>123977.07</v>
      </c>
      <c r="AS489" s="3">
        <v>0</v>
      </c>
      <c r="AT489" s="3">
        <v>0</v>
      </c>
      <c r="AU489" s="3">
        <v>0</v>
      </c>
      <c r="AV489" s="3">
        <f>SUM(AS489:AU489)</f>
        <v>0</v>
      </c>
      <c r="AW489" s="3">
        <v>0</v>
      </c>
      <c r="AX489" s="3">
        <v>0</v>
      </c>
      <c r="AY489" s="3">
        <v>0</v>
      </c>
      <c r="AZ489" s="3">
        <f>SUM(AW489:AY489)</f>
        <v>0</v>
      </c>
      <c r="BA489" s="3">
        <v>0</v>
      </c>
      <c r="BB489" s="3">
        <v>0</v>
      </c>
      <c r="BC489" s="3">
        <v>0</v>
      </c>
      <c r="BD489" s="3">
        <v>0</v>
      </c>
      <c r="BE489" s="3">
        <f>SUM(BB489:BD489)</f>
        <v>0</v>
      </c>
      <c r="BF489" s="5">
        <f>AK489+AO489+AS489+AW489+BA489+BB489</f>
        <v>0</v>
      </c>
      <c r="BG489" s="5">
        <f>AL489+AP489+AT489+AX489+BC489</f>
        <v>0</v>
      </c>
      <c r="BH489" s="5">
        <f>AM489+AQ489+AU489+AY489+BD489</f>
        <v>123977.07</v>
      </c>
      <c r="BI489" s="3">
        <v>354183.95</v>
      </c>
      <c r="BJ489" s="3">
        <v>82700.27</v>
      </c>
      <c r="BK489" s="3">
        <v>357709.03</v>
      </c>
    </row>
    <row r="490" spans="1:63" x14ac:dyDescent="0.2">
      <c r="A490" s="3" t="s">
        <v>104</v>
      </c>
      <c r="B490" s="3" t="s">
        <v>776</v>
      </c>
      <c r="C490" s="3" t="s">
        <v>56</v>
      </c>
      <c r="D490" s="3" t="s">
        <v>784</v>
      </c>
      <c r="E490" s="3">
        <v>2018</v>
      </c>
      <c r="F490" s="4">
        <v>43487</v>
      </c>
      <c r="G490" s="3">
        <v>2617.87</v>
      </c>
      <c r="H490" s="3">
        <v>5075.68</v>
      </c>
      <c r="I490" s="3">
        <v>0</v>
      </c>
      <c r="J490" s="3">
        <v>5607.96</v>
      </c>
      <c r="K490" s="3">
        <v>0</v>
      </c>
      <c r="L490" s="3">
        <v>0</v>
      </c>
      <c r="M490" s="3">
        <v>13822.94</v>
      </c>
      <c r="N490" s="3">
        <v>17654.189999999999</v>
      </c>
      <c r="O490" s="3">
        <v>3802.52</v>
      </c>
      <c r="P490" s="3">
        <v>655.25</v>
      </c>
      <c r="Q490" s="3">
        <v>0</v>
      </c>
      <c r="R490" s="3">
        <v>7376.77</v>
      </c>
      <c r="S490" s="3">
        <v>0</v>
      </c>
      <c r="T490" s="3">
        <v>14569.6</v>
      </c>
      <c r="U490" s="3">
        <v>28561.71</v>
      </c>
      <c r="V490" s="3">
        <v>0</v>
      </c>
      <c r="W490" s="3">
        <f>U490+V490</f>
        <v>28561.71</v>
      </c>
      <c r="X490" s="3">
        <v>0</v>
      </c>
      <c r="Y490" s="3">
        <v>0</v>
      </c>
      <c r="Z490" s="3">
        <v>0</v>
      </c>
      <c r="AA490" s="3">
        <v>33700</v>
      </c>
      <c r="AB490" s="3">
        <v>0</v>
      </c>
      <c r="AC490" s="3">
        <v>0</v>
      </c>
      <c r="AD490" s="3">
        <v>0</v>
      </c>
      <c r="AE490" s="3">
        <v>0</v>
      </c>
      <c r="AF490" s="3">
        <v>0</v>
      </c>
      <c r="AG490" s="3">
        <v>33700</v>
      </c>
      <c r="AH490" s="3">
        <v>0</v>
      </c>
      <c r="AI490" s="3">
        <v>0</v>
      </c>
      <c r="AJ490" s="3">
        <v>0</v>
      </c>
      <c r="AK490" s="3">
        <v>0</v>
      </c>
      <c r="AL490" s="3">
        <v>0</v>
      </c>
      <c r="AM490" s="3">
        <v>0</v>
      </c>
      <c r="AN490" s="3">
        <f>AK490+AL490+AM490</f>
        <v>0</v>
      </c>
      <c r="AO490" s="3">
        <v>0</v>
      </c>
      <c r="AP490" s="3">
        <v>0</v>
      </c>
      <c r="AQ490" s="3">
        <v>0</v>
      </c>
      <c r="AR490" s="3">
        <f>SUM(AO490:AQ490)</f>
        <v>0</v>
      </c>
      <c r="AS490" s="3">
        <v>0</v>
      </c>
      <c r="AT490" s="3">
        <v>0</v>
      </c>
      <c r="AU490" s="3">
        <v>0</v>
      </c>
      <c r="AV490" s="3">
        <f>SUM(AS490:AU490)</f>
        <v>0</v>
      </c>
      <c r="AW490" s="3">
        <v>0</v>
      </c>
      <c r="AX490" s="3">
        <v>0</v>
      </c>
      <c r="AY490" s="3">
        <v>0</v>
      </c>
      <c r="AZ490" s="3">
        <f>SUM(AW490:AY490)</f>
        <v>0</v>
      </c>
      <c r="BA490" s="3">
        <v>0</v>
      </c>
      <c r="BB490" s="3">
        <v>0</v>
      </c>
      <c r="BC490" s="3">
        <v>0</v>
      </c>
      <c r="BD490" s="3">
        <v>0</v>
      </c>
      <c r="BE490" s="3">
        <f>SUM(BB490:BD490)</f>
        <v>0</v>
      </c>
      <c r="BF490" s="5">
        <f>AK490+AO490+AS490+AW490+BA490+BB490</f>
        <v>0</v>
      </c>
      <c r="BG490" s="5">
        <f>AL490+AP490+AT490+AX490+BC490</f>
        <v>0</v>
      </c>
      <c r="BH490" s="5">
        <f>AM490+AQ490+AU490+AY490+BD490</f>
        <v>0</v>
      </c>
      <c r="BI490" s="3">
        <v>154779.15</v>
      </c>
      <c r="BJ490" s="3">
        <v>13121.15</v>
      </c>
      <c r="BK490" s="3">
        <v>23712.77</v>
      </c>
    </row>
    <row r="491" spans="1:63" x14ac:dyDescent="0.2">
      <c r="A491" s="3" t="s">
        <v>104</v>
      </c>
      <c r="B491" s="3" t="s">
        <v>776</v>
      </c>
      <c r="C491" s="3" t="s">
        <v>56</v>
      </c>
      <c r="D491" s="3" t="s">
        <v>206</v>
      </c>
      <c r="E491" s="3">
        <v>2018</v>
      </c>
      <c r="F491" s="4">
        <v>43485</v>
      </c>
      <c r="G491" s="3">
        <v>3834.66</v>
      </c>
      <c r="H491" s="3">
        <v>965.1</v>
      </c>
      <c r="I491" s="3">
        <v>208.12</v>
      </c>
      <c r="J491" s="3">
        <v>17035.8</v>
      </c>
      <c r="K491" s="3">
        <v>336.05</v>
      </c>
      <c r="L491" s="3">
        <v>0</v>
      </c>
      <c r="M491" s="3">
        <v>9399.9699999999993</v>
      </c>
      <c r="N491" s="3">
        <v>17806.689999999999</v>
      </c>
      <c r="O491" s="3">
        <v>6325.03</v>
      </c>
      <c r="P491" s="3">
        <v>5595.74</v>
      </c>
      <c r="Q491" s="3">
        <v>350</v>
      </c>
      <c r="R491" s="3">
        <v>4505.12</v>
      </c>
      <c r="S491" s="3">
        <v>0</v>
      </c>
      <c r="T491" s="3">
        <v>44130.48</v>
      </c>
      <c r="U491" s="3">
        <v>18393.38</v>
      </c>
      <c r="V491" s="3">
        <v>0</v>
      </c>
      <c r="W491" s="3">
        <f>U491+V491</f>
        <v>18393.38</v>
      </c>
      <c r="X491" s="3">
        <v>0</v>
      </c>
      <c r="Y491" s="3">
        <v>0</v>
      </c>
      <c r="Z491" s="3">
        <v>0</v>
      </c>
      <c r="AA491" s="3">
        <v>197707.22</v>
      </c>
      <c r="AB491" s="3">
        <v>0</v>
      </c>
      <c r="AC491" s="3">
        <v>0</v>
      </c>
      <c r="AD491" s="3">
        <v>0</v>
      </c>
      <c r="AE491" s="3">
        <v>0</v>
      </c>
      <c r="AF491" s="3">
        <v>0</v>
      </c>
      <c r="AG491" s="3">
        <v>1815</v>
      </c>
      <c r="AH491" s="3">
        <v>0</v>
      </c>
      <c r="AI491" s="3">
        <v>197568.29</v>
      </c>
      <c r="AJ491" s="3">
        <v>2656.3</v>
      </c>
      <c r="AK491" s="3">
        <v>0</v>
      </c>
      <c r="AL491" s="3">
        <v>0</v>
      </c>
      <c r="AM491" s="3">
        <v>0</v>
      </c>
      <c r="AN491" s="3">
        <f>AK491+AL491+AM491</f>
        <v>0</v>
      </c>
      <c r="AO491" s="3">
        <v>0</v>
      </c>
      <c r="AP491" s="3">
        <v>0</v>
      </c>
      <c r="AQ491" s="3">
        <v>0</v>
      </c>
      <c r="AR491" s="3">
        <f>SUM(AO491:AQ491)</f>
        <v>0</v>
      </c>
      <c r="AS491" s="3">
        <v>0</v>
      </c>
      <c r="AT491" s="3">
        <v>0</v>
      </c>
      <c r="AU491" s="3">
        <v>0</v>
      </c>
      <c r="AV491" s="3">
        <f>SUM(AS491:AU491)</f>
        <v>0</v>
      </c>
      <c r="AW491" s="3">
        <v>0</v>
      </c>
      <c r="AX491" s="3">
        <v>0</v>
      </c>
      <c r="AY491" s="3">
        <v>0</v>
      </c>
      <c r="AZ491" s="3">
        <f>SUM(AW491:AY491)</f>
        <v>0</v>
      </c>
      <c r="BA491" s="3">
        <v>0</v>
      </c>
      <c r="BB491" s="3">
        <v>0</v>
      </c>
      <c r="BC491" s="3">
        <v>0</v>
      </c>
      <c r="BD491" s="3">
        <v>0</v>
      </c>
      <c r="BE491" s="3">
        <f>SUM(BB491:BD491)</f>
        <v>0</v>
      </c>
      <c r="BF491" s="5">
        <f>AK491+AO491+AS491+AW491+BA491+BB491</f>
        <v>0</v>
      </c>
      <c r="BG491" s="5">
        <f>AL491+AP491+AT491+AX491+BC491</f>
        <v>0</v>
      </c>
      <c r="BH491" s="5">
        <f>AM491+AQ491+AU491+AY491+BD491</f>
        <v>0</v>
      </c>
      <c r="BI491" s="3">
        <v>316655.28999999998</v>
      </c>
      <c r="BJ491" s="3">
        <v>41901.269999999997</v>
      </c>
      <c r="BK491" s="3">
        <v>4484.46</v>
      </c>
    </row>
    <row r="492" spans="1:63" x14ac:dyDescent="0.2">
      <c r="A492" s="3" t="s">
        <v>104</v>
      </c>
      <c r="B492" s="3" t="s">
        <v>801</v>
      </c>
      <c r="C492" s="3" t="s">
        <v>56</v>
      </c>
      <c r="D492" s="3" t="s">
        <v>802</v>
      </c>
      <c r="E492" s="3">
        <v>2018</v>
      </c>
      <c r="F492" s="4">
        <v>43529</v>
      </c>
      <c r="G492" s="3">
        <v>174.93</v>
      </c>
      <c r="H492" s="3">
        <v>927.3</v>
      </c>
      <c r="I492" s="3">
        <v>641.74</v>
      </c>
      <c r="J492" s="3">
        <v>7808.63</v>
      </c>
      <c r="K492" s="3">
        <v>328.32</v>
      </c>
      <c r="L492" s="3">
        <v>0</v>
      </c>
      <c r="M492" s="3">
        <v>400.79</v>
      </c>
      <c r="N492" s="3">
        <v>6407.3</v>
      </c>
      <c r="O492" s="3">
        <v>1631.07</v>
      </c>
      <c r="P492" s="3">
        <v>7766.75</v>
      </c>
      <c r="Q492" s="3">
        <v>85</v>
      </c>
      <c r="R492" s="3">
        <v>9827.59</v>
      </c>
      <c r="S492" s="3">
        <v>0</v>
      </c>
      <c r="T492" s="3">
        <v>16966.46</v>
      </c>
      <c r="U492" s="3">
        <v>9301</v>
      </c>
      <c r="V492" s="3">
        <v>0</v>
      </c>
      <c r="W492" s="3">
        <f>U492+V492</f>
        <v>9301</v>
      </c>
      <c r="X492" s="3">
        <v>0</v>
      </c>
      <c r="Y492" s="3">
        <v>119503.51</v>
      </c>
      <c r="Z492" s="3">
        <v>0</v>
      </c>
      <c r="AA492" s="3">
        <v>0</v>
      </c>
      <c r="AB492" s="3">
        <v>0</v>
      </c>
      <c r="AC492" s="3">
        <v>0</v>
      </c>
      <c r="AD492" s="3">
        <v>0</v>
      </c>
      <c r="AE492" s="3">
        <v>693926.16</v>
      </c>
      <c r="AF492" s="3">
        <v>0</v>
      </c>
      <c r="AG492" s="3">
        <v>0</v>
      </c>
      <c r="AH492" s="3">
        <v>0</v>
      </c>
      <c r="AI492" s="3">
        <v>0</v>
      </c>
      <c r="AJ492" s="3">
        <v>575439.73</v>
      </c>
      <c r="AK492" s="3">
        <v>0</v>
      </c>
      <c r="AL492" s="3">
        <v>0</v>
      </c>
      <c r="AM492" s="3">
        <v>0</v>
      </c>
      <c r="AN492" s="3">
        <f>AK492+AL492+AM492</f>
        <v>0</v>
      </c>
      <c r="AO492" s="3">
        <v>4400</v>
      </c>
      <c r="AP492" s="3">
        <v>0</v>
      </c>
      <c r="AQ492" s="3">
        <v>85403.51</v>
      </c>
      <c r="AR492" s="3">
        <f>SUM(AO492:AQ492)</f>
        <v>89803.51</v>
      </c>
      <c r="AS492" s="3">
        <v>0</v>
      </c>
      <c r="AT492" s="3">
        <v>0</v>
      </c>
      <c r="AU492" s="3">
        <v>0</v>
      </c>
      <c r="AV492" s="3">
        <f>SUM(AS492:AU492)</f>
        <v>0</v>
      </c>
      <c r="AW492" s="3">
        <v>0</v>
      </c>
      <c r="AX492" s="3">
        <v>0</v>
      </c>
      <c r="AY492" s="3">
        <v>0</v>
      </c>
      <c r="AZ492" s="3">
        <f>SUM(AW492:AY492)</f>
        <v>0</v>
      </c>
      <c r="BA492" s="3">
        <v>0</v>
      </c>
      <c r="BB492" s="3">
        <v>0</v>
      </c>
      <c r="BC492" s="3">
        <v>0</v>
      </c>
      <c r="BD492" s="3">
        <v>0</v>
      </c>
      <c r="BE492" s="3">
        <f>SUM(BB492:BD492)</f>
        <v>0</v>
      </c>
      <c r="BF492" s="5">
        <f>AK492+AO492+AS492+AW492+BA492+BB492</f>
        <v>4400</v>
      </c>
      <c r="BG492" s="5">
        <f>AL492+AP492+AT492+AX492+BC492</f>
        <v>0</v>
      </c>
      <c r="BH492" s="5">
        <f>AM492+AQ492+AU492+AY492+BD492</f>
        <v>85403.51</v>
      </c>
      <c r="BI492" s="3">
        <v>2143.0500000000002</v>
      </c>
      <c r="BJ492" s="3">
        <v>11046.96</v>
      </c>
      <c r="BK492" s="3">
        <v>171674.35</v>
      </c>
    </row>
    <row r="493" spans="1:63" x14ac:dyDescent="0.2">
      <c r="A493" s="3" t="s">
        <v>104</v>
      </c>
      <c r="B493" s="3" t="s">
        <v>801</v>
      </c>
      <c r="C493" s="3" t="s">
        <v>56</v>
      </c>
      <c r="D493" s="3" t="s">
        <v>803</v>
      </c>
      <c r="E493" s="3">
        <v>2018</v>
      </c>
      <c r="F493" s="4">
        <v>43521</v>
      </c>
      <c r="G493" s="3">
        <v>509.99</v>
      </c>
      <c r="H493" s="3">
        <v>0</v>
      </c>
      <c r="I493" s="3">
        <v>0</v>
      </c>
      <c r="J493" s="3">
        <v>2025.86</v>
      </c>
      <c r="K493" s="3">
        <v>974.32</v>
      </c>
      <c r="L493" s="3">
        <v>0</v>
      </c>
      <c r="M493" s="3">
        <v>1355.44</v>
      </c>
      <c r="N493" s="3">
        <v>4564.33</v>
      </c>
      <c r="O493" s="3">
        <v>1213.29</v>
      </c>
      <c r="P493" s="3">
        <v>582.87</v>
      </c>
      <c r="Q493" s="3">
        <v>140</v>
      </c>
      <c r="R493" s="3">
        <v>0</v>
      </c>
      <c r="S493" s="3">
        <v>0</v>
      </c>
      <c r="T493" s="3">
        <v>15229.12</v>
      </c>
      <c r="U493" s="3">
        <v>4829</v>
      </c>
      <c r="V493" s="3">
        <v>0</v>
      </c>
      <c r="W493" s="3">
        <f>U493+V493</f>
        <v>4829</v>
      </c>
      <c r="X493" s="3">
        <v>0</v>
      </c>
      <c r="Y493" s="3">
        <v>0</v>
      </c>
      <c r="Z493" s="3">
        <v>0</v>
      </c>
      <c r="AA493" s="3">
        <v>0</v>
      </c>
      <c r="AB493" s="3">
        <v>0</v>
      </c>
      <c r="AC493" s="3">
        <v>0</v>
      </c>
      <c r="AD493" s="3">
        <v>0</v>
      </c>
      <c r="AE493" s="3">
        <v>0</v>
      </c>
      <c r="AF493" s="3">
        <v>0</v>
      </c>
      <c r="AG493" s="3">
        <v>0</v>
      </c>
      <c r="AH493" s="3">
        <v>0</v>
      </c>
      <c r="AI493" s="3">
        <v>0</v>
      </c>
      <c r="AJ493" s="3">
        <v>0</v>
      </c>
      <c r="AK493" s="3">
        <v>0</v>
      </c>
      <c r="AL493" s="3">
        <v>0</v>
      </c>
      <c r="AM493" s="3">
        <v>0</v>
      </c>
      <c r="AN493" s="3">
        <f>AK493+AL493+AM493</f>
        <v>0</v>
      </c>
      <c r="AO493" s="3">
        <v>0</v>
      </c>
      <c r="AP493" s="3">
        <v>0</v>
      </c>
      <c r="AQ493" s="3">
        <v>0</v>
      </c>
      <c r="AR493" s="3">
        <f>SUM(AO493:AQ493)</f>
        <v>0</v>
      </c>
      <c r="AS493" s="3">
        <v>0</v>
      </c>
      <c r="AT493" s="3">
        <v>0</v>
      </c>
      <c r="AU493" s="3">
        <v>0</v>
      </c>
      <c r="AV493" s="3">
        <f>SUM(AS493:AU493)</f>
        <v>0</v>
      </c>
      <c r="AW493" s="3">
        <v>0</v>
      </c>
      <c r="AX493" s="3">
        <v>0</v>
      </c>
      <c r="AY493" s="3">
        <v>0</v>
      </c>
      <c r="AZ493" s="3">
        <f>SUM(AW493:AY493)</f>
        <v>0</v>
      </c>
      <c r="BA493" s="3">
        <v>0</v>
      </c>
      <c r="BB493" s="3">
        <v>0</v>
      </c>
      <c r="BC493" s="3">
        <v>0</v>
      </c>
      <c r="BD493" s="3">
        <v>0</v>
      </c>
      <c r="BE493" s="3">
        <f>SUM(BB493:BD493)</f>
        <v>0</v>
      </c>
      <c r="BF493" s="5">
        <f>AK493+AO493+AS493+AW493+BA493+BB493</f>
        <v>0</v>
      </c>
      <c r="BG493" s="5">
        <f>AL493+AP493+AT493+AX493+BC493</f>
        <v>0</v>
      </c>
      <c r="BH493" s="5">
        <f>AM493+AQ493+AU493+AY493+BD493</f>
        <v>0</v>
      </c>
      <c r="BI493" s="3">
        <v>1220.28</v>
      </c>
      <c r="BJ493" s="3">
        <v>15712.36</v>
      </c>
      <c r="BK493" s="3">
        <v>0</v>
      </c>
    </row>
    <row r="494" spans="1:63" x14ac:dyDescent="0.2">
      <c r="A494" s="3" t="s">
        <v>104</v>
      </c>
      <c r="B494" s="3" t="s">
        <v>801</v>
      </c>
      <c r="C494" s="3" t="s">
        <v>56</v>
      </c>
      <c r="D494" s="3" t="s">
        <v>804</v>
      </c>
      <c r="E494" s="3">
        <v>2018</v>
      </c>
      <c r="F494" s="4">
        <v>43549</v>
      </c>
      <c r="G494" s="3">
        <v>341.8</v>
      </c>
      <c r="H494" s="3">
        <v>74.3</v>
      </c>
      <c r="I494" s="3">
        <v>0</v>
      </c>
      <c r="J494" s="3">
        <v>3122.22</v>
      </c>
      <c r="K494" s="3">
        <v>747.32</v>
      </c>
      <c r="L494" s="3">
        <v>0</v>
      </c>
      <c r="M494" s="3">
        <v>881.29</v>
      </c>
      <c r="N494" s="3">
        <v>3085.05</v>
      </c>
      <c r="O494" s="3">
        <v>885.94</v>
      </c>
      <c r="P494" s="3">
        <v>1577.12</v>
      </c>
      <c r="Q494" s="3">
        <v>14</v>
      </c>
      <c r="R494" s="3">
        <v>0</v>
      </c>
      <c r="S494" s="3">
        <v>0</v>
      </c>
      <c r="T494" s="3">
        <v>12031.28</v>
      </c>
      <c r="U494" s="3">
        <v>0</v>
      </c>
      <c r="V494" s="3">
        <v>0</v>
      </c>
      <c r="W494" s="3">
        <f>U494+V494</f>
        <v>0</v>
      </c>
      <c r="X494" s="3">
        <v>0</v>
      </c>
      <c r="Y494" s="3">
        <v>0</v>
      </c>
      <c r="Z494" s="3">
        <v>0</v>
      </c>
      <c r="AA494" s="3">
        <v>0</v>
      </c>
      <c r="AB494" s="3">
        <v>0</v>
      </c>
      <c r="AC494" s="3">
        <v>0</v>
      </c>
      <c r="AD494" s="3">
        <v>0</v>
      </c>
      <c r="AE494" s="3">
        <v>0</v>
      </c>
      <c r="AF494" s="3">
        <v>0</v>
      </c>
      <c r="AG494" s="3">
        <v>1500</v>
      </c>
      <c r="AH494" s="3">
        <v>0</v>
      </c>
      <c r="AI494" s="3">
        <v>0</v>
      </c>
      <c r="AJ494" s="3">
        <v>-6262.28</v>
      </c>
      <c r="AK494" s="3">
        <v>0</v>
      </c>
      <c r="AL494" s="3">
        <v>0</v>
      </c>
      <c r="AM494" s="3">
        <v>0</v>
      </c>
      <c r="AN494" s="3">
        <f>AK494+AL494+AM494</f>
        <v>0</v>
      </c>
      <c r="AO494" s="3">
        <v>0</v>
      </c>
      <c r="AP494" s="3">
        <v>0</v>
      </c>
      <c r="AQ494" s="3">
        <v>0</v>
      </c>
      <c r="AR494" s="3">
        <f>SUM(AO494:AQ494)</f>
        <v>0</v>
      </c>
      <c r="AS494" s="3">
        <v>0</v>
      </c>
      <c r="AT494" s="3">
        <v>0</v>
      </c>
      <c r="AU494" s="3">
        <v>0</v>
      </c>
      <c r="AV494" s="3">
        <f>SUM(AS494:AU494)</f>
        <v>0</v>
      </c>
      <c r="AW494" s="3">
        <v>0</v>
      </c>
      <c r="AX494" s="3">
        <v>0</v>
      </c>
      <c r="AY494" s="3">
        <v>0</v>
      </c>
      <c r="AZ494" s="3">
        <f>SUM(AW494:AY494)</f>
        <v>0</v>
      </c>
      <c r="BA494" s="3">
        <v>0</v>
      </c>
      <c r="BB494" s="3">
        <v>0</v>
      </c>
      <c r="BC494" s="3">
        <v>0</v>
      </c>
      <c r="BD494" s="3">
        <v>0</v>
      </c>
      <c r="BE494" s="3">
        <f>SUM(BB494:BD494)</f>
        <v>0</v>
      </c>
      <c r="BF494" s="5">
        <f>AK494+AO494+AS494+AW494+BA494+BB494</f>
        <v>0</v>
      </c>
      <c r="BG494" s="5">
        <f>AL494+AP494+AT494+AX494+BC494</f>
        <v>0</v>
      </c>
      <c r="BH494" s="5">
        <f>AM494+AQ494+AU494+AY494+BD494</f>
        <v>0</v>
      </c>
      <c r="BI494" s="3">
        <v>5713.65</v>
      </c>
      <c r="BJ494" s="3">
        <v>2111.2399999999998</v>
      </c>
      <c r="BK494" s="3">
        <v>0</v>
      </c>
    </row>
    <row r="495" spans="1:63" x14ac:dyDescent="0.2">
      <c r="A495" s="3" t="s">
        <v>104</v>
      </c>
      <c r="B495" s="3" t="s">
        <v>801</v>
      </c>
      <c r="C495" s="3" t="s">
        <v>56</v>
      </c>
      <c r="D495" s="3" t="s">
        <v>805</v>
      </c>
      <c r="E495" s="3">
        <v>2018</v>
      </c>
      <c r="F495" s="4">
        <v>43531</v>
      </c>
      <c r="G495" s="3">
        <v>437.67</v>
      </c>
      <c r="H495" s="3">
        <v>0</v>
      </c>
      <c r="I495" s="3">
        <v>0</v>
      </c>
      <c r="J495" s="3">
        <v>4244.1099999999997</v>
      </c>
      <c r="K495" s="3">
        <v>1250.01</v>
      </c>
      <c r="L495" s="3">
        <v>0</v>
      </c>
      <c r="M495" s="3">
        <v>1631.06</v>
      </c>
      <c r="N495" s="3">
        <v>6435.28</v>
      </c>
      <c r="O495" s="3">
        <v>1049.22</v>
      </c>
      <c r="P495" s="3">
        <v>531.4</v>
      </c>
      <c r="Q495" s="3">
        <v>175</v>
      </c>
      <c r="R495" s="3">
        <v>0</v>
      </c>
      <c r="S495" s="3">
        <v>0</v>
      </c>
      <c r="T495" s="3">
        <v>13509.38</v>
      </c>
      <c r="U495" s="3">
        <v>10133</v>
      </c>
      <c r="V495" s="3">
        <v>0</v>
      </c>
      <c r="W495" s="3">
        <f>U495+V495</f>
        <v>10133</v>
      </c>
      <c r="X495" s="3">
        <v>0</v>
      </c>
      <c r="Y495" s="3">
        <v>0</v>
      </c>
      <c r="Z495" s="3">
        <v>0</v>
      </c>
      <c r="AA495" s="3">
        <v>191868</v>
      </c>
      <c r="AB495" s="3">
        <v>8805</v>
      </c>
      <c r="AC495" s="3">
        <v>0</v>
      </c>
      <c r="AD495" s="3">
        <v>0</v>
      </c>
      <c r="AE495" s="3">
        <v>0</v>
      </c>
      <c r="AF495" s="3">
        <v>0</v>
      </c>
      <c r="AG495" s="3">
        <v>213868</v>
      </c>
      <c r="AH495" s="3">
        <v>8805</v>
      </c>
      <c r="AI495" s="3">
        <v>0</v>
      </c>
      <c r="AJ495" s="3">
        <v>34000</v>
      </c>
      <c r="AK495" s="3">
        <v>0</v>
      </c>
      <c r="AL495" s="3">
        <v>0</v>
      </c>
      <c r="AM495" s="3">
        <v>0</v>
      </c>
      <c r="AN495" s="3">
        <f>AK495+AL495+AM495</f>
        <v>0</v>
      </c>
      <c r="AO495" s="3">
        <v>0</v>
      </c>
      <c r="AP495" s="3">
        <v>0</v>
      </c>
      <c r="AQ495" s="3">
        <v>0</v>
      </c>
      <c r="AR495" s="3">
        <f>SUM(AO495:AQ495)</f>
        <v>0</v>
      </c>
      <c r="AS495" s="3">
        <v>0</v>
      </c>
      <c r="AT495" s="3">
        <v>0</v>
      </c>
      <c r="AU495" s="3">
        <v>0</v>
      </c>
      <c r="AV495" s="3">
        <f>SUM(AS495:AU495)</f>
        <v>0</v>
      </c>
      <c r="AW495" s="3">
        <v>0</v>
      </c>
      <c r="AX495" s="3">
        <v>0</v>
      </c>
      <c r="AY495" s="3">
        <v>0</v>
      </c>
      <c r="AZ495" s="3">
        <f>SUM(AW495:AY495)</f>
        <v>0</v>
      </c>
      <c r="BA495" s="3">
        <v>0</v>
      </c>
      <c r="BB495" s="3">
        <v>0</v>
      </c>
      <c r="BC495" s="3">
        <v>0</v>
      </c>
      <c r="BD495" s="3">
        <v>0</v>
      </c>
      <c r="BE495" s="3">
        <f>SUM(BB495:BD495)</f>
        <v>0</v>
      </c>
      <c r="BF495" s="5">
        <f>AK495+AO495+AS495+AW495+BA495+BB495</f>
        <v>0</v>
      </c>
      <c r="BG495" s="5">
        <f>AL495+AP495+AT495+AX495+BC495</f>
        <v>0</v>
      </c>
      <c r="BH495" s="5">
        <f>AM495+AQ495+AU495+AY495+BD495</f>
        <v>0</v>
      </c>
      <c r="BI495" s="3">
        <v>261373</v>
      </c>
      <c r="BJ495" s="3">
        <v>31752.31</v>
      </c>
      <c r="BK495" s="3">
        <v>0</v>
      </c>
    </row>
    <row r="496" spans="1:63" x14ac:dyDescent="0.2">
      <c r="A496" s="3" t="s">
        <v>104</v>
      </c>
      <c r="B496" s="3" t="s">
        <v>801</v>
      </c>
      <c r="C496" s="3" t="s">
        <v>56</v>
      </c>
      <c r="D496" s="3" t="s">
        <v>806</v>
      </c>
      <c r="E496" s="3">
        <v>2018</v>
      </c>
      <c r="F496" s="4">
        <v>43556</v>
      </c>
      <c r="G496" s="3">
        <v>1769.08</v>
      </c>
      <c r="H496" s="3">
        <v>43.65</v>
      </c>
      <c r="I496" s="3">
        <v>0</v>
      </c>
      <c r="J496" s="3">
        <v>5345.94</v>
      </c>
      <c r="K496" s="3">
        <v>63</v>
      </c>
      <c r="L496" s="3">
        <v>0</v>
      </c>
      <c r="M496" s="3">
        <v>784.75</v>
      </c>
      <c r="N496" s="3">
        <v>4882</v>
      </c>
      <c r="O496" s="3">
        <v>1040.45</v>
      </c>
      <c r="P496" s="3">
        <v>0</v>
      </c>
      <c r="Q496" s="3">
        <v>0</v>
      </c>
      <c r="R496" s="3">
        <v>26830.52</v>
      </c>
      <c r="S496" s="3">
        <v>0</v>
      </c>
      <c r="T496" s="3">
        <v>4453.6000000000004</v>
      </c>
      <c r="U496" s="3">
        <v>23417</v>
      </c>
      <c r="V496" s="3">
        <v>0</v>
      </c>
      <c r="W496" s="3">
        <f>U496+V496</f>
        <v>23417</v>
      </c>
      <c r="X496" s="3">
        <v>0</v>
      </c>
      <c r="Y496" s="3">
        <v>0</v>
      </c>
      <c r="Z496" s="3">
        <v>0</v>
      </c>
      <c r="AA496" s="3">
        <v>0</v>
      </c>
      <c r="AB496" s="3">
        <v>0</v>
      </c>
      <c r="AC496" s="3">
        <v>0</v>
      </c>
      <c r="AD496" s="3">
        <v>0</v>
      </c>
      <c r="AE496" s="3">
        <v>0</v>
      </c>
      <c r="AF496" s="3">
        <v>0</v>
      </c>
      <c r="AG496" s="3">
        <v>0</v>
      </c>
      <c r="AH496" s="3">
        <v>0</v>
      </c>
      <c r="AI496" s="3">
        <v>0</v>
      </c>
      <c r="AJ496" s="3">
        <v>0</v>
      </c>
      <c r="AK496" s="3">
        <v>0</v>
      </c>
      <c r="AL496" s="3">
        <v>0</v>
      </c>
      <c r="AM496" s="3">
        <v>0</v>
      </c>
      <c r="AN496" s="3">
        <f>AK496+AL496+AM496</f>
        <v>0</v>
      </c>
      <c r="AO496" s="3">
        <v>0</v>
      </c>
      <c r="AP496" s="3">
        <v>0</v>
      </c>
      <c r="AQ496" s="3">
        <v>0</v>
      </c>
      <c r="AR496" s="3">
        <f>SUM(AO496:AQ496)</f>
        <v>0</v>
      </c>
      <c r="AS496" s="3">
        <v>0</v>
      </c>
      <c r="AT496" s="3">
        <v>0</v>
      </c>
      <c r="AU496" s="3">
        <v>0</v>
      </c>
      <c r="AV496" s="3">
        <f>SUM(AS496:AU496)</f>
        <v>0</v>
      </c>
      <c r="AW496" s="3">
        <v>0</v>
      </c>
      <c r="AX496" s="3">
        <v>0</v>
      </c>
      <c r="AY496" s="3">
        <v>0</v>
      </c>
      <c r="AZ496" s="3">
        <f>SUM(AW496:AY496)</f>
        <v>0</v>
      </c>
      <c r="BA496" s="3">
        <v>0</v>
      </c>
      <c r="BB496" s="3">
        <v>0</v>
      </c>
      <c r="BC496" s="3">
        <v>0</v>
      </c>
      <c r="BD496" s="3">
        <v>0</v>
      </c>
      <c r="BE496" s="3">
        <f>SUM(BB496:BD496)</f>
        <v>0</v>
      </c>
      <c r="BF496" s="5">
        <f>AK496+AO496+AS496+AW496+BA496+BB496</f>
        <v>0</v>
      </c>
      <c r="BG496" s="5">
        <f>AL496+AP496+AT496+AX496+BC496</f>
        <v>0</v>
      </c>
      <c r="BH496" s="5">
        <f>AM496+AQ496+AU496+AY496+BD496</f>
        <v>0</v>
      </c>
      <c r="BI496" s="3">
        <v>200865.95</v>
      </c>
      <c r="BJ496" s="3">
        <v>1554.55</v>
      </c>
      <c r="BK496" s="3">
        <v>0</v>
      </c>
    </row>
    <row r="497" spans="1:63" x14ac:dyDescent="0.2">
      <c r="A497" s="3" t="s">
        <v>104</v>
      </c>
      <c r="B497" s="3" t="s">
        <v>801</v>
      </c>
      <c r="C497" s="3" t="s">
        <v>56</v>
      </c>
      <c r="D497" s="3" t="s">
        <v>807</v>
      </c>
      <c r="E497" s="3">
        <v>2018</v>
      </c>
      <c r="F497" s="4">
        <v>43521</v>
      </c>
      <c r="G497" s="3">
        <v>1056.17</v>
      </c>
      <c r="H497" s="3">
        <v>0</v>
      </c>
      <c r="I497" s="3">
        <v>4.6100000000000003</v>
      </c>
      <c r="J497" s="3">
        <v>2692.77</v>
      </c>
      <c r="K497" s="3">
        <v>1327.12</v>
      </c>
      <c r="L497" s="3">
        <v>0</v>
      </c>
      <c r="M497" s="3">
        <v>3098.34</v>
      </c>
      <c r="N497" s="3">
        <v>7617.22</v>
      </c>
      <c r="O497" s="3">
        <v>1437.23</v>
      </c>
      <c r="P497" s="3">
        <v>942.02</v>
      </c>
      <c r="Q497" s="3">
        <v>406</v>
      </c>
      <c r="R497" s="3">
        <v>0</v>
      </c>
      <c r="S497" s="3">
        <v>0</v>
      </c>
      <c r="T497" s="3">
        <v>6863.84</v>
      </c>
      <c r="U497" s="3">
        <v>6776</v>
      </c>
      <c r="V497" s="3">
        <v>0</v>
      </c>
      <c r="W497" s="3">
        <f>U497+V497</f>
        <v>6776</v>
      </c>
      <c r="X497" s="3">
        <v>0</v>
      </c>
      <c r="Y497" s="3">
        <v>314068</v>
      </c>
      <c r="Z497" s="3">
        <v>0</v>
      </c>
      <c r="AA497" s="3">
        <v>111824.59</v>
      </c>
      <c r="AB497" s="3">
        <v>13157</v>
      </c>
      <c r="AC497" s="3">
        <v>0</v>
      </c>
      <c r="AD497" s="3">
        <v>0</v>
      </c>
      <c r="AE497" s="3">
        <v>248157.51</v>
      </c>
      <c r="AF497" s="3">
        <v>0</v>
      </c>
      <c r="AG497" s="3">
        <v>111824.59</v>
      </c>
      <c r="AH497" s="3">
        <v>13157</v>
      </c>
      <c r="AI497" s="3">
        <v>0</v>
      </c>
      <c r="AJ497" s="3">
        <v>2258.64</v>
      </c>
      <c r="AK497" s="3">
        <v>0</v>
      </c>
      <c r="AL497" s="3">
        <v>0</v>
      </c>
      <c r="AM497" s="3">
        <v>0</v>
      </c>
      <c r="AN497" s="3">
        <f>AK497+AL497+AM497</f>
        <v>0</v>
      </c>
      <c r="AO497" s="3">
        <v>314068</v>
      </c>
      <c r="AP497" s="3">
        <v>0</v>
      </c>
      <c r="AQ497" s="3">
        <v>0</v>
      </c>
      <c r="AR497" s="3">
        <f>SUM(AO497:AQ497)</f>
        <v>314068</v>
      </c>
      <c r="AS497" s="3">
        <v>0</v>
      </c>
      <c r="AT497" s="3">
        <v>0</v>
      </c>
      <c r="AU497" s="3">
        <v>0</v>
      </c>
      <c r="AV497" s="3">
        <f>SUM(AS497:AU497)</f>
        <v>0</v>
      </c>
      <c r="AW497" s="3">
        <v>0</v>
      </c>
      <c r="AX497" s="3">
        <v>0</v>
      </c>
      <c r="AY497" s="3">
        <v>0</v>
      </c>
      <c r="AZ497" s="3">
        <f>SUM(AW497:AY497)</f>
        <v>0</v>
      </c>
      <c r="BA497" s="3">
        <v>0</v>
      </c>
      <c r="BB497" s="3">
        <v>0</v>
      </c>
      <c r="BC497" s="3">
        <v>0</v>
      </c>
      <c r="BD497" s="3">
        <v>0</v>
      </c>
      <c r="BE497" s="3">
        <f>SUM(BB497:BD497)</f>
        <v>0</v>
      </c>
      <c r="BF497" s="5">
        <f>AK497+AO497+AS497+AW497+BA497+BB497</f>
        <v>314068</v>
      </c>
      <c r="BG497" s="5">
        <f>AL497+AP497+AT497+AX497+BC497</f>
        <v>0</v>
      </c>
      <c r="BH497" s="5">
        <f>AM497+AQ497+AU497+AY497+BD497</f>
        <v>0</v>
      </c>
      <c r="BI497" s="3">
        <v>127761.28</v>
      </c>
      <c r="BJ497" s="3">
        <v>73388.83</v>
      </c>
      <c r="BK497" s="3">
        <v>0</v>
      </c>
    </row>
    <row r="498" spans="1:63" x14ac:dyDescent="0.2">
      <c r="A498" s="3" t="s">
        <v>104</v>
      </c>
      <c r="B498" s="3" t="s">
        <v>801</v>
      </c>
      <c r="C498" s="3" t="s">
        <v>56</v>
      </c>
      <c r="D498" s="3" t="s">
        <v>808</v>
      </c>
      <c r="E498" s="3">
        <v>2018</v>
      </c>
      <c r="F498" s="4">
        <v>43479</v>
      </c>
      <c r="G498" s="3">
        <v>6914.24</v>
      </c>
      <c r="H498" s="3">
        <v>142.72</v>
      </c>
      <c r="I498" s="3">
        <v>0</v>
      </c>
      <c r="J498" s="3">
        <v>6481.86</v>
      </c>
      <c r="K498" s="3">
        <v>3028.06</v>
      </c>
      <c r="L498" s="3">
        <v>0</v>
      </c>
      <c r="M498" s="3">
        <v>5871.99</v>
      </c>
      <c r="N498" s="3">
        <v>19234.32</v>
      </c>
      <c r="O498" s="3">
        <v>3548.64</v>
      </c>
      <c r="P498" s="3">
        <v>0</v>
      </c>
      <c r="Q498" s="3">
        <v>861</v>
      </c>
      <c r="R498" s="3">
        <v>0</v>
      </c>
      <c r="S498" s="3">
        <v>5000</v>
      </c>
      <c r="T498" s="3">
        <v>22130.5</v>
      </c>
      <c r="U498" s="3">
        <v>13873</v>
      </c>
      <c r="V498" s="3">
        <v>0</v>
      </c>
      <c r="W498" s="3">
        <f>U498+V498</f>
        <v>13873</v>
      </c>
      <c r="X498" s="3">
        <v>0</v>
      </c>
      <c r="Y498" s="3">
        <v>0</v>
      </c>
      <c r="Z498" s="3">
        <v>0</v>
      </c>
      <c r="AA498" s="3">
        <v>0</v>
      </c>
      <c r="AB498" s="3">
        <v>0</v>
      </c>
      <c r="AC498" s="3">
        <v>0</v>
      </c>
      <c r="AD498" s="3">
        <v>0</v>
      </c>
      <c r="AE498" s="3">
        <v>0</v>
      </c>
      <c r="AF498" s="3">
        <v>0</v>
      </c>
      <c r="AG498" s="3">
        <v>5000</v>
      </c>
      <c r="AH498" s="3">
        <v>0</v>
      </c>
      <c r="AI498" s="3">
        <v>0</v>
      </c>
      <c r="AJ498" s="3">
        <v>0</v>
      </c>
      <c r="AK498" s="3">
        <v>0</v>
      </c>
      <c r="AL498" s="3">
        <v>0</v>
      </c>
      <c r="AM498" s="3">
        <v>0</v>
      </c>
      <c r="AN498" s="3">
        <f>AK498+AL498+AM498</f>
        <v>0</v>
      </c>
      <c r="AO498" s="3">
        <v>0</v>
      </c>
      <c r="AP498" s="3">
        <v>0</v>
      </c>
      <c r="AQ498" s="3">
        <v>0</v>
      </c>
      <c r="AR498" s="3">
        <f>SUM(AO498:AQ498)</f>
        <v>0</v>
      </c>
      <c r="AS498" s="3">
        <v>0</v>
      </c>
      <c r="AT498" s="3">
        <v>0</v>
      </c>
      <c r="AU498" s="3">
        <v>0</v>
      </c>
      <c r="AV498" s="3">
        <f>SUM(AS498:AU498)</f>
        <v>0</v>
      </c>
      <c r="AW498" s="3">
        <v>0</v>
      </c>
      <c r="AX498" s="3">
        <v>0</v>
      </c>
      <c r="AY498" s="3">
        <v>0</v>
      </c>
      <c r="AZ498" s="3">
        <f>SUM(AW498:AY498)</f>
        <v>0</v>
      </c>
      <c r="BA498" s="3">
        <v>0</v>
      </c>
      <c r="BB498" s="3">
        <v>0</v>
      </c>
      <c r="BC498" s="3">
        <v>0</v>
      </c>
      <c r="BD498" s="3">
        <v>0</v>
      </c>
      <c r="BE498" s="3">
        <f>SUM(BB498:BD498)</f>
        <v>0</v>
      </c>
      <c r="BF498" s="5">
        <f>AK498+AO498+AS498+AW498+BA498+BB498</f>
        <v>0</v>
      </c>
      <c r="BG498" s="5">
        <f>AL498+AP498+AT498+AX498+BC498</f>
        <v>0</v>
      </c>
      <c r="BH498" s="5">
        <f>AM498+AQ498+AU498+AY498+BD498</f>
        <v>0</v>
      </c>
      <c r="BI498" s="3">
        <v>55557.91</v>
      </c>
      <c r="BJ498" s="3">
        <v>18054.43</v>
      </c>
      <c r="BK498" s="3">
        <v>0</v>
      </c>
    </row>
    <row r="499" spans="1:63" x14ac:dyDescent="0.2">
      <c r="A499" s="3" t="s">
        <v>104</v>
      </c>
      <c r="B499" s="3" t="s">
        <v>823</v>
      </c>
      <c r="C499" s="3" t="s">
        <v>58</v>
      </c>
      <c r="D499" s="3" t="s">
        <v>830</v>
      </c>
      <c r="E499" s="3">
        <v>2018</v>
      </c>
      <c r="F499" s="4">
        <v>43470</v>
      </c>
      <c r="G499" s="3">
        <v>4760</v>
      </c>
      <c r="H499" s="3">
        <v>1472.07</v>
      </c>
      <c r="I499" s="3">
        <v>0</v>
      </c>
      <c r="J499" s="3">
        <v>0</v>
      </c>
      <c r="K499" s="3">
        <v>0</v>
      </c>
      <c r="L499" s="3">
        <v>0</v>
      </c>
      <c r="M499" s="3">
        <v>4188.05</v>
      </c>
      <c r="N499" s="3">
        <v>32950.550000000003</v>
      </c>
      <c r="O499" s="3">
        <v>7486.87</v>
      </c>
      <c r="P499" s="3">
        <v>0</v>
      </c>
      <c r="Q499" s="3">
        <v>0</v>
      </c>
      <c r="R499" s="3">
        <v>3094.01</v>
      </c>
      <c r="S499" s="3">
        <v>0</v>
      </c>
      <c r="T499" s="3">
        <v>5189.83</v>
      </c>
      <c r="U499" s="3">
        <v>42920.35</v>
      </c>
      <c r="V499" s="3">
        <v>0</v>
      </c>
      <c r="W499" s="3">
        <f>U499+V499</f>
        <v>42920.35</v>
      </c>
      <c r="X499" s="3">
        <v>0</v>
      </c>
      <c r="Y499" s="3">
        <v>0</v>
      </c>
      <c r="Z499" s="3">
        <v>0</v>
      </c>
      <c r="AA499" s="3">
        <v>0</v>
      </c>
      <c r="AB499" s="3">
        <v>0</v>
      </c>
      <c r="AC499" s="3">
        <v>0</v>
      </c>
      <c r="AD499" s="3">
        <v>0</v>
      </c>
      <c r="AE499" s="3">
        <v>0</v>
      </c>
      <c r="AF499" s="3">
        <v>0</v>
      </c>
      <c r="AG499" s="3">
        <v>0</v>
      </c>
      <c r="AH499" s="3">
        <v>0</v>
      </c>
      <c r="AI499" s="3">
        <v>0</v>
      </c>
      <c r="AJ499" s="3">
        <v>29.85</v>
      </c>
      <c r="AK499" s="3">
        <v>0</v>
      </c>
      <c r="AL499" s="3">
        <v>0</v>
      </c>
      <c r="AM499" s="3">
        <v>0</v>
      </c>
      <c r="AN499" s="3">
        <f>AK499+AL499+AM499</f>
        <v>0</v>
      </c>
      <c r="AO499" s="3">
        <v>0</v>
      </c>
      <c r="AP499" s="3">
        <v>0</v>
      </c>
      <c r="AQ499" s="3">
        <v>0</v>
      </c>
      <c r="AR499" s="3">
        <f>SUM(AO499:AQ499)</f>
        <v>0</v>
      </c>
      <c r="AS499" s="3">
        <v>0</v>
      </c>
      <c r="AT499" s="3">
        <v>0</v>
      </c>
      <c r="AU499" s="3">
        <v>0</v>
      </c>
      <c r="AV499" s="3">
        <f>SUM(AS499:AU499)</f>
        <v>0</v>
      </c>
      <c r="AW499" s="3">
        <v>0</v>
      </c>
      <c r="AX499" s="3">
        <v>0</v>
      </c>
      <c r="AY499" s="3">
        <v>0</v>
      </c>
      <c r="AZ499" s="3">
        <f>SUM(AW499:AY499)</f>
        <v>0</v>
      </c>
      <c r="BA499" s="3">
        <v>0</v>
      </c>
      <c r="BB499" s="3">
        <v>0</v>
      </c>
      <c r="BC499" s="3">
        <v>0</v>
      </c>
      <c r="BD499" s="3">
        <v>0</v>
      </c>
      <c r="BE499" s="3">
        <f>SUM(BB499:BD499)</f>
        <v>0</v>
      </c>
      <c r="BF499" s="5">
        <f>AK499+AO499+AS499+AW499+BA499+BB499</f>
        <v>0</v>
      </c>
      <c r="BG499" s="5">
        <f>AL499+AP499+AT499+AX499+BC499</f>
        <v>0</v>
      </c>
      <c r="BH499" s="5">
        <f>AM499+AQ499+AU499+AY499+BD499</f>
        <v>0</v>
      </c>
      <c r="BI499" s="3">
        <v>0</v>
      </c>
      <c r="BJ499" s="3">
        <v>6652.62</v>
      </c>
      <c r="BK499" s="3">
        <v>0</v>
      </c>
    </row>
    <row r="500" spans="1:63" x14ac:dyDescent="0.2">
      <c r="A500" s="3" t="s">
        <v>104</v>
      </c>
      <c r="B500" s="3" t="s">
        <v>823</v>
      </c>
      <c r="C500" s="3" t="s">
        <v>67</v>
      </c>
      <c r="D500" s="3" t="s">
        <v>824</v>
      </c>
      <c r="E500" s="3">
        <v>2018</v>
      </c>
      <c r="F500" s="4">
        <v>43527</v>
      </c>
      <c r="G500" s="3">
        <v>4300</v>
      </c>
      <c r="H500" s="3">
        <v>7200</v>
      </c>
      <c r="I500" s="3">
        <v>0</v>
      </c>
      <c r="J500" s="3">
        <v>0</v>
      </c>
      <c r="K500" s="3">
        <v>0</v>
      </c>
      <c r="L500" s="3">
        <v>0</v>
      </c>
      <c r="M500" s="3">
        <v>0</v>
      </c>
      <c r="N500" s="3">
        <v>11036.02</v>
      </c>
      <c r="O500" s="3">
        <v>434.2</v>
      </c>
      <c r="P500" s="3">
        <v>0</v>
      </c>
      <c r="Q500" s="3">
        <v>0</v>
      </c>
      <c r="R500" s="3">
        <v>0</v>
      </c>
      <c r="S500" s="3">
        <v>0</v>
      </c>
      <c r="T500" s="3">
        <v>11.92</v>
      </c>
      <c r="U500" s="3">
        <v>0</v>
      </c>
      <c r="V500" s="3">
        <v>0</v>
      </c>
      <c r="W500" s="3">
        <f>U500+V500</f>
        <v>0</v>
      </c>
      <c r="X500" s="3">
        <v>0</v>
      </c>
      <c r="Y500" s="3">
        <v>0</v>
      </c>
      <c r="Z500" s="3">
        <v>0</v>
      </c>
      <c r="AA500" s="3">
        <v>0</v>
      </c>
      <c r="AB500" s="3">
        <v>0</v>
      </c>
      <c r="AC500" s="3">
        <v>0</v>
      </c>
      <c r="AD500" s="3">
        <v>0</v>
      </c>
      <c r="AE500" s="3">
        <v>0</v>
      </c>
      <c r="AF500" s="3">
        <v>0</v>
      </c>
      <c r="AG500" s="3">
        <v>0</v>
      </c>
      <c r="AH500" s="3">
        <v>0</v>
      </c>
      <c r="AI500" s="3">
        <v>0</v>
      </c>
      <c r="AJ500" s="3">
        <v>0</v>
      </c>
      <c r="AK500" s="3">
        <v>0</v>
      </c>
      <c r="AL500" s="3">
        <v>0</v>
      </c>
      <c r="AM500" s="3">
        <v>0</v>
      </c>
      <c r="AN500" s="3">
        <f>AK500+AL500+AM500</f>
        <v>0</v>
      </c>
      <c r="AO500" s="3">
        <v>0</v>
      </c>
      <c r="AP500" s="3">
        <v>0</v>
      </c>
      <c r="AQ500" s="3">
        <v>0</v>
      </c>
      <c r="AR500" s="3">
        <f>SUM(AO500:AQ500)</f>
        <v>0</v>
      </c>
      <c r="AS500" s="3">
        <v>0</v>
      </c>
      <c r="AT500" s="3">
        <v>0</v>
      </c>
      <c r="AU500" s="3">
        <v>0</v>
      </c>
      <c r="AV500" s="3">
        <f>SUM(AS500:AU500)</f>
        <v>0</v>
      </c>
      <c r="AW500" s="3">
        <v>0</v>
      </c>
      <c r="AX500" s="3">
        <v>0</v>
      </c>
      <c r="AY500" s="3">
        <v>0</v>
      </c>
      <c r="AZ500" s="3">
        <f>SUM(AW500:AY500)</f>
        <v>0</v>
      </c>
      <c r="BA500" s="3">
        <v>0</v>
      </c>
      <c r="BB500" s="3">
        <v>0</v>
      </c>
      <c r="BC500" s="3">
        <v>0</v>
      </c>
      <c r="BD500" s="3">
        <v>0</v>
      </c>
      <c r="BE500" s="3">
        <f>SUM(BB500:BD500)</f>
        <v>0</v>
      </c>
      <c r="BF500" s="5">
        <f>AK500+AO500+AS500+AW500+BA500+BB500</f>
        <v>0</v>
      </c>
      <c r="BG500" s="5">
        <f>AL500+AP500+AT500+AX500+BC500</f>
        <v>0</v>
      </c>
      <c r="BH500" s="5">
        <f>AM500+AQ500+AU500+AY500+BD500</f>
        <v>0</v>
      </c>
      <c r="BI500" s="3">
        <v>0</v>
      </c>
      <c r="BJ500" s="3">
        <v>41.7</v>
      </c>
      <c r="BK500" s="3">
        <v>0</v>
      </c>
    </row>
    <row r="501" spans="1:63" x14ac:dyDescent="0.2">
      <c r="A501" s="3" t="s">
        <v>104</v>
      </c>
      <c r="B501" s="3" t="s">
        <v>823</v>
      </c>
      <c r="C501" s="3" t="s">
        <v>56</v>
      </c>
      <c r="D501" s="3" t="s">
        <v>825</v>
      </c>
      <c r="E501" s="3">
        <v>2018</v>
      </c>
      <c r="F501" s="4">
        <v>43473</v>
      </c>
      <c r="G501" s="3">
        <v>2443.81</v>
      </c>
      <c r="H501" s="3">
        <v>2325.3000000000002</v>
      </c>
      <c r="I501" s="3">
        <v>0</v>
      </c>
      <c r="J501" s="3">
        <v>0</v>
      </c>
      <c r="K501" s="3">
        <v>6.25</v>
      </c>
      <c r="L501" s="3">
        <v>0</v>
      </c>
      <c r="M501" s="3">
        <v>7122.94</v>
      </c>
      <c r="N501" s="3">
        <v>41718.160000000003</v>
      </c>
      <c r="O501" s="3">
        <v>2172.46</v>
      </c>
      <c r="P501" s="3">
        <v>13.28</v>
      </c>
      <c r="Q501" s="3">
        <v>7</v>
      </c>
      <c r="R501" s="3">
        <v>1336.3</v>
      </c>
      <c r="S501" s="3">
        <v>0</v>
      </c>
      <c r="T501" s="3">
        <v>42572.89</v>
      </c>
      <c r="U501" s="3">
        <v>39045.89</v>
      </c>
      <c r="V501" s="3">
        <v>0</v>
      </c>
      <c r="W501" s="3">
        <f>U501+V501</f>
        <v>39045.89</v>
      </c>
      <c r="X501" s="3">
        <v>0</v>
      </c>
      <c r="Y501" s="3">
        <v>0</v>
      </c>
      <c r="Z501" s="3">
        <v>0</v>
      </c>
      <c r="AA501" s="3">
        <v>0</v>
      </c>
      <c r="AB501" s="3">
        <v>0</v>
      </c>
      <c r="AC501" s="3">
        <v>0</v>
      </c>
      <c r="AD501" s="3">
        <v>0</v>
      </c>
      <c r="AE501" s="3">
        <v>0</v>
      </c>
      <c r="AF501" s="3">
        <v>0</v>
      </c>
      <c r="AG501" s="3">
        <v>0</v>
      </c>
      <c r="AH501" s="3">
        <v>0</v>
      </c>
      <c r="AI501" s="3">
        <v>0</v>
      </c>
      <c r="AJ501" s="3">
        <v>0</v>
      </c>
      <c r="AK501" s="3">
        <v>0</v>
      </c>
      <c r="AL501" s="3">
        <v>0</v>
      </c>
      <c r="AM501" s="3">
        <v>0</v>
      </c>
      <c r="AN501" s="3">
        <f>AK501+AL501+AM501</f>
        <v>0</v>
      </c>
      <c r="AO501" s="3">
        <v>0</v>
      </c>
      <c r="AP501" s="3">
        <v>0</v>
      </c>
      <c r="AQ501" s="3">
        <v>0</v>
      </c>
      <c r="AR501" s="3">
        <f>SUM(AO501:AQ501)</f>
        <v>0</v>
      </c>
      <c r="AS501" s="3">
        <v>0</v>
      </c>
      <c r="AT501" s="3">
        <v>0</v>
      </c>
      <c r="AU501" s="3">
        <v>0</v>
      </c>
      <c r="AV501" s="3">
        <f>SUM(AS501:AU501)</f>
        <v>0</v>
      </c>
      <c r="AW501" s="3">
        <v>0</v>
      </c>
      <c r="AX501" s="3">
        <v>0</v>
      </c>
      <c r="AY501" s="3">
        <v>0</v>
      </c>
      <c r="AZ501" s="3">
        <f>SUM(AW501:AY501)</f>
        <v>0</v>
      </c>
      <c r="BA501" s="3">
        <v>0</v>
      </c>
      <c r="BB501" s="3">
        <v>0</v>
      </c>
      <c r="BC501" s="3">
        <v>0</v>
      </c>
      <c r="BD501" s="3">
        <v>0</v>
      </c>
      <c r="BE501" s="3">
        <f>SUM(BB501:BD501)</f>
        <v>0</v>
      </c>
      <c r="BF501" s="5">
        <f>AK501+AO501+AS501+AW501+BA501+BB501</f>
        <v>0</v>
      </c>
      <c r="BG501" s="5">
        <f>AL501+AP501+AT501+AX501+BC501</f>
        <v>0</v>
      </c>
      <c r="BH501" s="5">
        <f>AM501+AQ501+AU501+AY501+BD501</f>
        <v>0</v>
      </c>
      <c r="BI501" s="3">
        <v>371.84</v>
      </c>
      <c r="BJ501" s="3">
        <v>34024</v>
      </c>
      <c r="BK501" s="3">
        <v>0</v>
      </c>
    </row>
    <row r="502" spans="1:63" x14ac:dyDescent="0.2">
      <c r="A502" s="3" t="s">
        <v>104</v>
      </c>
      <c r="B502" s="3" t="s">
        <v>823</v>
      </c>
      <c r="C502" s="3" t="s">
        <v>56</v>
      </c>
      <c r="D502" s="3" t="s">
        <v>826</v>
      </c>
      <c r="E502" s="3">
        <v>2018</v>
      </c>
      <c r="F502" s="4">
        <v>43512</v>
      </c>
      <c r="G502" s="3">
        <v>721.31</v>
      </c>
      <c r="H502" s="3">
        <v>37.99</v>
      </c>
      <c r="I502" s="3">
        <v>0</v>
      </c>
      <c r="J502" s="3">
        <v>2108.87</v>
      </c>
      <c r="K502" s="3">
        <v>5.6</v>
      </c>
      <c r="L502" s="3">
        <v>0</v>
      </c>
      <c r="M502" s="3">
        <v>3977.24</v>
      </c>
      <c r="N502" s="3">
        <v>9883.86</v>
      </c>
      <c r="O502" s="3">
        <v>1127.75</v>
      </c>
      <c r="P502" s="3">
        <v>449.52</v>
      </c>
      <c r="Q502" s="3">
        <v>378</v>
      </c>
      <c r="R502" s="3">
        <v>0</v>
      </c>
      <c r="S502" s="3">
        <v>0</v>
      </c>
      <c r="T502" s="3">
        <v>10449.86</v>
      </c>
      <c r="U502" s="3">
        <v>10335.790000000001</v>
      </c>
      <c r="V502" s="3">
        <v>0</v>
      </c>
      <c r="W502" s="3">
        <f>U502+V502</f>
        <v>10335.790000000001</v>
      </c>
      <c r="X502" s="3">
        <v>3300</v>
      </c>
      <c r="Y502" s="3">
        <v>9826.4599999999991</v>
      </c>
      <c r="Z502" s="3">
        <v>0</v>
      </c>
      <c r="AA502" s="3">
        <v>0</v>
      </c>
      <c r="AB502" s="3">
        <v>0</v>
      </c>
      <c r="AC502" s="3">
        <v>0</v>
      </c>
      <c r="AD502" s="3">
        <v>0</v>
      </c>
      <c r="AE502" s="3">
        <v>18446.740000000002</v>
      </c>
      <c r="AF502" s="3">
        <v>0</v>
      </c>
      <c r="AG502" s="3">
        <v>0</v>
      </c>
      <c r="AH502" s="3">
        <v>0</v>
      </c>
      <c r="AI502" s="3">
        <v>0</v>
      </c>
      <c r="AJ502" s="3">
        <v>5319.46</v>
      </c>
      <c r="AK502" s="3">
        <v>0</v>
      </c>
      <c r="AL502" s="3">
        <v>0</v>
      </c>
      <c r="AM502" s="3">
        <v>0</v>
      </c>
      <c r="AN502" s="3">
        <f>AK502+AL502+AM502</f>
        <v>0</v>
      </c>
      <c r="AO502" s="3">
        <v>9826.4599999999991</v>
      </c>
      <c r="AP502" s="3">
        <v>0</v>
      </c>
      <c r="AQ502" s="3">
        <v>0</v>
      </c>
      <c r="AR502" s="3">
        <f>SUM(AO502:AQ502)</f>
        <v>9826.4599999999991</v>
      </c>
      <c r="AS502" s="3">
        <v>0</v>
      </c>
      <c r="AT502" s="3">
        <v>0</v>
      </c>
      <c r="AU502" s="3">
        <v>0</v>
      </c>
      <c r="AV502" s="3">
        <f>SUM(AS502:AU502)</f>
        <v>0</v>
      </c>
      <c r="AW502" s="3">
        <v>0</v>
      </c>
      <c r="AX502" s="3">
        <v>0</v>
      </c>
      <c r="AY502" s="3">
        <v>0</v>
      </c>
      <c r="AZ502" s="3">
        <f>SUM(AW502:AY502)</f>
        <v>0</v>
      </c>
      <c r="BA502" s="3">
        <v>0</v>
      </c>
      <c r="BB502" s="3">
        <v>0</v>
      </c>
      <c r="BC502" s="3">
        <v>0</v>
      </c>
      <c r="BD502" s="3">
        <v>0</v>
      </c>
      <c r="BE502" s="3">
        <f>SUM(BB502:BD502)</f>
        <v>0</v>
      </c>
      <c r="BF502" s="5">
        <f>AK502+AO502+AS502+AW502+BA502+BB502</f>
        <v>9826.4599999999991</v>
      </c>
      <c r="BG502" s="5">
        <f>AL502+AP502+AT502+AX502+BC502</f>
        <v>0</v>
      </c>
      <c r="BH502" s="5">
        <f>AM502+AQ502+AU502+AY502+BD502</f>
        <v>0</v>
      </c>
      <c r="BI502" s="3">
        <v>36252</v>
      </c>
      <c r="BJ502" s="3">
        <v>7842.23</v>
      </c>
      <c r="BK502" s="3">
        <v>0</v>
      </c>
    </row>
    <row r="503" spans="1:63" x14ac:dyDescent="0.2">
      <c r="A503" s="3" t="s">
        <v>104</v>
      </c>
      <c r="B503" s="3" t="s">
        <v>823</v>
      </c>
      <c r="C503" s="3" t="s">
        <v>56</v>
      </c>
      <c r="D503" s="3" t="s">
        <v>827</v>
      </c>
      <c r="E503" s="3">
        <v>2018</v>
      </c>
      <c r="F503" s="4">
        <v>43486</v>
      </c>
      <c r="G503" s="3">
        <v>1247.4100000000001</v>
      </c>
      <c r="H503" s="3">
        <v>523.04</v>
      </c>
      <c r="I503" s="3">
        <v>36.450000000000003</v>
      </c>
      <c r="J503" s="3">
        <v>100</v>
      </c>
      <c r="K503" s="3">
        <v>17.22</v>
      </c>
      <c r="L503" s="3">
        <v>0</v>
      </c>
      <c r="M503" s="3">
        <v>4499.78</v>
      </c>
      <c r="N503" s="3">
        <v>8839.14</v>
      </c>
      <c r="O503" s="3">
        <v>1800.1</v>
      </c>
      <c r="P503" s="3">
        <v>642.28</v>
      </c>
      <c r="Q503" s="3">
        <v>7</v>
      </c>
      <c r="R503" s="3">
        <v>5605.71</v>
      </c>
      <c r="S503" s="3">
        <v>0</v>
      </c>
      <c r="T503" s="3">
        <v>11400.43</v>
      </c>
      <c r="U503" s="3">
        <v>16068.33</v>
      </c>
      <c r="V503" s="3">
        <v>0</v>
      </c>
      <c r="W503" s="3">
        <f>U503+V503</f>
        <v>16068.33</v>
      </c>
      <c r="X503" s="3">
        <v>0</v>
      </c>
      <c r="Y503" s="3">
        <v>5227.6400000000003</v>
      </c>
      <c r="Z503" s="3">
        <v>0</v>
      </c>
      <c r="AA503" s="3">
        <v>0</v>
      </c>
      <c r="AB503" s="3">
        <v>0</v>
      </c>
      <c r="AC503" s="3">
        <v>0</v>
      </c>
      <c r="AD503" s="3">
        <v>0</v>
      </c>
      <c r="AE503" s="3">
        <v>5227.6400000000003</v>
      </c>
      <c r="AF503" s="3">
        <v>0</v>
      </c>
      <c r="AG503" s="3">
        <v>0</v>
      </c>
      <c r="AH503" s="3">
        <v>0</v>
      </c>
      <c r="AI503" s="3">
        <v>0</v>
      </c>
      <c r="AJ503" s="3">
        <v>3500</v>
      </c>
      <c r="AK503" s="3">
        <v>0</v>
      </c>
      <c r="AL503" s="3">
        <v>0</v>
      </c>
      <c r="AM503" s="3">
        <v>0</v>
      </c>
      <c r="AN503" s="3">
        <f>AK503+AL503+AM503</f>
        <v>0</v>
      </c>
      <c r="AO503" s="3">
        <v>5227.6400000000003</v>
      </c>
      <c r="AP503" s="3">
        <v>0</v>
      </c>
      <c r="AQ503" s="3">
        <v>0</v>
      </c>
      <c r="AR503" s="3">
        <f>SUM(AO503:AQ503)</f>
        <v>5227.6400000000003</v>
      </c>
      <c r="AS503" s="3">
        <v>0</v>
      </c>
      <c r="AT503" s="3">
        <v>0</v>
      </c>
      <c r="AU503" s="3">
        <v>0</v>
      </c>
      <c r="AV503" s="3">
        <f>SUM(AS503:AU503)</f>
        <v>0</v>
      </c>
      <c r="AW503" s="3">
        <v>0</v>
      </c>
      <c r="AX503" s="3">
        <v>0</v>
      </c>
      <c r="AY503" s="3">
        <v>0</v>
      </c>
      <c r="AZ503" s="3">
        <f>SUM(AW503:AY503)</f>
        <v>0</v>
      </c>
      <c r="BA503" s="3">
        <v>0</v>
      </c>
      <c r="BB503" s="3">
        <v>0</v>
      </c>
      <c r="BC503" s="3">
        <v>0</v>
      </c>
      <c r="BD503" s="3">
        <v>0</v>
      </c>
      <c r="BE503" s="3">
        <f>SUM(BB503:BD503)</f>
        <v>0</v>
      </c>
      <c r="BF503" s="5">
        <f>AK503+AO503+AS503+AW503+BA503+BB503</f>
        <v>5227.6400000000003</v>
      </c>
      <c r="BG503" s="5">
        <f>AL503+AP503+AT503+AX503+BC503</f>
        <v>0</v>
      </c>
      <c r="BH503" s="5">
        <f>AM503+AQ503+AU503+AY503+BD503</f>
        <v>0</v>
      </c>
      <c r="BI503" s="3">
        <v>600</v>
      </c>
      <c r="BJ503" s="3">
        <v>11498.87</v>
      </c>
      <c r="BK503" s="3">
        <v>63942.16</v>
      </c>
    </row>
    <row r="504" spans="1:63" x14ac:dyDescent="0.2">
      <c r="A504" s="3" t="s">
        <v>104</v>
      </c>
      <c r="B504" s="3" t="s">
        <v>823</v>
      </c>
      <c r="C504" s="3" t="s">
        <v>56</v>
      </c>
      <c r="D504" s="3" t="s">
        <v>828</v>
      </c>
      <c r="E504" s="3">
        <v>2018</v>
      </c>
      <c r="F504" s="4">
        <v>43484</v>
      </c>
      <c r="G504" s="3">
        <v>1426.32</v>
      </c>
      <c r="H504" s="3">
        <v>187.5</v>
      </c>
      <c r="I504" s="3">
        <v>1.68</v>
      </c>
      <c r="J504" s="3">
        <v>0</v>
      </c>
      <c r="K504" s="3">
        <v>33.54</v>
      </c>
      <c r="L504" s="3">
        <v>0</v>
      </c>
      <c r="M504" s="3">
        <v>5506.05</v>
      </c>
      <c r="N504" s="3">
        <v>9969.14</v>
      </c>
      <c r="O504" s="3">
        <v>2305.66</v>
      </c>
      <c r="P504" s="3">
        <v>7151.21</v>
      </c>
      <c r="Q504" s="3">
        <v>269.54000000000002</v>
      </c>
      <c r="R504" s="3">
        <v>18418.240000000002</v>
      </c>
      <c r="S504" s="3">
        <v>0</v>
      </c>
      <c r="T504" s="3">
        <v>26644.27</v>
      </c>
      <c r="U504" s="3">
        <v>39542.949999999997</v>
      </c>
      <c r="V504" s="3">
        <v>0</v>
      </c>
      <c r="W504" s="3">
        <f>U504+V504</f>
        <v>39542.949999999997</v>
      </c>
      <c r="X504" s="3">
        <v>0</v>
      </c>
      <c r="Y504" s="3">
        <v>0</v>
      </c>
      <c r="Z504" s="3">
        <v>0</v>
      </c>
      <c r="AA504" s="3">
        <v>0</v>
      </c>
      <c r="AB504" s="3">
        <v>7305</v>
      </c>
      <c r="AC504" s="3">
        <v>0</v>
      </c>
      <c r="AD504" s="3">
        <v>0</v>
      </c>
      <c r="AE504" s="3">
        <v>0</v>
      </c>
      <c r="AF504" s="3">
        <v>0</v>
      </c>
      <c r="AG504" s="3">
        <v>0</v>
      </c>
      <c r="AH504" s="3">
        <v>7305</v>
      </c>
      <c r="AI504" s="3">
        <v>0</v>
      </c>
      <c r="AJ504" s="3">
        <v>0</v>
      </c>
      <c r="AK504" s="3">
        <v>0</v>
      </c>
      <c r="AL504" s="3">
        <v>0</v>
      </c>
      <c r="AM504" s="3">
        <v>0</v>
      </c>
      <c r="AN504" s="3">
        <f>AK504+AL504+AM504</f>
        <v>0</v>
      </c>
      <c r="AO504" s="3">
        <v>0</v>
      </c>
      <c r="AP504" s="3">
        <v>0</v>
      </c>
      <c r="AQ504" s="3">
        <v>0</v>
      </c>
      <c r="AR504" s="3">
        <f>SUM(AO504:AQ504)</f>
        <v>0</v>
      </c>
      <c r="AS504" s="3">
        <v>0</v>
      </c>
      <c r="AT504" s="3">
        <v>0</v>
      </c>
      <c r="AU504" s="3">
        <v>0</v>
      </c>
      <c r="AV504" s="3">
        <f>SUM(AS504:AU504)</f>
        <v>0</v>
      </c>
      <c r="AW504" s="3">
        <v>0</v>
      </c>
      <c r="AX504" s="3">
        <v>0</v>
      </c>
      <c r="AY504" s="3">
        <v>0</v>
      </c>
      <c r="AZ504" s="3">
        <f>SUM(AW504:AY504)</f>
        <v>0</v>
      </c>
      <c r="BA504" s="3">
        <v>0</v>
      </c>
      <c r="BB504" s="3">
        <v>0</v>
      </c>
      <c r="BC504" s="3">
        <v>0</v>
      </c>
      <c r="BD504" s="3">
        <v>0</v>
      </c>
      <c r="BE504" s="3">
        <f>SUM(BB504:BD504)</f>
        <v>0</v>
      </c>
      <c r="BF504" s="5">
        <f>AK504+AO504+AS504+AW504+BA504+BB504</f>
        <v>0</v>
      </c>
      <c r="BG504" s="5">
        <f>AL504+AP504+AT504+AX504+BC504</f>
        <v>0</v>
      </c>
      <c r="BH504" s="5">
        <f>AM504+AQ504+AU504+AY504+BD504</f>
        <v>0</v>
      </c>
      <c r="BI504" s="3">
        <v>18621.59</v>
      </c>
      <c r="BJ504" s="3">
        <v>24216.42</v>
      </c>
      <c r="BK504" s="3">
        <v>0</v>
      </c>
    </row>
    <row r="505" spans="1:63" x14ac:dyDescent="0.2">
      <c r="A505" s="3" t="s">
        <v>104</v>
      </c>
      <c r="B505" s="3" t="s">
        <v>823</v>
      </c>
      <c r="C505" s="3" t="s">
        <v>56</v>
      </c>
      <c r="D505" s="3" t="s">
        <v>322</v>
      </c>
      <c r="E505" s="3">
        <v>2018</v>
      </c>
      <c r="F505" s="4">
        <v>43487</v>
      </c>
      <c r="G505" s="3">
        <v>7218.13</v>
      </c>
      <c r="H505" s="3">
        <v>2194.12</v>
      </c>
      <c r="I505" s="3">
        <v>0.63</v>
      </c>
      <c r="J505" s="3">
        <v>913.31</v>
      </c>
      <c r="K505" s="3">
        <v>466.35</v>
      </c>
      <c r="L505" s="3">
        <v>0</v>
      </c>
      <c r="M505" s="3">
        <v>14644.36</v>
      </c>
      <c r="N505" s="3">
        <v>38710.959999999999</v>
      </c>
      <c r="O505" s="3">
        <v>5111.03</v>
      </c>
      <c r="P505" s="3">
        <v>2821.13</v>
      </c>
      <c r="Q505" s="3">
        <v>476</v>
      </c>
      <c r="R505" s="3">
        <v>0</v>
      </c>
      <c r="S505" s="3">
        <v>0</v>
      </c>
      <c r="T505" s="3">
        <v>16682.89</v>
      </c>
      <c r="U505" s="3">
        <v>52017.23</v>
      </c>
      <c r="V505" s="3">
        <v>0</v>
      </c>
      <c r="W505" s="3">
        <f>U505+V505</f>
        <v>52017.23</v>
      </c>
      <c r="X505" s="3">
        <v>0</v>
      </c>
      <c r="Y505" s="3">
        <v>0</v>
      </c>
      <c r="Z505" s="3">
        <v>0</v>
      </c>
      <c r="AA505" s="3">
        <v>0</v>
      </c>
      <c r="AB505" s="3">
        <v>4992</v>
      </c>
      <c r="AC505" s="3">
        <v>0</v>
      </c>
      <c r="AD505" s="3">
        <v>0</v>
      </c>
      <c r="AE505" s="3">
        <v>0</v>
      </c>
      <c r="AF505" s="3">
        <v>0</v>
      </c>
      <c r="AG505" s="3">
        <v>0</v>
      </c>
      <c r="AH505" s="3">
        <v>4991.96</v>
      </c>
      <c r="AI505" s="3">
        <v>0</v>
      </c>
      <c r="AJ505" s="3">
        <v>0</v>
      </c>
      <c r="AK505" s="3">
        <v>0</v>
      </c>
      <c r="AL505" s="3">
        <v>0</v>
      </c>
      <c r="AM505" s="3">
        <v>0</v>
      </c>
      <c r="AN505" s="3">
        <f>AK505+AL505+AM505</f>
        <v>0</v>
      </c>
      <c r="AO505" s="3">
        <v>0</v>
      </c>
      <c r="AP505" s="3">
        <v>0</v>
      </c>
      <c r="AQ505" s="3">
        <v>0</v>
      </c>
      <c r="AR505" s="3">
        <f>SUM(AO505:AQ505)</f>
        <v>0</v>
      </c>
      <c r="AS505" s="3">
        <v>0</v>
      </c>
      <c r="AT505" s="3">
        <v>0</v>
      </c>
      <c r="AU505" s="3">
        <v>0</v>
      </c>
      <c r="AV505" s="3">
        <f>SUM(AS505:AU505)</f>
        <v>0</v>
      </c>
      <c r="AW505" s="3">
        <v>0</v>
      </c>
      <c r="AX505" s="3">
        <v>0</v>
      </c>
      <c r="AY505" s="3">
        <v>0</v>
      </c>
      <c r="AZ505" s="3">
        <f>SUM(AW505:AY505)</f>
        <v>0</v>
      </c>
      <c r="BA505" s="3">
        <v>0</v>
      </c>
      <c r="BB505" s="3">
        <v>0</v>
      </c>
      <c r="BC505" s="3">
        <v>0</v>
      </c>
      <c r="BD505" s="3">
        <v>0</v>
      </c>
      <c r="BE505" s="3">
        <f>SUM(BB505:BD505)</f>
        <v>0</v>
      </c>
      <c r="BF505" s="5">
        <f>AK505+AO505+AS505+AW505+BA505+BB505</f>
        <v>0</v>
      </c>
      <c r="BG505" s="5">
        <f>AL505+AP505+AT505+AX505+BC505</f>
        <v>0</v>
      </c>
      <c r="BH505" s="5">
        <f>AM505+AQ505+AU505+AY505+BD505</f>
        <v>0</v>
      </c>
      <c r="BI505" s="3">
        <v>295332.09000000003</v>
      </c>
      <c r="BJ505" s="3">
        <v>17729.22</v>
      </c>
      <c r="BK505" s="3">
        <v>0</v>
      </c>
    </row>
    <row r="506" spans="1:63" x14ac:dyDescent="0.2">
      <c r="A506" s="3" t="s">
        <v>104</v>
      </c>
      <c r="B506" s="3" t="s">
        <v>823</v>
      </c>
      <c r="C506" s="3" t="s">
        <v>56</v>
      </c>
      <c r="D506" s="3" t="s">
        <v>829</v>
      </c>
      <c r="E506" s="3">
        <v>2018</v>
      </c>
      <c r="F506" s="4">
        <v>43494</v>
      </c>
      <c r="G506" s="3">
        <v>2659.65</v>
      </c>
      <c r="H506" s="3">
        <v>5683.45</v>
      </c>
      <c r="I506" s="3">
        <v>0</v>
      </c>
      <c r="J506" s="3">
        <v>7351.44</v>
      </c>
      <c r="K506" s="3">
        <v>703.37</v>
      </c>
      <c r="L506" s="3">
        <v>0</v>
      </c>
      <c r="M506" s="3">
        <v>12289.06</v>
      </c>
      <c r="N506" s="3">
        <v>11006.87</v>
      </c>
      <c r="O506" s="3">
        <v>3516.09</v>
      </c>
      <c r="P506" s="3">
        <v>8616.75</v>
      </c>
      <c r="Q506" s="3">
        <v>343</v>
      </c>
      <c r="R506" s="3">
        <v>14431.79</v>
      </c>
      <c r="S506" s="3">
        <v>0</v>
      </c>
      <c r="T506" s="3">
        <v>24893.59</v>
      </c>
      <c r="U506" s="3">
        <v>37924.370000000003</v>
      </c>
      <c r="V506" s="3">
        <v>0</v>
      </c>
      <c r="W506" s="3">
        <f>U506+V506</f>
        <v>37924.370000000003</v>
      </c>
      <c r="X506" s="3">
        <v>0</v>
      </c>
      <c r="Y506" s="3">
        <v>87349.7</v>
      </c>
      <c r="Z506" s="3">
        <v>0</v>
      </c>
      <c r="AA506" s="3">
        <v>29152.53</v>
      </c>
      <c r="AB506" s="3">
        <v>1621</v>
      </c>
      <c r="AC506" s="3">
        <v>0</v>
      </c>
      <c r="AD506" s="3">
        <v>0</v>
      </c>
      <c r="AE506" s="3">
        <v>89473.25</v>
      </c>
      <c r="AF506" s="3">
        <v>0</v>
      </c>
      <c r="AG506" s="3">
        <v>22312.12</v>
      </c>
      <c r="AH506" s="3">
        <v>1621</v>
      </c>
      <c r="AI506" s="3">
        <v>0</v>
      </c>
      <c r="AJ506" s="3">
        <v>24981.37</v>
      </c>
      <c r="AK506" s="3">
        <v>0</v>
      </c>
      <c r="AL506" s="3">
        <v>0</v>
      </c>
      <c r="AM506" s="3">
        <v>0</v>
      </c>
      <c r="AN506" s="3">
        <f>AK506+AL506+AM506</f>
        <v>0</v>
      </c>
      <c r="AO506" s="3">
        <v>87349.7</v>
      </c>
      <c r="AP506" s="3">
        <v>0</v>
      </c>
      <c r="AQ506" s="3">
        <v>0</v>
      </c>
      <c r="AR506" s="3">
        <f>SUM(AO506:AQ506)</f>
        <v>87349.7</v>
      </c>
      <c r="AS506" s="3">
        <v>0</v>
      </c>
      <c r="AT506" s="3">
        <v>0</v>
      </c>
      <c r="AU506" s="3">
        <v>0</v>
      </c>
      <c r="AV506" s="3">
        <f>SUM(AS506:AU506)</f>
        <v>0</v>
      </c>
      <c r="AW506" s="3">
        <v>0</v>
      </c>
      <c r="AX506" s="3">
        <v>0</v>
      </c>
      <c r="AY506" s="3">
        <v>0</v>
      </c>
      <c r="AZ506" s="3">
        <f>SUM(AW506:AY506)</f>
        <v>0</v>
      </c>
      <c r="BA506" s="3">
        <v>0</v>
      </c>
      <c r="BB506" s="3">
        <v>11683.11</v>
      </c>
      <c r="BC506" s="3">
        <v>0</v>
      </c>
      <c r="BD506" s="3">
        <v>0</v>
      </c>
      <c r="BE506" s="3">
        <f>SUM(BB506:BD506)</f>
        <v>11683.11</v>
      </c>
      <c r="BF506" s="5">
        <f>AK506+AO506+AS506+AW506+BA506+BB506</f>
        <v>99032.81</v>
      </c>
      <c r="BG506" s="5">
        <f>AL506+AP506+AT506+AX506+BC506</f>
        <v>0</v>
      </c>
      <c r="BH506" s="5">
        <f>AM506+AQ506+AU506+AY506+BD506</f>
        <v>0</v>
      </c>
      <c r="BI506" s="3">
        <v>395570.93</v>
      </c>
      <c r="BJ506" s="3">
        <v>58710.54</v>
      </c>
      <c r="BK506" s="3">
        <v>66643.66</v>
      </c>
    </row>
    <row r="507" spans="1:63" x14ac:dyDescent="0.2">
      <c r="A507" s="3" t="s">
        <v>104</v>
      </c>
      <c r="B507" s="3" t="s">
        <v>885</v>
      </c>
      <c r="C507" s="3" t="s">
        <v>56</v>
      </c>
      <c r="D507" s="3" t="s">
        <v>886</v>
      </c>
      <c r="E507" s="3">
        <v>2018</v>
      </c>
      <c r="F507" s="4">
        <v>43493</v>
      </c>
      <c r="G507" s="3">
        <v>1953.79</v>
      </c>
      <c r="H507" s="3">
        <v>0</v>
      </c>
      <c r="I507" s="3">
        <v>22.4</v>
      </c>
      <c r="J507" s="3">
        <v>10735.01</v>
      </c>
      <c r="K507" s="3">
        <v>112</v>
      </c>
      <c r="L507" s="3">
        <v>0</v>
      </c>
      <c r="M507" s="3">
        <v>5480.07</v>
      </c>
      <c r="N507" s="3">
        <v>13824.26</v>
      </c>
      <c r="O507" s="3">
        <v>2946.1</v>
      </c>
      <c r="P507" s="3">
        <v>0</v>
      </c>
      <c r="Q507" s="3">
        <v>112</v>
      </c>
      <c r="R507" s="3">
        <v>7275</v>
      </c>
      <c r="S507" s="3">
        <v>0</v>
      </c>
      <c r="T507" s="3">
        <v>31005.63</v>
      </c>
      <c r="U507" s="3">
        <v>0</v>
      </c>
      <c r="V507" s="3">
        <v>0</v>
      </c>
      <c r="W507" s="3">
        <f>U507+V507</f>
        <v>0</v>
      </c>
      <c r="X507" s="3">
        <v>0</v>
      </c>
      <c r="Y507" s="3">
        <v>0</v>
      </c>
      <c r="Z507" s="3">
        <v>0</v>
      </c>
      <c r="AA507" s="3">
        <v>0</v>
      </c>
      <c r="AB507" s="3">
        <v>0</v>
      </c>
      <c r="AC507" s="3">
        <v>0</v>
      </c>
      <c r="AD507" s="3">
        <v>0</v>
      </c>
      <c r="AE507" s="3">
        <v>0</v>
      </c>
      <c r="AF507" s="3">
        <v>0</v>
      </c>
      <c r="AG507" s="3">
        <v>0</v>
      </c>
      <c r="AH507" s="3">
        <v>0</v>
      </c>
      <c r="AI507" s="3">
        <v>0</v>
      </c>
      <c r="AJ507" s="3">
        <v>0</v>
      </c>
      <c r="AK507" s="3">
        <v>0</v>
      </c>
      <c r="AL507" s="3">
        <v>0</v>
      </c>
      <c r="AM507" s="3">
        <v>0</v>
      </c>
      <c r="AN507" s="3">
        <f>AK507+AL507+AM507</f>
        <v>0</v>
      </c>
      <c r="AO507" s="3">
        <v>0</v>
      </c>
      <c r="AP507" s="3">
        <v>0</v>
      </c>
      <c r="AQ507" s="3">
        <v>0</v>
      </c>
      <c r="AR507" s="3">
        <f>SUM(AO507:AQ507)</f>
        <v>0</v>
      </c>
      <c r="AS507" s="3">
        <v>0</v>
      </c>
      <c r="AT507" s="3">
        <v>0</v>
      </c>
      <c r="AU507" s="3">
        <v>0</v>
      </c>
      <c r="AV507" s="3">
        <f>SUM(AS507:AU507)</f>
        <v>0</v>
      </c>
      <c r="AW507" s="3">
        <v>0</v>
      </c>
      <c r="AX507" s="3">
        <v>0</v>
      </c>
      <c r="AY507" s="3">
        <v>0</v>
      </c>
      <c r="AZ507" s="3">
        <f>SUM(AW507:AY507)</f>
        <v>0</v>
      </c>
      <c r="BA507" s="3">
        <v>0</v>
      </c>
      <c r="BB507" s="3">
        <v>0</v>
      </c>
      <c r="BC507" s="3">
        <v>0</v>
      </c>
      <c r="BD507" s="3">
        <v>0</v>
      </c>
      <c r="BE507" s="3">
        <f>SUM(BB507:BD507)</f>
        <v>0</v>
      </c>
      <c r="BF507" s="5">
        <f>AK507+AO507+AS507+AW507+BA507+BB507</f>
        <v>0</v>
      </c>
      <c r="BG507" s="5">
        <f>AL507+AP507+AT507+AX507+BC507</f>
        <v>0</v>
      </c>
      <c r="BH507" s="5">
        <f>AM507+AQ507+AU507+AY507+BD507</f>
        <v>0</v>
      </c>
      <c r="BI507" s="3">
        <v>80000</v>
      </c>
      <c r="BJ507" s="3">
        <v>14191.4</v>
      </c>
      <c r="BK507" s="3">
        <v>0</v>
      </c>
    </row>
    <row r="508" spans="1:63" x14ac:dyDescent="0.2">
      <c r="A508" s="3" t="s">
        <v>104</v>
      </c>
      <c r="B508" s="3" t="s">
        <v>885</v>
      </c>
      <c r="C508" s="3" t="s">
        <v>56</v>
      </c>
      <c r="D508" s="3" t="s">
        <v>887</v>
      </c>
      <c r="E508" s="3">
        <v>2018</v>
      </c>
      <c r="F508" s="4">
        <v>43481</v>
      </c>
      <c r="G508" s="3">
        <v>5323.02</v>
      </c>
      <c r="H508" s="3">
        <v>426.59</v>
      </c>
      <c r="I508" s="3">
        <v>0</v>
      </c>
      <c r="J508" s="3">
        <v>1295.49</v>
      </c>
      <c r="K508" s="3">
        <v>3450.47</v>
      </c>
      <c r="L508" s="3">
        <v>0</v>
      </c>
      <c r="M508" s="3">
        <v>10760.95</v>
      </c>
      <c r="N508" s="3">
        <v>22270.27</v>
      </c>
      <c r="O508" s="3">
        <v>2953.61</v>
      </c>
      <c r="P508" s="3">
        <v>327.86</v>
      </c>
      <c r="Q508" s="3">
        <v>322</v>
      </c>
      <c r="R508" s="3">
        <v>0</v>
      </c>
      <c r="S508" s="3">
        <v>0</v>
      </c>
      <c r="T508" s="3">
        <v>23670.720000000001</v>
      </c>
      <c r="U508" s="3">
        <v>24055</v>
      </c>
      <c r="V508" s="3">
        <v>0</v>
      </c>
      <c r="W508" s="3">
        <f>U508+V508</f>
        <v>24055</v>
      </c>
      <c r="X508" s="3">
        <v>0</v>
      </c>
      <c r="Y508" s="3">
        <v>0</v>
      </c>
      <c r="Z508" s="3">
        <v>0</v>
      </c>
      <c r="AA508" s="3">
        <v>0</v>
      </c>
      <c r="AB508" s="3">
        <v>0</v>
      </c>
      <c r="AC508" s="3">
        <v>0</v>
      </c>
      <c r="AD508" s="3">
        <v>0</v>
      </c>
      <c r="AE508" s="3">
        <v>0</v>
      </c>
      <c r="AF508" s="3">
        <v>0</v>
      </c>
      <c r="AG508" s="3">
        <v>0</v>
      </c>
      <c r="AH508" s="3">
        <v>0</v>
      </c>
      <c r="AI508" s="3">
        <v>0</v>
      </c>
      <c r="AJ508" s="3">
        <v>250698.47</v>
      </c>
      <c r="AK508" s="3">
        <v>0</v>
      </c>
      <c r="AL508" s="3">
        <v>0</v>
      </c>
      <c r="AM508" s="3">
        <v>0</v>
      </c>
      <c r="AN508" s="3">
        <f>AK508+AL508+AM508</f>
        <v>0</v>
      </c>
      <c r="AO508" s="3">
        <v>0</v>
      </c>
      <c r="AP508" s="3">
        <v>0</v>
      </c>
      <c r="AQ508" s="3">
        <v>0</v>
      </c>
      <c r="AR508" s="3">
        <f>SUM(AO508:AQ508)</f>
        <v>0</v>
      </c>
      <c r="AS508" s="3">
        <v>0</v>
      </c>
      <c r="AT508" s="3">
        <v>0</v>
      </c>
      <c r="AU508" s="3">
        <v>0</v>
      </c>
      <c r="AV508" s="3">
        <f>SUM(AS508:AU508)</f>
        <v>0</v>
      </c>
      <c r="AW508" s="3">
        <v>0</v>
      </c>
      <c r="AX508" s="3">
        <v>0</v>
      </c>
      <c r="AY508" s="3">
        <v>0</v>
      </c>
      <c r="AZ508" s="3">
        <f>SUM(AW508:AY508)</f>
        <v>0</v>
      </c>
      <c r="BA508" s="3">
        <v>0</v>
      </c>
      <c r="BB508" s="3">
        <v>0</v>
      </c>
      <c r="BC508" s="3">
        <v>0</v>
      </c>
      <c r="BD508" s="3">
        <v>0</v>
      </c>
      <c r="BE508" s="3">
        <f>SUM(BB508:BD508)</f>
        <v>0</v>
      </c>
      <c r="BF508" s="5">
        <f>AK508+AO508+AS508+AW508+BA508+BB508</f>
        <v>0</v>
      </c>
      <c r="BG508" s="5">
        <f>AL508+AP508+AT508+AX508+BC508</f>
        <v>0</v>
      </c>
      <c r="BH508" s="5">
        <f>AM508+AQ508+AU508+AY508+BD508</f>
        <v>0</v>
      </c>
      <c r="BI508" s="3">
        <v>21000</v>
      </c>
      <c r="BJ508" s="3">
        <v>272285.45</v>
      </c>
      <c r="BK508" s="3">
        <v>0</v>
      </c>
    </row>
    <row r="509" spans="1:63" x14ac:dyDescent="0.2">
      <c r="A509" s="3" t="s">
        <v>104</v>
      </c>
      <c r="B509" s="3" t="s">
        <v>885</v>
      </c>
      <c r="C509" s="3" t="s">
        <v>56</v>
      </c>
      <c r="D509" s="3" t="s">
        <v>322</v>
      </c>
      <c r="E509" s="3">
        <v>2018</v>
      </c>
      <c r="F509" s="4">
        <v>43479</v>
      </c>
      <c r="G509" s="3">
        <v>1981.25</v>
      </c>
      <c r="H509" s="3">
        <v>0</v>
      </c>
      <c r="I509" s="3">
        <v>5.33</v>
      </c>
      <c r="J509" s="3">
        <v>2330.3200000000002</v>
      </c>
      <c r="K509" s="3">
        <v>49</v>
      </c>
      <c r="L509" s="3">
        <v>0</v>
      </c>
      <c r="M509" s="3">
        <v>5443.3</v>
      </c>
      <c r="N509" s="3">
        <v>12076.95</v>
      </c>
      <c r="O509" s="3">
        <v>2806.45</v>
      </c>
      <c r="P509" s="3">
        <v>2148.52</v>
      </c>
      <c r="Q509" s="3">
        <v>49</v>
      </c>
      <c r="R509" s="3">
        <v>9505.92</v>
      </c>
      <c r="S509" s="3">
        <v>0</v>
      </c>
      <c r="T509" s="3">
        <v>16697.79</v>
      </c>
      <c r="U509" s="3">
        <v>27985.16</v>
      </c>
      <c r="V509" s="3">
        <v>0</v>
      </c>
      <c r="W509" s="3">
        <f>U509+V509</f>
        <v>27985.16</v>
      </c>
      <c r="X509" s="3">
        <v>0</v>
      </c>
      <c r="Y509" s="3">
        <v>248929.24</v>
      </c>
      <c r="Z509" s="3">
        <v>0</v>
      </c>
      <c r="AA509" s="3">
        <v>75000</v>
      </c>
      <c r="AB509" s="3">
        <v>0</v>
      </c>
      <c r="AC509" s="3">
        <v>0</v>
      </c>
      <c r="AD509" s="3">
        <v>0</v>
      </c>
      <c r="AE509" s="3">
        <v>248993.72</v>
      </c>
      <c r="AF509" s="3">
        <v>0</v>
      </c>
      <c r="AG509" s="3">
        <v>0</v>
      </c>
      <c r="AH509" s="3">
        <v>0</v>
      </c>
      <c r="AI509" s="3">
        <v>0</v>
      </c>
      <c r="AJ509" s="3">
        <v>241251.53</v>
      </c>
      <c r="AK509" s="3">
        <v>0</v>
      </c>
      <c r="AL509" s="3">
        <v>0</v>
      </c>
      <c r="AM509" s="3">
        <v>0</v>
      </c>
      <c r="AN509" s="3">
        <f>AK509+AL509+AM509</f>
        <v>0</v>
      </c>
      <c r="AO509" s="3">
        <v>215970.57</v>
      </c>
      <c r="AP509" s="3">
        <v>0</v>
      </c>
      <c r="AQ509" s="3">
        <v>32958.67</v>
      </c>
      <c r="AR509" s="3">
        <f>SUM(AO509:AQ509)</f>
        <v>248929.24</v>
      </c>
      <c r="AS509" s="3">
        <v>0</v>
      </c>
      <c r="AT509" s="3">
        <v>0</v>
      </c>
      <c r="AU509" s="3">
        <v>0</v>
      </c>
      <c r="AV509" s="3">
        <f>SUM(AS509:AU509)</f>
        <v>0</v>
      </c>
      <c r="AW509" s="3">
        <v>0</v>
      </c>
      <c r="AX509" s="3">
        <v>0</v>
      </c>
      <c r="AY509" s="3">
        <v>0</v>
      </c>
      <c r="AZ509" s="3">
        <f>SUM(AW509:AY509)</f>
        <v>0</v>
      </c>
      <c r="BA509" s="3">
        <v>0</v>
      </c>
      <c r="BB509" s="3">
        <v>0</v>
      </c>
      <c r="BC509" s="3">
        <v>0</v>
      </c>
      <c r="BD509" s="3">
        <v>0</v>
      </c>
      <c r="BE509" s="3">
        <f>SUM(BB509:BD509)</f>
        <v>0</v>
      </c>
      <c r="BF509" s="5">
        <f>AK509+AO509+AS509+AW509+BA509+BB509</f>
        <v>215970.57</v>
      </c>
      <c r="BG509" s="5">
        <f>AL509+AP509+AT509+AX509+BC509</f>
        <v>0</v>
      </c>
      <c r="BH509" s="5">
        <f>AM509+AQ509+AU509+AY509+BD509</f>
        <v>32958.67</v>
      </c>
      <c r="BI509" s="3">
        <v>109562.76</v>
      </c>
      <c r="BJ509" s="3">
        <v>333205.76000000001</v>
      </c>
      <c r="BK509" s="3">
        <v>64214.74</v>
      </c>
    </row>
    <row r="510" spans="1:63" x14ac:dyDescent="0.2">
      <c r="A510" s="3" t="s">
        <v>104</v>
      </c>
      <c r="B510" s="3" t="s">
        <v>885</v>
      </c>
      <c r="C510" s="3" t="s">
        <v>56</v>
      </c>
      <c r="D510" s="3" t="s">
        <v>888</v>
      </c>
      <c r="E510" s="3">
        <v>2018</v>
      </c>
      <c r="F510" s="4">
        <v>43522</v>
      </c>
      <c r="G510" s="3">
        <v>2918.59</v>
      </c>
      <c r="H510" s="3">
        <v>182.06</v>
      </c>
      <c r="I510" s="3">
        <v>75.58</v>
      </c>
      <c r="J510" s="3">
        <v>17905.740000000002</v>
      </c>
      <c r="K510" s="3">
        <v>626.94000000000005</v>
      </c>
      <c r="L510" s="3">
        <v>0</v>
      </c>
      <c r="M510" s="3">
        <v>6898.63</v>
      </c>
      <c r="N510" s="3">
        <v>13764.42</v>
      </c>
      <c r="O510" s="3">
        <v>1953.31</v>
      </c>
      <c r="P510" s="3">
        <v>1897.58</v>
      </c>
      <c r="Q510" s="3">
        <v>42</v>
      </c>
      <c r="R510" s="3">
        <v>0</v>
      </c>
      <c r="S510" s="3">
        <v>0</v>
      </c>
      <c r="T510" s="3">
        <v>27411.96</v>
      </c>
      <c r="U510" s="3">
        <v>5955.95</v>
      </c>
      <c r="V510" s="3">
        <v>0</v>
      </c>
      <c r="W510" s="3">
        <f>U510+V510</f>
        <v>5955.95</v>
      </c>
      <c r="X510" s="3">
        <v>0</v>
      </c>
      <c r="Y510" s="3">
        <v>12500</v>
      </c>
      <c r="Z510" s="3">
        <v>0</v>
      </c>
      <c r="AA510" s="3">
        <v>0</v>
      </c>
      <c r="AB510" s="3">
        <v>500</v>
      </c>
      <c r="AC510" s="3">
        <v>0</v>
      </c>
      <c r="AD510" s="3">
        <v>0</v>
      </c>
      <c r="AE510" s="3">
        <v>10149.24</v>
      </c>
      <c r="AF510" s="3">
        <v>0</v>
      </c>
      <c r="AG510" s="3">
        <v>2350.7600000000002</v>
      </c>
      <c r="AH510" s="3">
        <v>500</v>
      </c>
      <c r="AI510" s="3">
        <v>0</v>
      </c>
      <c r="AJ510" s="3">
        <v>0</v>
      </c>
      <c r="AK510" s="3">
        <v>0</v>
      </c>
      <c r="AL510" s="3">
        <v>0</v>
      </c>
      <c r="AM510" s="3">
        <v>0</v>
      </c>
      <c r="AN510" s="3">
        <f>AK510+AL510+AM510</f>
        <v>0</v>
      </c>
      <c r="AO510" s="3">
        <v>0</v>
      </c>
      <c r="AP510" s="3">
        <v>0</v>
      </c>
      <c r="AQ510" s="3">
        <v>0</v>
      </c>
      <c r="AR510" s="3">
        <f>SUM(AO510:AQ510)</f>
        <v>0</v>
      </c>
      <c r="AS510" s="3">
        <v>0</v>
      </c>
      <c r="AT510" s="3">
        <v>0</v>
      </c>
      <c r="AU510" s="3">
        <v>0</v>
      </c>
      <c r="AV510" s="3">
        <f>SUM(AS510:AU510)</f>
        <v>0</v>
      </c>
      <c r="AW510" s="3">
        <v>0</v>
      </c>
      <c r="AX510" s="3">
        <v>0</v>
      </c>
      <c r="AY510" s="3">
        <v>0</v>
      </c>
      <c r="AZ510" s="3">
        <f>SUM(AW510:AY510)</f>
        <v>0</v>
      </c>
      <c r="BA510" s="3">
        <v>0</v>
      </c>
      <c r="BB510" s="3">
        <v>0</v>
      </c>
      <c r="BC510" s="3">
        <v>0</v>
      </c>
      <c r="BD510" s="3">
        <v>0</v>
      </c>
      <c r="BE510" s="3">
        <f>SUM(BB510:BD510)</f>
        <v>0</v>
      </c>
      <c r="BF510" s="5">
        <f>AK510+AO510+AS510+AW510+BA510+BB510</f>
        <v>0</v>
      </c>
      <c r="BG510" s="5">
        <f>AL510+AP510+AT510+AX510+BC510</f>
        <v>0</v>
      </c>
      <c r="BH510" s="5">
        <f>AM510+AQ510+AU510+AY510+BD510</f>
        <v>0</v>
      </c>
      <c r="BI510" s="3">
        <v>180088.4</v>
      </c>
      <c r="BJ510" s="3">
        <v>30520.880000000001</v>
      </c>
      <c r="BK510" s="3">
        <v>0</v>
      </c>
    </row>
    <row r="511" spans="1:63" x14ac:dyDescent="0.2">
      <c r="A511" s="3" t="s">
        <v>104</v>
      </c>
      <c r="B511" s="3" t="s">
        <v>885</v>
      </c>
      <c r="C511" s="3" t="s">
        <v>56</v>
      </c>
      <c r="D511" s="3" t="s">
        <v>889</v>
      </c>
      <c r="E511" s="3">
        <v>2018</v>
      </c>
      <c r="F511" s="4">
        <v>43551</v>
      </c>
      <c r="G511" s="3">
        <v>1198.56</v>
      </c>
      <c r="H511" s="3">
        <v>191.75</v>
      </c>
      <c r="I511" s="3">
        <v>0</v>
      </c>
      <c r="J511" s="3">
        <v>14605.09</v>
      </c>
      <c r="K511" s="3">
        <v>508.66</v>
      </c>
      <c r="L511" s="3">
        <v>0</v>
      </c>
      <c r="M511" s="3">
        <v>5378.56</v>
      </c>
      <c r="N511" s="3">
        <v>11260.02</v>
      </c>
      <c r="O511" s="3">
        <v>2547.1999999999998</v>
      </c>
      <c r="P511" s="3">
        <v>9170.18</v>
      </c>
      <c r="Q511" s="3">
        <v>203</v>
      </c>
      <c r="R511" s="3">
        <v>0</v>
      </c>
      <c r="S511" s="3">
        <v>0</v>
      </c>
      <c r="T511" s="3">
        <v>26621.09</v>
      </c>
      <c r="U511" s="3">
        <v>10774.16</v>
      </c>
      <c r="V511" s="3">
        <v>0</v>
      </c>
      <c r="W511" s="3">
        <f>U511+V511</f>
        <v>10774.16</v>
      </c>
      <c r="X511" s="3">
        <v>0</v>
      </c>
      <c r="Y511" s="3">
        <v>0</v>
      </c>
      <c r="Z511" s="3">
        <v>0</v>
      </c>
      <c r="AA511" s="3">
        <v>0</v>
      </c>
      <c r="AB511" s="3">
        <v>0</v>
      </c>
      <c r="AC511" s="3">
        <v>0</v>
      </c>
      <c r="AD511" s="3">
        <v>0</v>
      </c>
      <c r="AE511" s="3">
        <v>8780.9699999999993</v>
      </c>
      <c r="AF511" s="3">
        <v>0</v>
      </c>
      <c r="AG511" s="3">
        <v>0</v>
      </c>
      <c r="AH511" s="3">
        <v>0</v>
      </c>
      <c r="AI511" s="3">
        <v>0</v>
      </c>
      <c r="AJ511" s="3">
        <v>162883.35</v>
      </c>
      <c r="AK511" s="3">
        <v>0</v>
      </c>
      <c r="AL511" s="3">
        <v>0</v>
      </c>
      <c r="AM511" s="3">
        <v>0</v>
      </c>
      <c r="AN511" s="3">
        <f>AK511+AL511+AM511</f>
        <v>0</v>
      </c>
      <c r="AO511" s="3">
        <v>0</v>
      </c>
      <c r="AP511" s="3">
        <v>0</v>
      </c>
      <c r="AQ511" s="3">
        <v>0</v>
      </c>
      <c r="AR511" s="3">
        <f>SUM(AO511:AQ511)</f>
        <v>0</v>
      </c>
      <c r="AS511" s="3">
        <v>0</v>
      </c>
      <c r="AT511" s="3">
        <v>0</v>
      </c>
      <c r="AU511" s="3">
        <v>0</v>
      </c>
      <c r="AV511" s="3">
        <f>SUM(AS511:AU511)</f>
        <v>0</v>
      </c>
      <c r="AW511" s="3">
        <v>0</v>
      </c>
      <c r="AX511" s="3">
        <v>0</v>
      </c>
      <c r="AY511" s="3">
        <v>0</v>
      </c>
      <c r="AZ511" s="3">
        <f>SUM(AW511:AY511)</f>
        <v>0</v>
      </c>
      <c r="BA511" s="3">
        <v>0</v>
      </c>
      <c r="BB511" s="3">
        <v>0</v>
      </c>
      <c r="BC511" s="3">
        <v>0</v>
      </c>
      <c r="BD511" s="3">
        <v>0</v>
      </c>
      <c r="BE511" s="3">
        <f>SUM(BB511:BD511)</f>
        <v>0</v>
      </c>
      <c r="BF511" s="5">
        <f>AK511+AO511+AS511+AW511+BA511+BB511</f>
        <v>0</v>
      </c>
      <c r="BG511" s="5">
        <f>AL511+AP511+AT511+AX511+BC511</f>
        <v>0</v>
      </c>
      <c r="BH511" s="5">
        <f>AM511+AQ511+AU511+AY511+BD511</f>
        <v>0</v>
      </c>
      <c r="BI511" s="3">
        <v>0</v>
      </c>
      <c r="BJ511" s="3">
        <v>179442.73</v>
      </c>
      <c r="BK511" s="3">
        <v>0</v>
      </c>
    </row>
    <row r="512" spans="1:63" x14ac:dyDescent="0.2">
      <c r="A512" s="3" t="s">
        <v>104</v>
      </c>
      <c r="B512" s="3" t="s">
        <v>929</v>
      </c>
      <c r="C512" s="3" t="s">
        <v>56</v>
      </c>
      <c r="D512" s="3" t="s">
        <v>930</v>
      </c>
      <c r="E512" s="3">
        <v>2018</v>
      </c>
      <c r="F512" s="4">
        <v>43507</v>
      </c>
      <c r="G512" s="3">
        <v>74.849999999999994</v>
      </c>
      <c r="H512" s="3">
        <v>1140.8900000000001</v>
      </c>
      <c r="I512" s="3">
        <v>0</v>
      </c>
      <c r="J512" s="3">
        <v>838.52</v>
      </c>
      <c r="K512" s="3">
        <v>3731.91</v>
      </c>
      <c r="L512" s="3">
        <v>0</v>
      </c>
      <c r="M512" s="3">
        <v>1503.63</v>
      </c>
      <c r="N512" s="3">
        <v>6719.15</v>
      </c>
      <c r="O512" s="3">
        <v>3472.38</v>
      </c>
      <c r="P512" s="3">
        <v>2649.1</v>
      </c>
      <c r="Q512" s="3">
        <v>301</v>
      </c>
      <c r="R512" s="3">
        <v>29387.08</v>
      </c>
      <c r="S512" s="3">
        <v>0</v>
      </c>
      <c r="T512" s="3">
        <v>7220.33</v>
      </c>
      <c r="U512" s="3">
        <v>33388.93</v>
      </c>
      <c r="V512" s="3">
        <v>0</v>
      </c>
      <c r="W512" s="3">
        <f>U512+V512</f>
        <v>33388.93</v>
      </c>
      <c r="X512" s="3">
        <v>0</v>
      </c>
      <c r="Y512" s="3">
        <v>0</v>
      </c>
      <c r="Z512" s="3">
        <v>0</v>
      </c>
      <c r="AA512" s="3">
        <v>32194.13</v>
      </c>
      <c r="AB512" s="3">
        <v>7800</v>
      </c>
      <c r="AC512" s="3">
        <v>0</v>
      </c>
      <c r="AD512" s="3">
        <v>0</v>
      </c>
      <c r="AE512" s="3">
        <v>0</v>
      </c>
      <c r="AF512" s="3">
        <v>0</v>
      </c>
      <c r="AG512" s="3">
        <v>118089.85</v>
      </c>
      <c r="AH512" s="3">
        <v>0</v>
      </c>
      <c r="AI512" s="3">
        <v>0</v>
      </c>
      <c r="AJ512" s="3">
        <v>114680.61</v>
      </c>
      <c r="AK512" s="3">
        <v>0</v>
      </c>
      <c r="AL512" s="3">
        <v>0</v>
      </c>
      <c r="AM512" s="3">
        <v>0</v>
      </c>
      <c r="AN512" s="3">
        <f>AK512+AL512+AM512</f>
        <v>0</v>
      </c>
      <c r="AO512" s="3">
        <v>0</v>
      </c>
      <c r="AP512" s="3">
        <v>0</v>
      </c>
      <c r="AQ512" s="3">
        <v>0</v>
      </c>
      <c r="AR512" s="3">
        <f>SUM(AO512:AQ512)</f>
        <v>0</v>
      </c>
      <c r="AS512" s="3">
        <v>0</v>
      </c>
      <c r="AT512" s="3">
        <v>0</v>
      </c>
      <c r="AU512" s="3">
        <v>0</v>
      </c>
      <c r="AV512" s="3">
        <f>SUM(AS512:AU512)</f>
        <v>0</v>
      </c>
      <c r="AW512" s="3">
        <v>0</v>
      </c>
      <c r="AX512" s="3">
        <v>0</v>
      </c>
      <c r="AY512" s="3">
        <v>0</v>
      </c>
      <c r="AZ512" s="3">
        <f>SUM(AW512:AY512)</f>
        <v>0</v>
      </c>
      <c r="BA512" s="3">
        <v>0</v>
      </c>
      <c r="BB512" s="3">
        <v>0</v>
      </c>
      <c r="BC512" s="3">
        <v>0</v>
      </c>
      <c r="BD512" s="3">
        <v>0</v>
      </c>
      <c r="BE512" s="3">
        <f>SUM(BB512:BD512)</f>
        <v>0</v>
      </c>
      <c r="BF512" s="5">
        <f>AK512+AO512+AS512+AW512+BA512+BB512</f>
        <v>0</v>
      </c>
      <c r="BG512" s="5">
        <f>AL512+AP512+AT512+AX512+BC512</f>
        <v>0</v>
      </c>
      <c r="BH512" s="5">
        <f>AM512+AQ512+AU512+AY512+BD512</f>
        <v>0</v>
      </c>
      <c r="BI512" s="3">
        <v>127960.75</v>
      </c>
      <c r="BJ512" s="3">
        <v>38947.980000000003</v>
      </c>
      <c r="BK512" s="3">
        <v>44080.61</v>
      </c>
    </row>
    <row r="513" spans="1:63" x14ac:dyDescent="0.2">
      <c r="A513" s="3" t="s">
        <v>104</v>
      </c>
      <c r="B513" s="3" t="s">
        <v>929</v>
      </c>
      <c r="C513" s="3" t="s">
        <v>56</v>
      </c>
      <c r="D513" s="3" t="s">
        <v>931</v>
      </c>
      <c r="E513" s="3">
        <v>2018</v>
      </c>
      <c r="F513" s="4">
        <v>43509</v>
      </c>
      <c r="G513" s="3">
        <v>656.91</v>
      </c>
      <c r="H513" s="3">
        <v>22.46</v>
      </c>
      <c r="I513" s="3">
        <v>0</v>
      </c>
      <c r="J513" s="3">
        <v>3609.39</v>
      </c>
      <c r="K513" s="3">
        <v>0</v>
      </c>
      <c r="L513" s="3">
        <v>0</v>
      </c>
      <c r="M513" s="3">
        <v>869.35</v>
      </c>
      <c r="N513" s="3">
        <v>11792.57</v>
      </c>
      <c r="O513" s="3">
        <v>6294.4</v>
      </c>
      <c r="P513" s="3">
        <v>666.19</v>
      </c>
      <c r="Q513" s="3">
        <v>161</v>
      </c>
      <c r="R513" s="3">
        <v>8246.83</v>
      </c>
      <c r="S513" s="3">
        <v>0</v>
      </c>
      <c r="T513" s="3">
        <v>8859.7099999999991</v>
      </c>
      <c r="U513" s="3">
        <v>22498.639999999999</v>
      </c>
      <c r="V513" s="3">
        <v>0</v>
      </c>
      <c r="W513" s="3">
        <f>U513+V513</f>
        <v>22498.639999999999</v>
      </c>
      <c r="X513" s="3">
        <v>0</v>
      </c>
      <c r="Y513" s="3">
        <v>0</v>
      </c>
      <c r="Z513" s="3">
        <v>0</v>
      </c>
      <c r="AA513" s="3">
        <v>0</v>
      </c>
      <c r="AB513" s="3">
        <v>0</v>
      </c>
      <c r="AC513" s="3">
        <v>0</v>
      </c>
      <c r="AD513" s="3">
        <v>0</v>
      </c>
      <c r="AE513" s="3">
        <v>0</v>
      </c>
      <c r="AF513" s="3">
        <v>0</v>
      </c>
      <c r="AG513" s="3">
        <v>0</v>
      </c>
      <c r="AH513" s="3">
        <v>0</v>
      </c>
      <c r="AI513" s="3">
        <v>0</v>
      </c>
      <c r="AJ513" s="3">
        <v>0</v>
      </c>
      <c r="AK513" s="3">
        <v>0</v>
      </c>
      <c r="AL513" s="3">
        <v>0</v>
      </c>
      <c r="AM513" s="3">
        <v>0</v>
      </c>
      <c r="AN513" s="3">
        <f>AK513+AL513+AM513</f>
        <v>0</v>
      </c>
      <c r="AO513" s="3">
        <v>0</v>
      </c>
      <c r="AP513" s="3">
        <v>0</v>
      </c>
      <c r="AQ513" s="3">
        <v>0</v>
      </c>
      <c r="AR513" s="3">
        <f>SUM(AO513:AQ513)</f>
        <v>0</v>
      </c>
      <c r="AS513" s="3">
        <v>0</v>
      </c>
      <c r="AT513" s="3">
        <v>0</v>
      </c>
      <c r="AU513" s="3">
        <v>0</v>
      </c>
      <c r="AV513" s="3">
        <f>SUM(AS513:AU513)</f>
        <v>0</v>
      </c>
      <c r="AW513" s="3">
        <v>0</v>
      </c>
      <c r="AX513" s="3">
        <v>0</v>
      </c>
      <c r="AY513" s="3">
        <v>0</v>
      </c>
      <c r="AZ513" s="3">
        <f>SUM(AW513:AY513)</f>
        <v>0</v>
      </c>
      <c r="BA513" s="3">
        <v>0</v>
      </c>
      <c r="BB513" s="3">
        <v>0</v>
      </c>
      <c r="BC513" s="3">
        <v>0</v>
      </c>
      <c r="BD513" s="3">
        <v>0</v>
      </c>
      <c r="BE513" s="3">
        <f>SUM(BB513:BD513)</f>
        <v>0</v>
      </c>
      <c r="BF513" s="5">
        <f>AK513+AO513+AS513+AW513+BA513+BB513</f>
        <v>0</v>
      </c>
      <c r="BG513" s="5">
        <f>AL513+AP513+AT513+AX513+BC513</f>
        <v>0</v>
      </c>
      <c r="BH513" s="5">
        <f>AM513+AQ513+AU513+AY513+BD513</f>
        <v>0</v>
      </c>
      <c r="BI513" s="3">
        <v>52878.8</v>
      </c>
      <c r="BJ513" s="3">
        <v>7616.77</v>
      </c>
      <c r="BK513" s="3">
        <v>24324.5</v>
      </c>
    </row>
    <row r="514" spans="1:63" x14ac:dyDescent="0.2">
      <c r="A514" s="3" t="s">
        <v>104</v>
      </c>
      <c r="B514" s="3" t="s">
        <v>929</v>
      </c>
      <c r="C514" s="3" t="s">
        <v>56</v>
      </c>
      <c r="D514" s="3" t="s">
        <v>932</v>
      </c>
      <c r="E514" s="3">
        <v>2018</v>
      </c>
      <c r="F514" s="4">
        <v>43521</v>
      </c>
      <c r="G514" s="3">
        <v>351.25</v>
      </c>
      <c r="H514" s="3">
        <v>613.20000000000005</v>
      </c>
      <c r="I514" s="3">
        <v>0</v>
      </c>
      <c r="J514" s="3">
        <v>2502.29</v>
      </c>
      <c r="K514" s="3">
        <v>0</v>
      </c>
      <c r="L514" s="3">
        <v>0</v>
      </c>
      <c r="M514" s="3">
        <v>659.96</v>
      </c>
      <c r="N514" s="3">
        <v>5313.5</v>
      </c>
      <c r="O514" s="3">
        <v>2207.6799999999998</v>
      </c>
      <c r="P514" s="3">
        <v>10678.96</v>
      </c>
      <c r="Q514" s="3">
        <v>98</v>
      </c>
      <c r="R514" s="3">
        <v>11538.98</v>
      </c>
      <c r="S514" s="3">
        <v>0</v>
      </c>
      <c r="T514" s="3">
        <v>14191.59</v>
      </c>
      <c r="U514" s="3">
        <v>26266.35</v>
      </c>
      <c r="V514" s="3">
        <v>0</v>
      </c>
      <c r="W514" s="3">
        <f>U514+V514</f>
        <v>26266.35</v>
      </c>
      <c r="X514" s="3">
        <v>0</v>
      </c>
      <c r="Y514" s="3">
        <v>0</v>
      </c>
      <c r="Z514" s="3">
        <v>0</v>
      </c>
      <c r="AA514" s="3">
        <v>0</v>
      </c>
      <c r="AB514" s="3">
        <v>0</v>
      </c>
      <c r="AC514" s="3">
        <v>2299</v>
      </c>
      <c r="AD514" s="3">
        <v>0</v>
      </c>
      <c r="AE514" s="3">
        <v>0</v>
      </c>
      <c r="AF514" s="3">
        <v>0</v>
      </c>
      <c r="AG514" s="3">
        <v>2299</v>
      </c>
      <c r="AH514" s="3">
        <v>0</v>
      </c>
      <c r="AI514" s="3">
        <v>0</v>
      </c>
      <c r="AJ514" s="3">
        <v>0</v>
      </c>
      <c r="AK514" s="3">
        <v>0</v>
      </c>
      <c r="AL514" s="3">
        <v>0</v>
      </c>
      <c r="AM514" s="3">
        <v>0</v>
      </c>
      <c r="AN514" s="3">
        <f>AK514+AL514+AM514</f>
        <v>0</v>
      </c>
      <c r="AO514" s="3">
        <v>0</v>
      </c>
      <c r="AP514" s="3">
        <v>0</v>
      </c>
      <c r="AQ514" s="3">
        <v>0</v>
      </c>
      <c r="AR514" s="3">
        <f>SUM(AO514:AQ514)</f>
        <v>0</v>
      </c>
      <c r="AS514" s="3">
        <v>0</v>
      </c>
      <c r="AT514" s="3">
        <v>0</v>
      </c>
      <c r="AU514" s="3">
        <v>0</v>
      </c>
      <c r="AV514" s="3">
        <f>SUM(AS514:AU514)</f>
        <v>0</v>
      </c>
      <c r="AW514" s="3">
        <v>0</v>
      </c>
      <c r="AX514" s="3">
        <v>0</v>
      </c>
      <c r="AY514" s="3">
        <v>0</v>
      </c>
      <c r="AZ514" s="3">
        <f>SUM(AW514:AY514)</f>
        <v>0</v>
      </c>
      <c r="BA514" s="3">
        <v>0</v>
      </c>
      <c r="BB514" s="3">
        <v>0</v>
      </c>
      <c r="BC514" s="3">
        <v>0</v>
      </c>
      <c r="BD514" s="3">
        <v>0</v>
      </c>
      <c r="BE514" s="3">
        <f>SUM(BB514:BD514)</f>
        <v>0</v>
      </c>
      <c r="BF514" s="5">
        <f>AK514+AO514+AS514+AW514+BA514+BB514</f>
        <v>0</v>
      </c>
      <c r="BG514" s="5">
        <f>AL514+AP514+AT514+AX514+BC514</f>
        <v>0</v>
      </c>
      <c r="BH514" s="5">
        <f>AM514+AQ514+AU514+AY514+BD514</f>
        <v>0</v>
      </c>
      <c r="BI514" s="3">
        <v>8250</v>
      </c>
      <c r="BJ514" s="3">
        <v>13427.6</v>
      </c>
      <c r="BK514" s="3">
        <v>0</v>
      </c>
    </row>
    <row r="515" spans="1:63" x14ac:dyDescent="0.2">
      <c r="A515" s="3" t="s">
        <v>104</v>
      </c>
      <c r="B515" s="3" t="s">
        <v>929</v>
      </c>
      <c r="C515" s="3" t="s">
        <v>56</v>
      </c>
      <c r="D515" s="3" t="s">
        <v>644</v>
      </c>
      <c r="E515" s="3">
        <v>2018</v>
      </c>
      <c r="F515" s="4">
        <v>43490</v>
      </c>
      <c r="G515" s="3">
        <v>3154.87</v>
      </c>
      <c r="H515" s="3">
        <v>5905.84</v>
      </c>
      <c r="I515" s="3">
        <v>0</v>
      </c>
      <c r="J515" s="3">
        <v>8233.52</v>
      </c>
      <c r="K515" s="3">
        <v>7239.52</v>
      </c>
      <c r="L515" s="3">
        <v>0</v>
      </c>
      <c r="M515" s="3">
        <v>7076.36</v>
      </c>
      <c r="N515" s="3">
        <v>12424.11</v>
      </c>
      <c r="O515" s="3">
        <v>11626.29</v>
      </c>
      <c r="P515" s="3">
        <v>8434.19</v>
      </c>
      <c r="Q515" s="3">
        <v>1152.78</v>
      </c>
      <c r="R515" s="3">
        <v>0</v>
      </c>
      <c r="S515" s="3">
        <v>2263.5</v>
      </c>
      <c r="T515" s="3">
        <v>17696.009999999998</v>
      </c>
      <c r="U515" s="3">
        <v>7606.72</v>
      </c>
      <c r="V515" s="3">
        <v>0</v>
      </c>
      <c r="W515" s="3">
        <f>U515+V515</f>
        <v>7606.72</v>
      </c>
      <c r="X515" s="3">
        <v>0</v>
      </c>
      <c r="Y515" s="3">
        <v>0</v>
      </c>
      <c r="Z515" s="3">
        <v>0</v>
      </c>
      <c r="AA515" s="3">
        <v>55337.87</v>
      </c>
      <c r="AB515" s="3">
        <v>2000</v>
      </c>
      <c r="AC515" s="3">
        <v>0</v>
      </c>
      <c r="AD515" s="3">
        <v>1352.22</v>
      </c>
      <c r="AE515" s="3">
        <v>135014.93</v>
      </c>
      <c r="AF515" s="3">
        <v>0</v>
      </c>
      <c r="AG515" s="3">
        <v>34324.589999999997</v>
      </c>
      <c r="AH515" s="3">
        <v>2000</v>
      </c>
      <c r="AI515" s="3">
        <v>0</v>
      </c>
      <c r="AJ515" s="3">
        <v>113090.37</v>
      </c>
      <c r="AK515" s="3">
        <v>0</v>
      </c>
      <c r="AL515" s="3">
        <v>0</v>
      </c>
      <c r="AM515" s="3">
        <v>0</v>
      </c>
      <c r="AN515" s="3">
        <f>AK515+AL515+AM515</f>
        <v>0</v>
      </c>
      <c r="AO515" s="3">
        <v>0</v>
      </c>
      <c r="AP515" s="3">
        <v>0</v>
      </c>
      <c r="AQ515" s="3">
        <v>0</v>
      </c>
      <c r="AR515" s="3">
        <f>SUM(AO515:AQ515)</f>
        <v>0</v>
      </c>
      <c r="AS515" s="3">
        <v>0</v>
      </c>
      <c r="AT515" s="3">
        <v>0</v>
      </c>
      <c r="AU515" s="3">
        <v>0</v>
      </c>
      <c r="AV515" s="3">
        <f>SUM(AS515:AU515)</f>
        <v>0</v>
      </c>
      <c r="AW515" s="3">
        <v>0</v>
      </c>
      <c r="AX515" s="3">
        <v>0</v>
      </c>
      <c r="AY515" s="3">
        <v>0</v>
      </c>
      <c r="AZ515" s="3">
        <f>SUM(AW515:AY515)</f>
        <v>0</v>
      </c>
      <c r="BA515" s="3">
        <v>0</v>
      </c>
      <c r="BB515" s="3">
        <v>0</v>
      </c>
      <c r="BC515" s="3">
        <v>0</v>
      </c>
      <c r="BD515" s="3">
        <v>0</v>
      </c>
      <c r="BE515" s="3">
        <f>SUM(BB515:BD515)</f>
        <v>0</v>
      </c>
      <c r="BF515" s="5">
        <f>AK515+AO515+AS515+AW515+BA515+BB515</f>
        <v>0</v>
      </c>
      <c r="BG515" s="5">
        <f>AL515+AP515+AT515+AX515+BC515</f>
        <v>0</v>
      </c>
      <c r="BH515" s="5">
        <f>AM515+AQ515+AU515+AY515+BD515</f>
        <v>0</v>
      </c>
      <c r="BI515" s="3">
        <v>98351.41</v>
      </c>
      <c r="BJ515" s="3">
        <v>6859.25</v>
      </c>
      <c r="BK515" s="3">
        <v>0</v>
      </c>
    </row>
    <row r="516" spans="1:63" x14ac:dyDescent="0.2">
      <c r="A516" s="3" t="s">
        <v>104</v>
      </c>
      <c r="B516" s="3" t="s">
        <v>929</v>
      </c>
      <c r="C516" s="3" t="s">
        <v>56</v>
      </c>
      <c r="D516" s="3" t="s">
        <v>933</v>
      </c>
      <c r="E516" s="3">
        <v>2018</v>
      </c>
      <c r="F516" s="4">
        <v>43496</v>
      </c>
      <c r="G516" s="3">
        <v>1187.1500000000001</v>
      </c>
      <c r="H516" s="3">
        <v>66.56</v>
      </c>
      <c r="I516" s="3">
        <v>0</v>
      </c>
      <c r="J516" s="3">
        <v>4236.9399999999996</v>
      </c>
      <c r="K516" s="3">
        <v>971.73</v>
      </c>
      <c r="L516" s="3">
        <v>0</v>
      </c>
      <c r="M516" s="3">
        <v>3316.89</v>
      </c>
      <c r="N516" s="3">
        <v>6793.25</v>
      </c>
      <c r="O516" s="3">
        <v>2841.71</v>
      </c>
      <c r="P516" s="3">
        <v>14423.3</v>
      </c>
      <c r="Q516" s="3">
        <v>546</v>
      </c>
      <c r="R516" s="3">
        <v>30164.09</v>
      </c>
      <c r="S516" s="3">
        <v>0</v>
      </c>
      <c r="T516" s="3">
        <v>4274.53</v>
      </c>
      <c r="U516" s="3">
        <v>56730.19</v>
      </c>
      <c r="V516" s="3">
        <v>0</v>
      </c>
      <c r="W516" s="3">
        <f>U516+V516</f>
        <v>56730.19</v>
      </c>
      <c r="X516" s="3">
        <v>0</v>
      </c>
      <c r="Y516" s="3">
        <v>0</v>
      </c>
      <c r="Z516" s="3">
        <v>0</v>
      </c>
      <c r="AA516" s="3">
        <v>0</v>
      </c>
      <c r="AB516" s="3">
        <v>0</v>
      </c>
      <c r="AC516" s="3">
        <v>0</v>
      </c>
      <c r="AD516" s="3">
        <v>0</v>
      </c>
      <c r="AE516" s="3">
        <v>3630</v>
      </c>
      <c r="AF516" s="3">
        <v>0</v>
      </c>
      <c r="AG516" s="3">
        <v>0</v>
      </c>
      <c r="AH516" s="3">
        <v>0</v>
      </c>
      <c r="AI516" s="3">
        <v>0</v>
      </c>
      <c r="AJ516" s="3">
        <v>38891.160000000003</v>
      </c>
      <c r="AK516" s="3">
        <v>0</v>
      </c>
      <c r="AL516" s="3">
        <v>0</v>
      </c>
      <c r="AM516" s="3">
        <v>0</v>
      </c>
      <c r="AN516" s="3">
        <f>AK516+AL516+AM516</f>
        <v>0</v>
      </c>
      <c r="AO516" s="3">
        <v>0</v>
      </c>
      <c r="AP516" s="3">
        <v>0</v>
      </c>
      <c r="AQ516" s="3">
        <v>0</v>
      </c>
      <c r="AR516" s="3">
        <f>SUM(AO516:AQ516)</f>
        <v>0</v>
      </c>
      <c r="AS516" s="3">
        <v>0</v>
      </c>
      <c r="AT516" s="3">
        <v>0</v>
      </c>
      <c r="AU516" s="3">
        <v>0</v>
      </c>
      <c r="AV516" s="3">
        <f>SUM(AS516:AU516)</f>
        <v>0</v>
      </c>
      <c r="AW516" s="3">
        <v>0</v>
      </c>
      <c r="AX516" s="3">
        <v>0</v>
      </c>
      <c r="AY516" s="3">
        <v>0</v>
      </c>
      <c r="AZ516" s="3">
        <f>SUM(AW516:AY516)</f>
        <v>0</v>
      </c>
      <c r="BA516" s="3">
        <v>0</v>
      </c>
      <c r="BB516" s="3">
        <v>0</v>
      </c>
      <c r="BC516" s="3">
        <v>0</v>
      </c>
      <c r="BD516" s="3">
        <v>0</v>
      </c>
      <c r="BE516" s="3">
        <f>SUM(BB516:BD516)</f>
        <v>0</v>
      </c>
      <c r="BF516" s="5">
        <f>AK516+AO516+AS516+AW516+BA516+BB516</f>
        <v>0</v>
      </c>
      <c r="BG516" s="5">
        <f>AL516+AP516+AT516+AX516+BC516</f>
        <v>0</v>
      </c>
      <c r="BH516" s="5">
        <f>AM516+AQ516+AU516+AY516+BD516</f>
        <v>0</v>
      </c>
      <c r="BI516" s="3">
        <v>59423.79</v>
      </c>
      <c r="BJ516" s="3">
        <v>44643.02</v>
      </c>
      <c r="BK516" s="3">
        <v>0</v>
      </c>
    </row>
    <row r="517" spans="1:63" x14ac:dyDescent="0.2">
      <c r="A517" s="3" t="s">
        <v>104</v>
      </c>
      <c r="B517" s="3" t="s">
        <v>929</v>
      </c>
      <c r="C517" s="3" t="s">
        <v>56</v>
      </c>
      <c r="D517" s="3" t="s">
        <v>934</v>
      </c>
      <c r="E517" s="3">
        <v>2018</v>
      </c>
      <c r="F517" s="4">
        <v>43497</v>
      </c>
      <c r="G517" s="3">
        <v>422.41</v>
      </c>
      <c r="H517" s="3">
        <v>6002.3</v>
      </c>
      <c r="I517" s="3">
        <v>1253.5</v>
      </c>
      <c r="J517" s="3">
        <v>4894.49</v>
      </c>
      <c r="K517" s="3">
        <v>806.4</v>
      </c>
      <c r="L517" s="3">
        <v>0</v>
      </c>
      <c r="M517" s="3">
        <v>2381</v>
      </c>
      <c r="N517" s="3">
        <v>15836.26</v>
      </c>
      <c r="O517" s="3">
        <v>7821.03</v>
      </c>
      <c r="P517" s="3">
        <v>896.95</v>
      </c>
      <c r="Q517" s="3">
        <v>819</v>
      </c>
      <c r="R517" s="3">
        <v>7768.29</v>
      </c>
      <c r="S517" s="3">
        <v>0</v>
      </c>
      <c r="T517" s="3">
        <v>263.73</v>
      </c>
      <c r="U517" s="3">
        <v>23510.9</v>
      </c>
      <c r="V517" s="3">
        <v>0</v>
      </c>
      <c r="W517" s="3">
        <f>U517+V517</f>
        <v>23510.9</v>
      </c>
      <c r="X517" s="3">
        <v>0</v>
      </c>
      <c r="Y517" s="3">
        <v>0</v>
      </c>
      <c r="Z517" s="3">
        <v>88247</v>
      </c>
      <c r="AA517" s="3">
        <v>26200</v>
      </c>
      <c r="AB517" s="3">
        <v>0</v>
      </c>
      <c r="AC517" s="3">
        <v>0</v>
      </c>
      <c r="AD517" s="3">
        <v>0</v>
      </c>
      <c r="AE517" s="3">
        <v>112108.51</v>
      </c>
      <c r="AF517" s="3">
        <v>3459.19</v>
      </c>
      <c r="AG517" s="3">
        <v>5604.09</v>
      </c>
      <c r="AH517" s="3">
        <v>0</v>
      </c>
      <c r="AI517" s="3">
        <v>0</v>
      </c>
      <c r="AJ517" s="3">
        <v>11380.95</v>
      </c>
      <c r="AK517" s="3">
        <v>0</v>
      </c>
      <c r="AL517" s="3">
        <v>0</v>
      </c>
      <c r="AM517" s="3">
        <v>0</v>
      </c>
      <c r="AN517" s="3">
        <f>AK517+AL517+AM517</f>
        <v>0</v>
      </c>
      <c r="AO517" s="3">
        <v>0</v>
      </c>
      <c r="AP517" s="3">
        <v>0</v>
      </c>
      <c r="AQ517" s="3">
        <v>0</v>
      </c>
      <c r="AR517" s="3">
        <f>SUM(AO517:AQ517)</f>
        <v>0</v>
      </c>
      <c r="AS517" s="3">
        <v>0</v>
      </c>
      <c r="AT517" s="3">
        <v>0</v>
      </c>
      <c r="AU517" s="3">
        <v>0</v>
      </c>
      <c r="AV517" s="3">
        <f>SUM(AS517:AU517)</f>
        <v>0</v>
      </c>
      <c r="AW517" s="3">
        <v>0</v>
      </c>
      <c r="AX517" s="3">
        <v>0</v>
      </c>
      <c r="AY517" s="3">
        <v>0</v>
      </c>
      <c r="AZ517" s="3">
        <f>SUM(AW517:AY517)</f>
        <v>0</v>
      </c>
      <c r="BA517" s="3">
        <v>0</v>
      </c>
      <c r="BB517" s="3">
        <v>0</v>
      </c>
      <c r="BC517" s="3">
        <v>0</v>
      </c>
      <c r="BD517" s="3">
        <v>0</v>
      </c>
      <c r="BE517" s="3">
        <f>SUM(BB517:BD517)</f>
        <v>0</v>
      </c>
      <c r="BF517" s="5">
        <f>AK517+AO517+AS517+AW517+BA517+BB517</f>
        <v>0</v>
      </c>
      <c r="BG517" s="5">
        <f>AL517+AP517+AT517+AX517+BC517</f>
        <v>0</v>
      </c>
      <c r="BH517" s="5">
        <f>AM517+AQ517+AU517+AY517+BD517</f>
        <v>0</v>
      </c>
      <c r="BI517" s="3">
        <v>172457.3</v>
      </c>
      <c r="BJ517" s="3">
        <v>6287.27</v>
      </c>
      <c r="BK517" s="3">
        <v>0</v>
      </c>
    </row>
    <row r="518" spans="1:63" x14ac:dyDescent="0.2">
      <c r="A518" s="3" t="s">
        <v>104</v>
      </c>
      <c r="B518" s="3" t="s">
        <v>970</v>
      </c>
      <c r="C518" s="3" t="s">
        <v>56</v>
      </c>
      <c r="D518" s="3" t="s">
        <v>971</v>
      </c>
      <c r="E518" s="3">
        <v>2018</v>
      </c>
      <c r="F518" s="4">
        <v>43511</v>
      </c>
      <c r="G518" s="3">
        <v>2693.43</v>
      </c>
      <c r="H518" s="3">
        <v>0</v>
      </c>
      <c r="I518" s="3">
        <v>7</v>
      </c>
      <c r="J518" s="3">
        <v>979.81</v>
      </c>
      <c r="K518" s="3">
        <v>3092.13</v>
      </c>
      <c r="L518" s="3">
        <v>0</v>
      </c>
      <c r="M518" s="3">
        <v>10625.99</v>
      </c>
      <c r="N518" s="3">
        <v>9932.41</v>
      </c>
      <c r="O518" s="3">
        <v>3311.95</v>
      </c>
      <c r="P518" s="3">
        <v>277.24</v>
      </c>
      <c r="Q518" s="3">
        <v>84</v>
      </c>
      <c r="R518" s="3">
        <v>0</v>
      </c>
      <c r="S518" s="3">
        <v>0</v>
      </c>
      <c r="T518" s="3">
        <v>15764.52</v>
      </c>
      <c r="U518" s="3">
        <v>18984</v>
      </c>
      <c r="V518" s="3">
        <v>3057</v>
      </c>
      <c r="W518" s="3">
        <f>U518+V518</f>
        <v>22041</v>
      </c>
      <c r="X518" s="3">
        <v>0</v>
      </c>
      <c r="Y518" s="3">
        <v>0</v>
      </c>
      <c r="Z518" s="3">
        <v>0</v>
      </c>
      <c r="AA518" s="3">
        <v>20000</v>
      </c>
      <c r="AB518" s="3">
        <v>0</v>
      </c>
      <c r="AC518" s="3">
        <v>0</v>
      </c>
      <c r="AD518" s="3">
        <v>0</v>
      </c>
      <c r="AE518" s="3">
        <v>0</v>
      </c>
      <c r="AF518" s="3">
        <v>0</v>
      </c>
      <c r="AG518" s="3">
        <v>20000</v>
      </c>
      <c r="AH518" s="3">
        <v>0</v>
      </c>
      <c r="AI518" s="3">
        <v>0</v>
      </c>
      <c r="AJ518" s="3">
        <v>0</v>
      </c>
      <c r="AK518" s="3">
        <v>0</v>
      </c>
      <c r="AL518" s="3">
        <v>0</v>
      </c>
      <c r="AM518" s="3">
        <v>0</v>
      </c>
      <c r="AN518" s="3">
        <f>AK518+AL518+AM518</f>
        <v>0</v>
      </c>
      <c r="AO518" s="3">
        <v>0</v>
      </c>
      <c r="AP518" s="3">
        <v>0</v>
      </c>
      <c r="AQ518" s="3">
        <v>0</v>
      </c>
      <c r="AR518" s="3">
        <f>SUM(AO518:AQ518)</f>
        <v>0</v>
      </c>
      <c r="AS518" s="3">
        <v>0</v>
      </c>
      <c r="AT518" s="3">
        <v>0</v>
      </c>
      <c r="AU518" s="3">
        <v>0</v>
      </c>
      <c r="AV518" s="3">
        <f>SUM(AS518:AU518)</f>
        <v>0</v>
      </c>
      <c r="AW518" s="3">
        <v>0</v>
      </c>
      <c r="AX518" s="3">
        <v>0</v>
      </c>
      <c r="AY518" s="3">
        <v>0</v>
      </c>
      <c r="AZ518" s="3">
        <f>SUM(AW518:AY518)</f>
        <v>0</v>
      </c>
      <c r="BA518" s="3">
        <v>0</v>
      </c>
      <c r="BB518" s="3">
        <v>0</v>
      </c>
      <c r="BC518" s="3">
        <v>0</v>
      </c>
      <c r="BD518" s="3">
        <v>0</v>
      </c>
      <c r="BE518" s="3">
        <f>SUM(BB518:BD518)</f>
        <v>0</v>
      </c>
      <c r="BF518" s="5">
        <f>AK518+AO518+AS518+AW518+BA518+BB518</f>
        <v>0</v>
      </c>
      <c r="BG518" s="5">
        <f>AL518+AP518+AT518+AX518+BC518</f>
        <v>0</v>
      </c>
      <c r="BH518" s="5">
        <f>AM518+AQ518+AU518+AY518+BD518</f>
        <v>0</v>
      </c>
      <c r="BI518" s="3">
        <v>48785.79</v>
      </c>
      <c r="BJ518" s="3">
        <v>20346.3</v>
      </c>
      <c r="BK518" s="3">
        <v>0</v>
      </c>
    </row>
    <row r="519" spans="1:63" x14ac:dyDescent="0.2">
      <c r="A519" s="3" t="s">
        <v>104</v>
      </c>
      <c r="B519" s="3" t="s">
        <v>970</v>
      </c>
      <c r="C519" s="3" t="s">
        <v>56</v>
      </c>
      <c r="D519" s="3" t="s">
        <v>972</v>
      </c>
      <c r="E519" s="3">
        <v>2018</v>
      </c>
      <c r="F519" s="4">
        <v>43486</v>
      </c>
      <c r="G519" s="3">
        <v>460.05</v>
      </c>
      <c r="H519" s="3">
        <v>933.89</v>
      </c>
      <c r="I519" s="3">
        <v>0</v>
      </c>
      <c r="J519" s="3">
        <v>0</v>
      </c>
      <c r="K519" s="3">
        <v>242</v>
      </c>
      <c r="L519" s="3">
        <v>0</v>
      </c>
      <c r="M519" s="3">
        <v>1514.74</v>
      </c>
      <c r="N519" s="3">
        <v>8303.6299999999992</v>
      </c>
      <c r="O519" s="3">
        <v>2538.2399999999998</v>
      </c>
      <c r="P519" s="3">
        <v>11.57</v>
      </c>
      <c r="Q519" s="3">
        <v>119</v>
      </c>
      <c r="R519" s="3">
        <v>0</v>
      </c>
      <c r="S519" s="3">
        <v>0</v>
      </c>
      <c r="T519" s="3">
        <v>20256.150000000001</v>
      </c>
      <c r="U519" s="3">
        <v>10927</v>
      </c>
      <c r="V519" s="3">
        <v>0</v>
      </c>
      <c r="W519" s="3">
        <f>U519+V519</f>
        <v>10927</v>
      </c>
      <c r="X519" s="3">
        <v>0</v>
      </c>
      <c r="Y519" s="3">
        <v>0</v>
      </c>
      <c r="Z519" s="3">
        <v>0</v>
      </c>
      <c r="AA519" s="3">
        <v>0</v>
      </c>
      <c r="AB519" s="3">
        <v>5218</v>
      </c>
      <c r="AC519" s="3">
        <v>0</v>
      </c>
      <c r="AD519" s="3">
        <v>0</v>
      </c>
      <c r="AE519" s="3">
        <v>0</v>
      </c>
      <c r="AF519" s="3">
        <v>0</v>
      </c>
      <c r="AG519" s="3">
        <v>0</v>
      </c>
      <c r="AH519" s="3">
        <v>5218</v>
      </c>
      <c r="AI519" s="3">
        <v>0</v>
      </c>
      <c r="AJ519" s="3">
        <v>0.81</v>
      </c>
      <c r="AK519" s="3">
        <v>0</v>
      </c>
      <c r="AL519" s="3">
        <v>0</v>
      </c>
      <c r="AM519" s="3">
        <v>0</v>
      </c>
      <c r="AN519" s="3">
        <f>AK519+AL519+AM519</f>
        <v>0</v>
      </c>
      <c r="AO519" s="3">
        <v>0</v>
      </c>
      <c r="AP519" s="3">
        <v>0</v>
      </c>
      <c r="AQ519" s="3">
        <v>0</v>
      </c>
      <c r="AR519" s="3">
        <f>SUM(AO519:AQ519)</f>
        <v>0</v>
      </c>
      <c r="AS519" s="3">
        <v>0</v>
      </c>
      <c r="AT519" s="3">
        <v>0</v>
      </c>
      <c r="AU519" s="3">
        <v>0</v>
      </c>
      <c r="AV519" s="3">
        <f>SUM(AS519:AU519)</f>
        <v>0</v>
      </c>
      <c r="AW519" s="3">
        <v>0</v>
      </c>
      <c r="AX519" s="3">
        <v>0</v>
      </c>
      <c r="AY519" s="3">
        <v>0</v>
      </c>
      <c r="AZ519" s="3">
        <f>SUM(AW519:AY519)</f>
        <v>0</v>
      </c>
      <c r="BA519" s="3">
        <v>0</v>
      </c>
      <c r="BB519" s="3">
        <v>0</v>
      </c>
      <c r="BC519" s="3">
        <v>0</v>
      </c>
      <c r="BD519" s="3">
        <v>0</v>
      </c>
      <c r="BE519" s="3">
        <f>SUM(BB519:BD519)</f>
        <v>0</v>
      </c>
      <c r="BF519" s="5">
        <f>AK519+AO519+AS519+AW519+BA519+BB519</f>
        <v>0</v>
      </c>
      <c r="BG519" s="5">
        <f>AL519+AP519+AT519+AX519+BC519</f>
        <v>0</v>
      </c>
      <c r="BH519" s="5">
        <f>AM519+AQ519+AU519+AY519+BD519</f>
        <v>0</v>
      </c>
      <c r="BI519" s="3">
        <v>26064.39</v>
      </c>
      <c r="BJ519" s="3">
        <v>20332.72</v>
      </c>
      <c r="BK519" s="3">
        <v>0</v>
      </c>
    </row>
    <row r="520" spans="1:63" x14ac:dyDescent="0.2">
      <c r="A520" s="3" t="s">
        <v>104</v>
      </c>
      <c r="B520" s="3" t="s">
        <v>970</v>
      </c>
      <c r="C520" s="3" t="s">
        <v>56</v>
      </c>
      <c r="D520" s="3" t="s">
        <v>973</v>
      </c>
      <c r="E520" s="3">
        <v>2018</v>
      </c>
      <c r="F520" s="4">
        <v>43494</v>
      </c>
      <c r="G520" s="3">
        <v>4722</v>
      </c>
      <c r="H520" s="3">
        <v>0</v>
      </c>
      <c r="I520" s="3">
        <v>1392.51</v>
      </c>
      <c r="J520" s="3">
        <v>1229.2</v>
      </c>
      <c r="K520" s="3">
        <v>2929.22</v>
      </c>
      <c r="L520" s="3">
        <v>0</v>
      </c>
      <c r="M520" s="3">
        <v>8876.98</v>
      </c>
      <c r="N520" s="3">
        <v>12540.22</v>
      </c>
      <c r="O520" s="3">
        <v>7996.61</v>
      </c>
      <c r="P520" s="3">
        <v>1519.32</v>
      </c>
      <c r="Q520" s="3">
        <v>847</v>
      </c>
      <c r="R520" s="3">
        <v>0</v>
      </c>
      <c r="S520" s="3">
        <v>0</v>
      </c>
      <c r="T520" s="3">
        <v>14805.13</v>
      </c>
      <c r="U520" s="3">
        <v>26757</v>
      </c>
      <c r="V520" s="3">
        <v>0</v>
      </c>
      <c r="W520" s="3">
        <f>U520+V520</f>
        <v>26757</v>
      </c>
      <c r="X520" s="3">
        <v>0</v>
      </c>
      <c r="Y520" s="3">
        <v>0</v>
      </c>
      <c r="Z520" s="3">
        <v>0</v>
      </c>
      <c r="AA520" s="3">
        <v>0</v>
      </c>
      <c r="AB520" s="3">
        <v>5460</v>
      </c>
      <c r="AC520" s="3">
        <v>0</v>
      </c>
      <c r="AD520" s="3">
        <v>0</v>
      </c>
      <c r="AE520" s="3">
        <v>9450.1</v>
      </c>
      <c r="AF520" s="3">
        <v>0</v>
      </c>
      <c r="AG520" s="3">
        <v>0</v>
      </c>
      <c r="AH520" s="3">
        <v>0</v>
      </c>
      <c r="AI520" s="3">
        <v>0</v>
      </c>
      <c r="AJ520" s="3">
        <v>-8662.31</v>
      </c>
      <c r="AK520" s="3">
        <v>0</v>
      </c>
      <c r="AL520" s="3">
        <v>0</v>
      </c>
      <c r="AM520" s="3">
        <v>0</v>
      </c>
      <c r="AN520" s="3">
        <f>AK520+AL520+AM520</f>
        <v>0</v>
      </c>
      <c r="AO520" s="3">
        <v>0</v>
      </c>
      <c r="AP520" s="3">
        <v>0</v>
      </c>
      <c r="AQ520" s="3">
        <v>0</v>
      </c>
      <c r="AR520" s="3">
        <f>SUM(AO520:AQ520)</f>
        <v>0</v>
      </c>
      <c r="AS520" s="3">
        <v>0</v>
      </c>
      <c r="AT520" s="3">
        <v>0</v>
      </c>
      <c r="AU520" s="3">
        <v>0</v>
      </c>
      <c r="AV520" s="3">
        <f>SUM(AS520:AU520)</f>
        <v>0</v>
      </c>
      <c r="AW520" s="3">
        <v>0</v>
      </c>
      <c r="AX520" s="3">
        <v>0</v>
      </c>
      <c r="AY520" s="3">
        <v>0</v>
      </c>
      <c r="AZ520" s="3">
        <f>SUM(AW520:AY520)</f>
        <v>0</v>
      </c>
      <c r="BA520" s="3">
        <v>0</v>
      </c>
      <c r="BB520" s="3">
        <v>0</v>
      </c>
      <c r="BC520" s="3">
        <v>0</v>
      </c>
      <c r="BD520" s="3">
        <v>0</v>
      </c>
      <c r="BE520" s="3">
        <f>SUM(BB520:BD520)</f>
        <v>0</v>
      </c>
      <c r="BF520" s="5">
        <f>AK520+AO520+AS520+AW520+BA520+BB520</f>
        <v>0</v>
      </c>
      <c r="BG520" s="5">
        <f>AL520+AP520+AT520+AX520+BC520</f>
        <v>0</v>
      </c>
      <c r="BH520" s="5">
        <f>AM520+AQ520+AU520+AY520+BD520</f>
        <v>0</v>
      </c>
      <c r="BI520" s="3">
        <v>337645</v>
      </c>
      <c r="BJ520" s="3">
        <v>7402.52</v>
      </c>
      <c r="BK520" s="3">
        <v>0</v>
      </c>
    </row>
    <row r="521" spans="1:63" x14ac:dyDescent="0.2">
      <c r="A521" s="3" t="s">
        <v>104</v>
      </c>
      <c r="B521" s="3" t="s">
        <v>970</v>
      </c>
      <c r="C521" s="3" t="s">
        <v>56</v>
      </c>
      <c r="D521" s="3" t="s">
        <v>974</v>
      </c>
      <c r="E521" s="3">
        <v>2018</v>
      </c>
      <c r="F521" s="4">
        <v>43495</v>
      </c>
      <c r="G521" s="3">
        <v>4106.59</v>
      </c>
      <c r="H521" s="3">
        <v>0</v>
      </c>
      <c r="I521" s="3">
        <v>804.16</v>
      </c>
      <c r="J521" s="3">
        <v>4803.9399999999996</v>
      </c>
      <c r="K521" s="3">
        <v>0</v>
      </c>
      <c r="L521" s="3">
        <v>0.03</v>
      </c>
      <c r="M521" s="3">
        <v>6439.71</v>
      </c>
      <c r="N521" s="3">
        <v>21305</v>
      </c>
      <c r="O521" s="3">
        <v>2300.6799999999998</v>
      </c>
      <c r="P521" s="3">
        <v>804.39</v>
      </c>
      <c r="Q521" s="3">
        <v>112</v>
      </c>
      <c r="R521" s="3">
        <v>0</v>
      </c>
      <c r="S521" s="3">
        <v>0</v>
      </c>
      <c r="T521" s="3">
        <v>4172.76</v>
      </c>
      <c r="U521" s="3">
        <v>18831</v>
      </c>
      <c r="V521" s="3">
        <v>3518</v>
      </c>
      <c r="W521" s="3">
        <f>U521+V521</f>
        <v>22349</v>
      </c>
      <c r="X521" s="3">
        <v>0</v>
      </c>
      <c r="Y521" s="3">
        <v>0</v>
      </c>
      <c r="Z521" s="3">
        <v>0</v>
      </c>
      <c r="AA521" s="3">
        <v>0</v>
      </c>
      <c r="AB521" s="3">
        <v>0</v>
      </c>
      <c r="AC521" s="3">
        <v>0</v>
      </c>
      <c r="AD521" s="3">
        <v>0</v>
      </c>
      <c r="AE521" s="3">
        <v>0</v>
      </c>
      <c r="AF521" s="3">
        <v>0</v>
      </c>
      <c r="AG521" s="3">
        <v>0</v>
      </c>
      <c r="AH521" s="3">
        <v>0</v>
      </c>
      <c r="AI521" s="3">
        <v>0</v>
      </c>
      <c r="AJ521" s="3">
        <v>39035.199999999997</v>
      </c>
      <c r="AK521" s="3">
        <v>0</v>
      </c>
      <c r="AL521" s="3">
        <v>0</v>
      </c>
      <c r="AM521" s="3">
        <v>0</v>
      </c>
      <c r="AN521" s="3">
        <f>AK521+AL521+AM521</f>
        <v>0</v>
      </c>
      <c r="AO521" s="3">
        <v>0</v>
      </c>
      <c r="AP521" s="3">
        <v>0</v>
      </c>
      <c r="AQ521" s="3">
        <v>0</v>
      </c>
      <c r="AR521" s="3">
        <f>SUM(AO521:AQ521)</f>
        <v>0</v>
      </c>
      <c r="AS521" s="3">
        <v>0</v>
      </c>
      <c r="AT521" s="3">
        <v>0</v>
      </c>
      <c r="AU521" s="3">
        <v>0</v>
      </c>
      <c r="AV521" s="3">
        <f>SUM(AS521:AU521)</f>
        <v>0</v>
      </c>
      <c r="AW521" s="3">
        <v>0</v>
      </c>
      <c r="AX521" s="3">
        <v>0</v>
      </c>
      <c r="AY521" s="3">
        <v>0</v>
      </c>
      <c r="AZ521" s="3">
        <f>SUM(AW521:AY521)</f>
        <v>0</v>
      </c>
      <c r="BA521" s="3">
        <v>0</v>
      </c>
      <c r="BB521" s="3">
        <v>0</v>
      </c>
      <c r="BC521" s="3">
        <v>0</v>
      </c>
      <c r="BD521" s="3">
        <v>0</v>
      </c>
      <c r="BE521" s="3">
        <f>SUM(BB521:BD521)</f>
        <v>0</v>
      </c>
      <c r="BF521" s="5">
        <f>AK521+AO521+AS521+AW521+BA521+BB521</f>
        <v>0</v>
      </c>
      <c r="BG521" s="5">
        <f>AL521+AP521+AT521+AX521+BC521</f>
        <v>0</v>
      </c>
      <c r="BH521" s="5">
        <f>AM521+AQ521+AU521+AY521+BD521</f>
        <v>0</v>
      </c>
      <c r="BI521" s="3">
        <v>199469.26</v>
      </c>
      <c r="BJ521" s="3">
        <v>44309.9</v>
      </c>
      <c r="BK521" s="3">
        <v>0</v>
      </c>
    </row>
    <row r="522" spans="1:63" x14ac:dyDescent="0.2">
      <c r="A522" s="3" t="s">
        <v>104</v>
      </c>
      <c r="B522" s="3" t="s">
        <v>970</v>
      </c>
      <c r="C522" s="3" t="s">
        <v>56</v>
      </c>
      <c r="D522" s="3" t="s">
        <v>975</v>
      </c>
      <c r="E522" s="3">
        <v>2018</v>
      </c>
      <c r="F522" s="4">
        <v>43571</v>
      </c>
      <c r="G522" s="3">
        <v>914.89</v>
      </c>
      <c r="H522" s="3">
        <v>0</v>
      </c>
      <c r="I522" s="3">
        <v>0</v>
      </c>
      <c r="J522" s="3">
        <v>1019.88</v>
      </c>
      <c r="K522" s="3">
        <v>0</v>
      </c>
      <c r="L522" s="3">
        <v>0</v>
      </c>
      <c r="M522" s="3">
        <v>2642.62</v>
      </c>
      <c r="N522" s="3">
        <v>4079.5</v>
      </c>
      <c r="O522" s="3">
        <v>1516.38</v>
      </c>
      <c r="P522" s="3">
        <v>883.93</v>
      </c>
      <c r="Q522" s="3">
        <v>0</v>
      </c>
      <c r="R522" s="3">
        <v>0</v>
      </c>
      <c r="S522" s="3">
        <v>0</v>
      </c>
      <c r="T522" s="3">
        <v>6547.93</v>
      </c>
      <c r="U522" s="3">
        <v>5296</v>
      </c>
      <c r="V522" s="3">
        <v>0</v>
      </c>
      <c r="W522" s="3">
        <f>U522+V522</f>
        <v>5296</v>
      </c>
      <c r="X522" s="3">
        <v>0</v>
      </c>
      <c r="Y522" s="3">
        <v>65500</v>
      </c>
      <c r="Z522" s="3">
        <v>0</v>
      </c>
      <c r="AA522" s="3">
        <v>0</v>
      </c>
      <c r="AB522" s="3">
        <v>0</v>
      </c>
      <c r="AC522" s="3">
        <v>0</v>
      </c>
      <c r="AD522" s="3">
        <v>0</v>
      </c>
      <c r="AE522" s="3">
        <v>67680.14</v>
      </c>
      <c r="AF522" s="3">
        <v>0</v>
      </c>
      <c r="AG522" s="3">
        <v>0</v>
      </c>
      <c r="AH522" s="3">
        <v>0</v>
      </c>
      <c r="AI522" s="3">
        <v>0</v>
      </c>
      <c r="AJ522" s="3">
        <v>4288.18</v>
      </c>
      <c r="AK522" s="3">
        <v>0</v>
      </c>
      <c r="AL522" s="3">
        <v>0</v>
      </c>
      <c r="AM522" s="3">
        <v>0</v>
      </c>
      <c r="AN522" s="3">
        <f>AK522+AL522+AM522</f>
        <v>0</v>
      </c>
      <c r="AO522" s="3">
        <v>50000</v>
      </c>
      <c r="AP522" s="3">
        <v>0</v>
      </c>
      <c r="AQ522" s="3">
        <v>0</v>
      </c>
      <c r="AR522" s="3">
        <f>SUM(AO522:AQ522)</f>
        <v>50000</v>
      </c>
      <c r="AS522" s="3">
        <v>0</v>
      </c>
      <c r="AT522" s="3">
        <v>0</v>
      </c>
      <c r="AU522" s="3">
        <v>0</v>
      </c>
      <c r="AV522" s="3">
        <f>SUM(AS522:AU522)</f>
        <v>0</v>
      </c>
      <c r="AW522" s="3">
        <v>0</v>
      </c>
      <c r="AX522" s="3">
        <v>0</v>
      </c>
      <c r="AY522" s="3">
        <v>0</v>
      </c>
      <c r="AZ522" s="3">
        <f>SUM(AW522:AY522)</f>
        <v>0</v>
      </c>
      <c r="BA522" s="3">
        <v>0</v>
      </c>
      <c r="BB522" s="3">
        <v>0</v>
      </c>
      <c r="BC522" s="3">
        <v>0</v>
      </c>
      <c r="BD522" s="3">
        <v>0</v>
      </c>
      <c r="BE522" s="3">
        <f>SUM(BB522:BD522)</f>
        <v>0</v>
      </c>
      <c r="BF522" s="5">
        <f>AK522+AO522+AS522+AW522+BA522+BB522</f>
        <v>50000</v>
      </c>
      <c r="BG522" s="5">
        <f>AL522+AP522+AT522+AX522+BC522</f>
        <v>0</v>
      </c>
      <c r="BH522" s="5">
        <f>AM522+AQ522+AU522+AY522+BD522</f>
        <v>0</v>
      </c>
      <c r="BI522" s="3">
        <v>6205</v>
      </c>
      <c r="BJ522" s="3">
        <v>6764.31</v>
      </c>
      <c r="BK522" s="3">
        <v>0</v>
      </c>
    </row>
    <row r="523" spans="1:63" x14ac:dyDescent="0.2">
      <c r="A523" s="3" t="s">
        <v>104</v>
      </c>
      <c r="B523" s="3" t="s">
        <v>970</v>
      </c>
      <c r="C523" s="3" t="s">
        <v>56</v>
      </c>
      <c r="D523" s="3" t="s">
        <v>976</v>
      </c>
      <c r="E523" s="3">
        <v>2018</v>
      </c>
      <c r="F523" s="4">
        <v>43500</v>
      </c>
      <c r="G523" s="3">
        <v>3120.58</v>
      </c>
      <c r="H523" s="3">
        <v>5527.57</v>
      </c>
      <c r="I523" s="3">
        <v>82.21</v>
      </c>
      <c r="J523" s="3">
        <v>345</v>
      </c>
      <c r="K523" s="3">
        <v>984.81</v>
      </c>
      <c r="L523" s="3">
        <v>0</v>
      </c>
      <c r="M523" s="3">
        <v>6651.82</v>
      </c>
      <c r="N523" s="3">
        <v>15501.52</v>
      </c>
      <c r="O523" s="3">
        <v>2867.02</v>
      </c>
      <c r="P523" s="3">
        <v>2021.78</v>
      </c>
      <c r="Q523" s="3">
        <v>574</v>
      </c>
      <c r="R523" s="3">
        <v>0</v>
      </c>
      <c r="S523" s="3">
        <v>0</v>
      </c>
      <c r="T523" s="3">
        <v>24862.74</v>
      </c>
      <c r="U523" s="3">
        <v>22117</v>
      </c>
      <c r="V523" s="3">
        <v>0</v>
      </c>
      <c r="W523" s="3">
        <f>U523+V523</f>
        <v>22117</v>
      </c>
      <c r="X523" s="3">
        <v>0</v>
      </c>
      <c r="Y523" s="3">
        <v>22566.5</v>
      </c>
      <c r="Z523" s="3">
        <v>0</v>
      </c>
      <c r="AA523" s="3">
        <v>27933.5</v>
      </c>
      <c r="AB523" s="3">
        <v>0</v>
      </c>
      <c r="AC523" s="3">
        <v>0</v>
      </c>
      <c r="AD523" s="3">
        <v>0</v>
      </c>
      <c r="AE523" s="3">
        <v>20358.259999999998</v>
      </c>
      <c r="AF523" s="3">
        <v>0</v>
      </c>
      <c r="AG523" s="3">
        <v>0</v>
      </c>
      <c r="AH523" s="3">
        <v>0</v>
      </c>
      <c r="AI523" s="3">
        <v>0</v>
      </c>
      <c r="AJ523" s="3">
        <v>2364.5500000000002</v>
      </c>
      <c r="AK523" s="3">
        <v>0</v>
      </c>
      <c r="AL523" s="3">
        <v>0</v>
      </c>
      <c r="AM523" s="3">
        <v>0</v>
      </c>
      <c r="AN523" s="3">
        <f>AK523+AL523+AM523</f>
        <v>0</v>
      </c>
      <c r="AO523" s="3">
        <v>22566.5</v>
      </c>
      <c r="AP523" s="3">
        <v>0</v>
      </c>
      <c r="AQ523" s="3">
        <v>0</v>
      </c>
      <c r="AR523" s="3">
        <f>SUM(AO523:AQ523)</f>
        <v>22566.5</v>
      </c>
      <c r="AS523" s="3">
        <v>0</v>
      </c>
      <c r="AT523" s="3">
        <v>0</v>
      </c>
      <c r="AU523" s="3">
        <v>0</v>
      </c>
      <c r="AV523" s="3">
        <f>SUM(AS523:AU523)</f>
        <v>0</v>
      </c>
      <c r="AW523" s="3">
        <v>0</v>
      </c>
      <c r="AX523" s="3">
        <v>0</v>
      </c>
      <c r="AY523" s="3">
        <v>0</v>
      </c>
      <c r="AZ523" s="3">
        <f>SUM(AW523:AY523)</f>
        <v>0</v>
      </c>
      <c r="BA523" s="3">
        <v>0</v>
      </c>
      <c r="BB523" s="3">
        <v>0</v>
      </c>
      <c r="BC523" s="3">
        <v>0</v>
      </c>
      <c r="BD523" s="3">
        <v>0</v>
      </c>
      <c r="BE523" s="3">
        <f>SUM(BB523:BD523)</f>
        <v>0</v>
      </c>
      <c r="BF523" s="5">
        <f>AK523+AO523+AS523+AW523+BA523+BB523</f>
        <v>22566.5</v>
      </c>
      <c r="BG523" s="5">
        <f>AL523+AP523+AT523+AX523+BC523</f>
        <v>0</v>
      </c>
      <c r="BH523" s="5">
        <f>AM523+AQ523+AU523+AY523+BD523</f>
        <v>0</v>
      </c>
      <c r="BI523" s="3">
        <v>257646.5</v>
      </c>
      <c r="BJ523" s="3">
        <v>61930.06</v>
      </c>
      <c r="BK523" s="3">
        <v>0</v>
      </c>
    </row>
    <row r="524" spans="1:63" x14ac:dyDescent="0.2">
      <c r="A524" s="3" t="s">
        <v>104</v>
      </c>
      <c r="B524" s="3" t="s">
        <v>970</v>
      </c>
      <c r="C524" s="3" t="s">
        <v>56</v>
      </c>
      <c r="D524" s="3" t="s">
        <v>977</v>
      </c>
      <c r="E524" s="3">
        <v>2018</v>
      </c>
      <c r="F524" s="4">
        <v>43487</v>
      </c>
      <c r="G524" s="3">
        <v>2409.7800000000002</v>
      </c>
      <c r="H524" s="3">
        <v>545.29</v>
      </c>
      <c r="I524" s="3">
        <v>0</v>
      </c>
      <c r="J524" s="3">
        <v>0</v>
      </c>
      <c r="K524" s="3">
        <v>45.55</v>
      </c>
      <c r="L524" s="3">
        <v>0</v>
      </c>
      <c r="M524" s="3">
        <v>1401.62</v>
      </c>
      <c r="N524" s="3">
        <v>13502.77</v>
      </c>
      <c r="O524" s="3">
        <v>3084.76</v>
      </c>
      <c r="P524" s="3">
        <v>2.0099999999999998</v>
      </c>
      <c r="Q524" s="3">
        <v>182</v>
      </c>
      <c r="R524" s="3">
        <v>0</v>
      </c>
      <c r="S524" s="3">
        <v>0</v>
      </c>
      <c r="T524" s="3">
        <v>16001.63</v>
      </c>
      <c r="U524" s="3">
        <v>20140</v>
      </c>
      <c r="V524" s="3">
        <v>0</v>
      </c>
      <c r="W524" s="3">
        <f>U524+V524</f>
        <v>20140</v>
      </c>
      <c r="X524" s="3">
        <v>0</v>
      </c>
      <c r="Y524" s="3">
        <v>0</v>
      </c>
      <c r="Z524" s="3">
        <v>0</v>
      </c>
      <c r="AA524" s="3">
        <v>0</v>
      </c>
      <c r="AB524" s="3">
        <v>250</v>
      </c>
      <c r="AC524" s="3">
        <v>0</v>
      </c>
      <c r="AD524" s="3">
        <v>0</v>
      </c>
      <c r="AE524" s="3">
        <v>0</v>
      </c>
      <c r="AF524" s="3">
        <v>0</v>
      </c>
      <c r="AG524" s="3">
        <v>0</v>
      </c>
      <c r="AH524" s="3">
        <v>250</v>
      </c>
      <c r="AI524" s="3">
        <v>0</v>
      </c>
      <c r="AJ524" s="3">
        <v>7.57</v>
      </c>
      <c r="AK524" s="3">
        <v>0</v>
      </c>
      <c r="AL524" s="3">
        <v>0</v>
      </c>
      <c r="AM524" s="3">
        <v>0</v>
      </c>
      <c r="AN524" s="3">
        <f>AK524+AL524+AM524</f>
        <v>0</v>
      </c>
      <c r="AO524" s="3">
        <v>0</v>
      </c>
      <c r="AP524" s="3">
        <v>0</v>
      </c>
      <c r="AQ524" s="3">
        <v>0</v>
      </c>
      <c r="AR524" s="3">
        <f>SUM(AO524:AQ524)</f>
        <v>0</v>
      </c>
      <c r="AS524" s="3">
        <v>0</v>
      </c>
      <c r="AT524" s="3">
        <v>0</v>
      </c>
      <c r="AU524" s="3">
        <v>0</v>
      </c>
      <c r="AV524" s="3">
        <f>SUM(AS524:AU524)</f>
        <v>0</v>
      </c>
      <c r="AW524" s="3">
        <v>0</v>
      </c>
      <c r="AX524" s="3">
        <v>0</v>
      </c>
      <c r="AY524" s="3">
        <v>0</v>
      </c>
      <c r="AZ524" s="3">
        <f>SUM(AW524:AY524)</f>
        <v>0</v>
      </c>
      <c r="BA524" s="3">
        <v>0</v>
      </c>
      <c r="BB524" s="3">
        <v>0</v>
      </c>
      <c r="BC524" s="3">
        <v>0</v>
      </c>
      <c r="BD524" s="3">
        <v>0</v>
      </c>
      <c r="BE524" s="3">
        <f>SUM(BB524:BD524)</f>
        <v>0</v>
      </c>
      <c r="BF524" s="5">
        <f>AK524+AO524+AS524+AW524+BA524+BB524</f>
        <v>0</v>
      </c>
      <c r="BG524" s="5">
        <f>AL524+AP524+AT524+AX524+BC524</f>
        <v>0</v>
      </c>
      <c r="BH524" s="5">
        <f>AM524+AQ524+AU524+AY524+BD524</f>
        <v>0</v>
      </c>
      <c r="BI524" s="3">
        <v>9828.81</v>
      </c>
      <c r="BJ524" s="3">
        <v>20976.66</v>
      </c>
      <c r="BK524" s="3">
        <v>0</v>
      </c>
    </row>
    <row r="525" spans="1:63" x14ac:dyDescent="0.2">
      <c r="A525" s="3" t="s">
        <v>104</v>
      </c>
      <c r="B525" s="3" t="s">
        <v>970</v>
      </c>
      <c r="C525" s="3" t="s">
        <v>56</v>
      </c>
      <c r="D525" s="3" t="s">
        <v>978</v>
      </c>
      <c r="E525" s="3">
        <v>2018</v>
      </c>
      <c r="F525" s="4">
        <v>43494</v>
      </c>
      <c r="G525" s="3">
        <v>5842.97</v>
      </c>
      <c r="H525" s="3">
        <v>7186.62</v>
      </c>
      <c r="I525" s="3">
        <v>945.66</v>
      </c>
      <c r="J525" s="3">
        <v>4428.92</v>
      </c>
      <c r="K525" s="3">
        <v>582.39</v>
      </c>
      <c r="L525" s="3">
        <v>0</v>
      </c>
      <c r="M525" s="3">
        <v>9305.43</v>
      </c>
      <c r="N525" s="3">
        <v>36050.47</v>
      </c>
      <c r="O525" s="3">
        <v>4836.97</v>
      </c>
      <c r="P525" s="3">
        <v>6153.8</v>
      </c>
      <c r="Q525" s="3">
        <v>371</v>
      </c>
      <c r="R525" s="3">
        <v>0</v>
      </c>
      <c r="S525" s="3">
        <v>0</v>
      </c>
      <c r="T525" s="3">
        <v>33715.599999999999</v>
      </c>
      <c r="U525" s="3">
        <v>29603</v>
      </c>
      <c r="V525" s="3">
        <v>5426</v>
      </c>
      <c r="W525" s="3">
        <f>U525+V525</f>
        <v>35029</v>
      </c>
      <c r="X525" s="3">
        <v>0</v>
      </c>
      <c r="Y525" s="3">
        <v>16462.54</v>
      </c>
      <c r="Z525" s="3">
        <v>0</v>
      </c>
      <c r="AA525" s="3">
        <v>0</v>
      </c>
      <c r="AB525" s="3">
        <v>620</v>
      </c>
      <c r="AC525" s="3">
        <v>0</v>
      </c>
      <c r="AD525" s="3">
        <v>0</v>
      </c>
      <c r="AE525" s="3">
        <v>16462.54</v>
      </c>
      <c r="AF525" s="3">
        <v>0</v>
      </c>
      <c r="AG525" s="3">
        <v>25543.35</v>
      </c>
      <c r="AH525" s="3">
        <v>620</v>
      </c>
      <c r="AI525" s="3">
        <v>0</v>
      </c>
      <c r="AJ525" s="3">
        <v>59800</v>
      </c>
      <c r="AK525" s="3">
        <v>0</v>
      </c>
      <c r="AL525" s="3">
        <v>0</v>
      </c>
      <c r="AM525" s="3">
        <v>0</v>
      </c>
      <c r="AN525" s="3">
        <f>AK525+AL525+AM525</f>
        <v>0</v>
      </c>
      <c r="AO525" s="3">
        <v>16462.54</v>
      </c>
      <c r="AP525" s="3">
        <v>0</v>
      </c>
      <c r="AQ525" s="3">
        <v>0</v>
      </c>
      <c r="AR525" s="3">
        <f>SUM(AO525:AQ525)</f>
        <v>16462.54</v>
      </c>
      <c r="AS525" s="3">
        <v>0</v>
      </c>
      <c r="AT525" s="3">
        <v>0</v>
      </c>
      <c r="AU525" s="3">
        <v>0</v>
      </c>
      <c r="AV525" s="3">
        <f>SUM(AS525:AU525)</f>
        <v>0</v>
      </c>
      <c r="AW525" s="3">
        <v>0</v>
      </c>
      <c r="AX525" s="3">
        <v>0</v>
      </c>
      <c r="AY525" s="3">
        <v>0</v>
      </c>
      <c r="AZ525" s="3">
        <f>SUM(AW525:AY525)</f>
        <v>0</v>
      </c>
      <c r="BA525" s="3">
        <v>0</v>
      </c>
      <c r="BB525" s="3">
        <v>0</v>
      </c>
      <c r="BC525" s="3">
        <v>0</v>
      </c>
      <c r="BD525" s="3">
        <v>0</v>
      </c>
      <c r="BE525" s="3">
        <f>SUM(BB525:BD525)</f>
        <v>0</v>
      </c>
      <c r="BF525" s="5">
        <f>AK525+AO525+AS525+AW525+BA525+BB525</f>
        <v>16462.54</v>
      </c>
      <c r="BG525" s="5">
        <f>AL525+AP525+AT525+AX525+BC525</f>
        <v>0</v>
      </c>
      <c r="BH525" s="5">
        <f>AM525+AQ525+AU525+AY525+BD525</f>
        <v>0</v>
      </c>
      <c r="BI525" s="3">
        <v>149919.10999999999</v>
      </c>
      <c r="BJ525" s="3">
        <v>65270.14</v>
      </c>
      <c r="BK525" s="3">
        <v>0</v>
      </c>
    </row>
    <row r="526" spans="1:63" x14ac:dyDescent="0.2">
      <c r="A526" s="3" t="s">
        <v>104</v>
      </c>
      <c r="B526" s="3" t="s">
        <v>1003</v>
      </c>
      <c r="C526" s="3" t="s">
        <v>56</v>
      </c>
      <c r="D526" s="3" t="s">
        <v>1004</v>
      </c>
      <c r="E526" s="3">
        <v>2018</v>
      </c>
      <c r="F526" s="4">
        <v>43524</v>
      </c>
      <c r="G526" s="3">
        <v>1597.25</v>
      </c>
      <c r="H526" s="3">
        <v>0</v>
      </c>
      <c r="I526" s="3">
        <v>0</v>
      </c>
      <c r="J526" s="3">
        <v>0</v>
      </c>
      <c r="K526" s="3">
        <v>5.47</v>
      </c>
      <c r="L526" s="3">
        <v>0</v>
      </c>
      <c r="M526" s="3">
        <v>5767.38</v>
      </c>
      <c r="N526" s="3">
        <v>8429.09</v>
      </c>
      <c r="O526" s="3">
        <v>1913.86</v>
      </c>
      <c r="P526" s="3">
        <v>0</v>
      </c>
      <c r="Q526" s="3">
        <v>0</v>
      </c>
      <c r="R526" s="3">
        <v>1161.03</v>
      </c>
      <c r="S526" s="3">
        <v>0</v>
      </c>
      <c r="T526" s="3">
        <v>8813.68</v>
      </c>
      <c r="U526" s="3">
        <v>18699</v>
      </c>
      <c r="V526" s="3">
        <v>0</v>
      </c>
      <c r="W526" s="3">
        <f>U526+V526</f>
        <v>18699</v>
      </c>
      <c r="X526" s="3">
        <v>0</v>
      </c>
      <c r="Y526" s="3">
        <v>0</v>
      </c>
      <c r="Z526" s="3">
        <v>0</v>
      </c>
      <c r="AA526" s="3">
        <v>0</v>
      </c>
      <c r="AB526" s="3">
        <v>0</v>
      </c>
      <c r="AC526" s="3">
        <v>0</v>
      </c>
      <c r="AD526" s="3">
        <v>0</v>
      </c>
      <c r="AE526" s="3">
        <v>0</v>
      </c>
      <c r="AF526" s="3">
        <v>0</v>
      </c>
      <c r="AG526" s="3">
        <v>0</v>
      </c>
      <c r="AH526" s="3">
        <v>0</v>
      </c>
      <c r="AI526" s="3">
        <v>0</v>
      </c>
      <c r="AJ526" s="3">
        <v>0</v>
      </c>
      <c r="AK526" s="3">
        <v>0</v>
      </c>
      <c r="AL526" s="3">
        <v>0</v>
      </c>
      <c r="AM526" s="3">
        <v>0</v>
      </c>
      <c r="AN526" s="3">
        <f>AK526+AL526+AM526</f>
        <v>0</v>
      </c>
      <c r="AO526" s="3">
        <v>0</v>
      </c>
      <c r="AP526" s="3">
        <v>0</v>
      </c>
      <c r="AQ526" s="3">
        <v>0</v>
      </c>
      <c r="AR526" s="3">
        <f>SUM(AO526:AQ526)</f>
        <v>0</v>
      </c>
      <c r="AS526" s="3">
        <v>0</v>
      </c>
      <c r="AT526" s="3">
        <v>0</v>
      </c>
      <c r="AU526" s="3">
        <v>0</v>
      </c>
      <c r="AV526" s="3">
        <f>SUM(AS526:AU526)</f>
        <v>0</v>
      </c>
      <c r="AW526" s="3">
        <v>0</v>
      </c>
      <c r="AX526" s="3">
        <v>0</v>
      </c>
      <c r="AY526" s="3">
        <v>0</v>
      </c>
      <c r="AZ526" s="3">
        <f>SUM(AW526:AY526)</f>
        <v>0</v>
      </c>
      <c r="BA526" s="3">
        <v>0</v>
      </c>
      <c r="BB526" s="3">
        <v>0</v>
      </c>
      <c r="BC526" s="3">
        <v>0</v>
      </c>
      <c r="BD526" s="3">
        <v>0</v>
      </c>
      <c r="BE526" s="3">
        <f>SUM(BB526:BD526)</f>
        <v>0</v>
      </c>
      <c r="BF526" s="5">
        <f>AK526+AO526+AS526+AW526+BA526+BB526</f>
        <v>0</v>
      </c>
      <c r="BG526" s="5">
        <f>AL526+AP526+AT526+AX526+BC526</f>
        <v>0</v>
      </c>
      <c r="BH526" s="5">
        <f>AM526+AQ526+AU526+AY526+BD526</f>
        <v>0</v>
      </c>
      <c r="BI526" s="3">
        <v>521</v>
      </c>
      <c r="BJ526" s="3">
        <v>11844.04</v>
      </c>
      <c r="BK526" s="3">
        <v>0</v>
      </c>
    </row>
    <row r="527" spans="1:63" x14ac:dyDescent="0.2">
      <c r="A527" s="3" t="s">
        <v>104</v>
      </c>
      <c r="B527" s="3" t="s">
        <v>1003</v>
      </c>
      <c r="C527" s="3" t="s">
        <v>56</v>
      </c>
      <c r="D527" s="3" t="s">
        <v>1005</v>
      </c>
      <c r="E527" s="3">
        <v>2018</v>
      </c>
      <c r="F527" s="4">
        <v>43516</v>
      </c>
      <c r="G527" s="3">
        <v>1950.76</v>
      </c>
      <c r="H527" s="3">
        <v>535.58000000000004</v>
      </c>
      <c r="I527" s="3">
        <v>463.19</v>
      </c>
      <c r="J527" s="3">
        <v>0</v>
      </c>
      <c r="K527" s="3">
        <v>120.22</v>
      </c>
      <c r="L527" s="3">
        <v>0</v>
      </c>
      <c r="M527" s="3">
        <v>13198.17</v>
      </c>
      <c r="N527" s="3">
        <v>29615.68</v>
      </c>
      <c r="O527" s="3">
        <v>4866.1400000000003</v>
      </c>
      <c r="P527" s="3">
        <v>2283.15</v>
      </c>
      <c r="Q527" s="3">
        <v>168</v>
      </c>
      <c r="R527" s="3">
        <v>1831.67</v>
      </c>
      <c r="S527" s="3">
        <v>0</v>
      </c>
      <c r="T527" s="3">
        <v>20981.58</v>
      </c>
      <c r="U527" s="3">
        <v>58717</v>
      </c>
      <c r="V527" s="3">
        <v>0</v>
      </c>
      <c r="W527" s="3">
        <f>U527+V527</f>
        <v>58717</v>
      </c>
      <c r="X527" s="3">
        <v>0</v>
      </c>
      <c r="Y527" s="3">
        <v>0</v>
      </c>
      <c r="Z527" s="3">
        <v>0</v>
      </c>
      <c r="AA527" s="3">
        <v>1</v>
      </c>
      <c r="AB527" s="3">
        <v>6464</v>
      </c>
      <c r="AC527" s="3">
        <v>0</v>
      </c>
      <c r="AD527" s="3">
        <v>0</v>
      </c>
      <c r="AE527" s="3">
        <v>0</v>
      </c>
      <c r="AF527" s="3">
        <v>0</v>
      </c>
      <c r="AG527" s="3">
        <v>0</v>
      </c>
      <c r="AH527" s="3">
        <v>6092</v>
      </c>
      <c r="AI527" s="3">
        <v>0</v>
      </c>
      <c r="AJ527" s="3">
        <v>-373</v>
      </c>
      <c r="AK527" s="3">
        <v>0</v>
      </c>
      <c r="AL527" s="3">
        <v>0</v>
      </c>
      <c r="AM527" s="3">
        <v>0</v>
      </c>
      <c r="AN527" s="3">
        <f>AK527+AL527+AM527</f>
        <v>0</v>
      </c>
      <c r="AO527" s="3">
        <v>0</v>
      </c>
      <c r="AP527" s="3">
        <v>0</v>
      </c>
      <c r="AQ527" s="3">
        <v>0</v>
      </c>
      <c r="AR527" s="3">
        <f>SUM(AO527:AQ527)</f>
        <v>0</v>
      </c>
      <c r="AS527" s="3">
        <v>0</v>
      </c>
      <c r="AT527" s="3">
        <v>0</v>
      </c>
      <c r="AU527" s="3">
        <v>0</v>
      </c>
      <c r="AV527" s="3">
        <f>SUM(AS527:AU527)</f>
        <v>0</v>
      </c>
      <c r="AW527" s="3">
        <v>0</v>
      </c>
      <c r="AX527" s="3">
        <v>0</v>
      </c>
      <c r="AY527" s="3">
        <v>0</v>
      </c>
      <c r="AZ527" s="3">
        <f>SUM(AW527:AY527)</f>
        <v>0</v>
      </c>
      <c r="BA527" s="3">
        <v>0</v>
      </c>
      <c r="BB527" s="3">
        <v>0</v>
      </c>
      <c r="BC527" s="3">
        <v>0</v>
      </c>
      <c r="BD527" s="3">
        <v>0</v>
      </c>
      <c r="BE527" s="3">
        <f>SUM(BB527:BD527)</f>
        <v>0</v>
      </c>
      <c r="BF527" s="5">
        <f>AK527+AO527+AS527+AW527+BA527+BB527</f>
        <v>0</v>
      </c>
      <c r="BG527" s="5">
        <f>AL527+AP527+AT527+AX527+BC527</f>
        <v>0</v>
      </c>
      <c r="BH527" s="5">
        <f>AM527+AQ527+AU527+AY527+BD527</f>
        <v>0</v>
      </c>
      <c r="BI527" s="3">
        <v>11115.33</v>
      </c>
      <c r="BJ527" s="3">
        <v>30805.52</v>
      </c>
      <c r="BK527" s="3">
        <v>1852.91</v>
      </c>
    </row>
    <row r="528" spans="1:63" x14ac:dyDescent="0.2">
      <c r="A528" s="3" t="s">
        <v>104</v>
      </c>
      <c r="B528" s="3" t="s">
        <v>1003</v>
      </c>
      <c r="C528" s="3" t="s">
        <v>56</v>
      </c>
      <c r="D528" s="3" t="s">
        <v>1006</v>
      </c>
      <c r="E528" s="3">
        <v>2018</v>
      </c>
      <c r="F528" s="4">
        <v>43549</v>
      </c>
      <c r="G528" s="3">
        <v>1039.76</v>
      </c>
      <c r="H528" s="3">
        <v>28.03</v>
      </c>
      <c r="I528" s="3">
        <v>250</v>
      </c>
      <c r="J528" s="3">
        <v>0</v>
      </c>
      <c r="K528" s="3">
        <v>0</v>
      </c>
      <c r="L528" s="3">
        <v>0</v>
      </c>
      <c r="M528" s="3">
        <v>8780.2099999999991</v>
      </c>
      <c r="N528" s="3">
        <v>20615.189999999999</v>
      </c>
      <c r="O528" s="3">
        <v>6072.61</v>
      </c>
      <c r="P528" s="3">
        <v>0</v>
      </c>
      <c r="Q528" s="3">
        <v>0</v>
      </c>
      <c r="R528" s="3">
        <v>0</v>
      </c>
      <c r="S528" s="3">
        <v>0</v>
      </c>
      <c r="T528" s="3">
        <v>12262.31</v>
      </c>
      <c r="U528" s="3">
        <v>33470</v>
      </c>
      <c r="V528" s="3">
        <v>0</v>
      </c>
      <c r="W528" s="3">
        <f>U528+V528</f>
        <v>33470</v>
      </c>
      <c r="X528" s="3">
        <v>0</v>
      </c>
      <c r="Y528" s="3">
        <v>3970.56</v>
      </c>
      <c r="Z528" s="3">
        <v>0</v>
      </c>
      <c r="AA528" s="3">
        <v>0</v>
      </c>
      <c r="AB528" s="3">
        <v>0</v>
      </c>
      <c r="AC528" s="3">
        <v>0</v>
      </c>
      <c r="AD528" s="3">
        <v>0</v>
      </c>
      <c r="AE528" s="3">
        <v>7370.85</v>
      </c>
      <c r="AF528" s="3">
        <v>0</v>
      </c>
      <c r="AG528" s="3">
        <v>0</v>
      </c>
      <c r="AH528" s="3">
        <v>0</v>
      </c>
      <c r="AI528" s="3">
        <v>0</v>
      </c>
      <c r="AJ528" s="3">
        <v>4029.35</v>
      </c>
      <c r="AK528" s="3">
        <v>0</v>
      </c>
      <c r="AL528" s="3">
        <v>0</v>
      </c>
      <c r="AM528" s="3">
        <v>0</v>
      </c>
      <c r="AN528" s="3">
        <f>AK528+AL528+AM528</f>
        <v>0</v>
      </c>
      <c r="AO528" s="3">
        <v>3970.56</v>
      </c>
      <c r="AP528" s="3">
        <v>0</v>
      </c>
      <c r="AQ528" s="3">
        <v>0</v>
      </c>
      <c r="AR528" s="3">
        <f>SUM(AO528:AQ528)</f>
        <v>3970.56</v>
      </c>
      <c r="AS528" s="3">
        <v>0</v>
      </c>
      <c r="AT528" s="3">
        <v>0</v>
      </c>
      <c r="AU528" s="3">
        <v>0</v>
      </c>
      <c r="AV528" s="3">
        <f>SUM(AS528:AU528)</f>
        <v>0</v>
      </c>
      <c r="AW528" s="3">
        <v>0</v>
      </c>
      <c r="AX528" s="3">
        <v>0</v>
      </c>
      <c r="AY528" s="3">
        <v>0</v>
      </c>
      <c r="AZ528" s="3">
        <f>SUM(AW528:AY528)</f>
        <v>0</v>
      </c>
      <c r="BA528" s="3">
        <v>0</v>
      </c>
      <c r="BB528" s="3">
        <v>0</v>
      </c>
      <c r="BC528" s="3">
        <v>0</v>
      </c>
      <c r="BD528" s="3">
        <v>0</v>
      </c>
      <c r="BE528" s="3">
        <f>SUM(BB528:BD528)</f>
        <v>0</v>
      </c>
      <c r="BF528" s="5">
        <f>AK528+AO528+AS528+AW528+BA528+BB528</f>
        <v>3970.56</v>
      </c>
      <c r="BG528" s="5">
        <f>AL528+AP528+AT528+AX528+BC528</f>
        <v>0</v>
      </c>
      <c r="BH528" s="5">
        <f>AM528+AQ528+AU528+AY528+BD528</f>
        <v>0</v>
      </c>
      <c r="BI528" s="3">
        <v>1243.72</v>
      </c>
      <c r="BJ528" s="3">
        <v>12211.15</v>
      </c>
      <c r="BK528" s="3">
        <v>0</v>
      </c>
    </row>
    <row r="529" spans="1:63" x14ac:dyDescent="0.2">
      <c r="A529" s="3" t="s">
        <v>104</v>
      </c>
      <c r="B529" s="3" t="s">
        <v>1003</v>
      </c>
      <c r="C529" s="3" t="s">
        <v>56</v>
      </c>
      <c r="D529" s="3" t="s">
        <v>1007</v>
      </c>
      <c r="E529" s="3">
        <v>2018</v>
      </c>
      <c r="F529" s="4">
        <v>43480</v>
      </c>
      <c r="G529" s="3">
        <v>961.81</v>
      </c>
      <c r="H529" s="3">
        <v>12625.09</v>
      </c>
      <c r="I529" s="3">
        <v>0</v>
      </c>
      <c r="J529" s="3">
        <v>5835.03</v>
      </c>
      <c r="K529" s="3">
        <v>0</v>
      </c>
      <c r="L529" s="3">
        <v>0</v>
      </c>
      <c r="M529" s="3">
        <v>1811.2</v>
      </c>
      <c r="N529" s="3">
        <v>36766.17</v>
      </c>
      <c r="O529" s="3">
        <v>4512.21</v>
      </c>
      <c r="P529" s="3">
        <v>513.16999999999996</v>
      </c>
      <c r="Q529" s="3">
        <v>238</v>
      </c>
      <c r="R529" s="3">
        <v>0</v>
      </c>
      <c r="S529" s="3">
        <v>0</v>
      </c>
      <c r="T529" s="3">
        <v>41780.5</v>
      </c>
      <c r="U529" s="3">
        <v>19363</v>
      </c>
      <c r="V529" s="3">
        <v>0</v>
      </c>
      <c r="W529" s="3">
        <f>U529+V529</f>
        <v>19363</v>
      </c>
      <c r="X529" s="3">
        <v>0</v>
      </c>
      <c r="Y529" s="3">
        <v>272500</v>
      </c>
      <c r="Z529" s="3">
        <v>0</v>
      </c>
      <c r="AA529" s="3">
        <v>2529</v>
      </c>
      <c r="AB529" s="3">
        <v>0</v>
      </c>
      <c r="AC529" s="3">
        <v>0</v>
      </c>
      <c r="AD529" s="3">
        <v>0</v>
      </c>
      <c r="AE529" s="3">
        <v>434442.31</v>
      </c>
      <c r="AF529" s="3">
        <v>0</v>
      </c>
      <c r="AG529" s="3">
        <v>3986</v>
      </c>
      <c r="AH529" s="3">
        <v>0</v>
      </c>
      <c r="AI529" s="3">
        <v>0</v>
      </c>
      <c r="AJ529" s="3">
        <v>184536.54</v>
      </c>
      <c r="AK529" s="3">
        <v>0</v>
      </c>
      <c r="AL529" s="3">
        <v>0</v>
      </c>
      <c r="AM529" s="3">
        <v>0</v>
      </c>
      <c r="AN529" s="3">
        <f>AK529+AL529+AM529</f>
        <v>0</v>
      </c>
      <c r="AO529" s="3">
        <v>0</v>
      </c>
      <c r="AP529" s="3">
        <v>0</v>
      </c>
      <c r="AQ529" s="3">
        <v>0</v>
      </c>
      <c r="AR529" s="3">
        <f>SUM(AO529:AQ529)</f>
        <v>0</v>
      </c>
      <c r="AS529" s="3">
        <v>0</v>
      </c>
      <c r="AT529" s="3">
        <v>0</v>
      </c>
      <c r="AU529" s="3">
        <v>0</v>
      </c>
      <c r="AV529" s="3">
        <f>SUM(AS529:AU529)</f>
        <v>0</v>
      </c>
      <c r="AW529" s="3">
        <v>272500</v>
      </c>
      <c r="AX529" s="3">
        <v>0</v>
      </c>
      <c r="AY529" s="3">
        <v>0</v>
      </c>
      <c r="AZ529" s="3">
        <f>SUM(AW529:AY529)</f>
        <v>272500</v>
      </c>
      <c r="BA529" s="3">
        <v>0</v>
      </c>
      <c r="BB529" s="3">
        <v>0</v>
      </c>
      <c r="BC529" s="3">
        <v>0</v>
      </c>
      <c r="BD529" s="3">
        <v>0</v>
      </c>
      <c r="BE529" s="3">
        <f>SUM(BB529:BD529)</f>
        <v>0</v>
      </c>
      <c r="BF529" s="5">
        <f>AK529+AO529+AS529+AW529+BA529+BB529</f>
        <v>272500</v>
      </c>
      <c r="BG529" s="5">
        <f>AL529+AP529+AT529+AX529+BC529</f>
        <v>0</v>
      </c>
      <c r="BH529" s="5">
        <f>AM529+AQ529+AU529+AY529+BD529</f>
        <v>0</v>
      </c>
      <c r="BI529" s="3">
        <v>7595.96</v>
      </c>
      <c r="BJ529" s="3">
        <v>57861.91</v>
      </c>
      <c r="BK529" s="3">
        <v>0</v>
      </c>
    </row>
    <row r="530" spans="1:63" x14ac:dyDescent="0.2">
      <c r="A530" s="3" t="s">
        <v>104</v>
      </c>
      <c r="B530" s="3" t="s">
        <v>1053</v>
      </c>
      <c r="C530" s="3" t="s">
        <v>58</v>
      </c>
      <c r="D530" s="3" t="s">
        <v>1057</v>
      </c>
      <c r="E530" s="3">
        <v>2018</v>
      </c>
      <c r="F530" s="4">
        <v>43490</v>
      </c>
      <c r="G530" s="3">
        <v>2500</v>
      </c>
      <c r="H530" s="3">
        <v>0</v>
      </c>
      <c r="I530" s="3">
        <v>0</v>
      </c>
      <c r="J530" s="3">
        <v>0</v>
      </c>
      <c r="K530" s="3">
        <v>0</v>
      </c>
      <c r="L530" s="3">
        <v>0</v>
      </c>
      <c r="M530" s="3">
        <v>5344.98</v>
      </c>
      <c r="N530" s="3">
        <v>25951</v>
      </c>
      <c r="O530" s="3">
        <v>7975.02</v>
      </c>
      <c r="P530" s="3">
        <v>0</v>
      </c>
      <c r="Q530" s="3">
        <v>0</v>
      </c>
      <c r="R530" s="3">
        <v>0</v>
      </c>
      <c r="S530" s="3">
        <v>0</v>
      </c>
      <c r="T530" s="3">
        <v>76.73</v>
      </c>
      <c r="U530" s="3">
        <v>36769.61</v>
      </c>
      <c r="V530" s="3">
        <v>0</v>
      </c>
      <c r="W530" s="3">
        <f>U530+V530</f>
        <v>36769.61</v>
      </c>
      <c r="X530" s="3">
        <v>0</v>
      </c>
      <c r="Y530" s="3">
        <v>0</v>
      </c>
      <c r="Z530" s="3">
        <v>0</v>
      </c>
      <c r="AA530" s="3">
        <v>0</v>
      </c>
      <c r="AB530" s="3">
        <v>0</v>
      </c>
      <c r="AC530" s="3">
        <v>0</v>
      </c>
      <c r="AD530" s="3">
        <v>0</v>
      </c>
      <c r="AE530" s="3">
        <v>0</v>
      </c>
      <c r="AF530" s="3">
        <v>0</v>
      </c>
      <c r="AG530" s="3">
        <v>0</v>
      </c>
      <c r="AH530" s="3">
        <v>0</v>
      </c>
      <c r="AI530" s="3">
        <v>0</v>
      </c>
      <c r="AJ530" s="3">
        <v>0</v>
      </c>
      <c r="AK530" s="3">
        <v>0</v>
      </c>
      <c r="AL530" s="3">
        <v>0</v>
      </c>
      <c r="AM530" s="3">
        <v>0</v>
      </c>
      <c r="AN530" s="3">
        <f>AK530+AL530+AM530</f>
        <v>0</v>
      </c>
      <c r="AO530" s="3">
        <v>0</v>
      </c>
      <c r="AP530" s="3">
        <v>0</v>
      </c>
      <c r="AQ530" s="3">
        <v>0</v>
      </c>
      <c r="AR530" s="3">
        <f>SUM(AO530:AQ530)</f>
        <v>0</v>
      </c>
      <c r="AS530" s="3">
        <v>0</v>
      </c>
      <c r="AT530" s="3">
        <v>0</v>
      </c>
      <c r="AU530" s="3">
        <v>0</v>
      </c>
      <c r="AV530" s="3">
        <f>SUM(AS530:AU530)</f>
        <v>0</v>
      </c>
      <c r="AW530" s="3">
        <v>0</v>
      </c>
      <c r="AX530" s="3">
        <v>0</v>
      </c>
      <c r="AY530" s="3">
        <v>0</v>
      </c>
      <c r="AZ530" s="3">
        <f>SUM(AW530:AY530)</f>
        <v>0</v>
      </c>
      <c r="BA530" s="3">
        <v>0</v>
      </c>
      <c r="BB530" s="3">
        <v>0</v>
      </c>
      <c r="BC530" s="3">
        <v>0</v>
      </c>
      <c r="BD530" s="3">
        <v>0</v>
      </c>
      <c r="BE530" s="3">
        <f>SUM(BB530:BD530)</f>
        <v>0</v>
      </c>
      <c r="BF530" s="5">
        <f>AK530+AO530+AS530+AW530+BA530+BB530</f>
        <v>0</v>
      </c>
      <c r="BG530" s="5">
        <f>AL530+AP530+AT530+AX530+BC530</f>
        <v>0</v>
      </c>
      <c r="BH530" s="5">
        <f>AM530+AQ530+AU530+AY530+BD530</f>
        <v>0</v>
      </c>
      <c r="BI530" s="3">
        <v>0</v>
      </c>
      <c r="BJ530" s="3">
        <v>75.34</v>
      </c>
      <c r="BK530" s="3">
        <v>0</v>
      </c>
    </row>
    <row r="531" spans="1:63" x14ac:dyDescent="0.2">
      <c r="A531" s="3" t="s">
        <v>104</v>
      </c>
      <c r="B531" s="3" t="s">
        <v>1053</v>
      </c>
      <c r="C531" s="3" t="s">
        <v>56</v>
      </c>
      <c r="D531" s="3" t="s">
        <v>1054</v>
      </c>
      <c r="E531" s="3">
        <v>2018</v>
      </c>
      <c r="F531" s="4">
        <v>43521</v>
      </c>
      <c r="G531" s="3">
        <v>2098.04</v>
      </c>
      <c r="H531" s="3">
        <v>0</v>
      </c>
      <c r="I531" s="3">
        <v>3.74</v>
      </c>
      <c r="J531" s="3">
        <v>0</v>
      </c>
      <c r="K531" s="3">
        <v>0</v>
      </c>
      <c r="L531" s="3">
        <v>0</v>
      </c>
      <c r="M531" s="3">
        <v>699.85</v>
      </c>
      <c r="N531" s="3">
        <v>2925.82</v>
      </c>
      <c r="O531" s="3">
        <v>1474.07</v>
      </c>
      <c r="P531" s="3">
        <v>0</v>
      </c>
      <c r="Q531" s="3">
        <v>0</v>
      </c>
      <c r="R531" s="3">
        <v>0</v>
      </c>
      <c r="S531" s="3">
        <v>0</v>
      </c>
      <c r="T531" s="3">
        <v>15621.7</v>
      </c>
      <c r="U531" s="3">
        <v>0</v>
      </c>
      <c r="V531" s="3">
        <v>0</v>
      </c>
      <c r="W531" s="3">
        <f>U531+V531</f>
        <v>0</v>
      </c>
      <c r="X531" s="3">
        <v>0</v>
      </c>
      <c r="Y531" s="3">
        <v>6652.92</v>
      </c>
      <c r="Z531" s="3">
        <v>0</v>
      </c>
      <c r="AA531" s="3">
        <v>0</v>
      </c>
      <c r="AB531" s="3">
        <v>0</v>
      </c>
      <c r="AC531" s="3">
        <v>0</v>
      </c>
      <c r="AD531" s="3">
        <v>0</v>
      </c>
      <c r="AE531" s="3">
        <v>6599.25</v>
      </c>
      <c r="AF531" s="3">
        <v>0</v>
      </c>
      <c r="AG531" s="3">
        <v>0</v>
      </c>
      <c r="AH531" s="3">
        <v>0</v>
      </c>
      <c r="AI531" s="3">
        <v>0</v>
      </c>
      <c r="AJ531" s="3">
        <v>0</v>
      </c>
      <c r="AK531" s="3">
        <v>0</v>
      </c>
      <c r="AL531" s="3">
        <v>0</v>
      </c>
      <c r="AM531" s="3">
        <v>0</v>
      </c>
      <c r="AN531" s="3">
        <f>AK531+AL531+AM531</f>
        <v>0</v>
      </c>
      <c r="AO531" s="3">
        <v>5652.92</v>
      </c>
      <c r="AP531" s="3">
        <v>0</v>
      </c>
      <c r="AQ531" s="3">
        <v>0</v>
      </c>
      <c r="AR531" s="3">
        <f>SUM(AO531:AQ531)</f>
        <v>5652.92</v>
      </c>
      <c r="AS531" s="3">
        <v>0</v>
      </c>
      <c r="AT531" s="3">
        <v>0</v>
      </c>
      <c r="AU531" s="3">
        <v>0</v>
      </c>
      <c r="AV531" s="3">
        <f>SUM(AS531:AU531)</f>
        <v>0</v>
      </c>
      <c r="AW531" s="3">
        <v>0</v>
      </c>
      <c r="AX531" s="3">
        <v>0</v>
      </c>
      <c r="AY531" s="3">
        <v>0</v>
      </c>
      <c r="AZ531" s="3">
        <f>SUM(AW531:AY531)</f>
        <v>0</v>
      </c>
      <c r="BA531" s="3">
        <v>0</v>
      </c>
      <c r="BB531" s="3">
        <v>0</v>
      </c>
      <c r="BC531" s="3">
        <v>0</v>
      </c>
      <c r="BD531" s="3">
        <v>0</v>
      </c>
      <c r="BE531" s="3">
        <f>SUM(BB531:BD531)</f>
        <v>0</v>
      </c>
      <c r="BF531" s="5">
        <f>AK531+AO531+AS531+AW531+BA531+BB531</f>
        <v>5652.92</v>
      </c>
      <c r="BG531" s="5">
        <f>AL531+AP531+AT531+AX531+BC531</f>
        <v>0</v>
      </c>
      <c r="BH531" s="5">
        <f>AM531+AQ531+AU531+AY531+BD531</f>
        <v>0</v>
      </c>
      <c r="BI531" s="3">
        <v>0</v>
      </c>
      <c r="BJ531" s="3">
        <v>12677.41</v>
      </c>
      <c r="BK531" s="3">
        <v>0</v>
      </c>
    </row>
    <row r="532" spans="1:63" x14ac:dyDescent="0.2">
      <c r="A532" s="3" t="s">
        <v>104</v>
      </c>
      <c r="B532" s="3" t="s">
        <v>1053</v>
      </c>
      <c r="C532" s="3" t="s">
        <v>56</v>
      </c>
      <c r="D532" s="3" t="s">
        <v>1055</v>
      </c>
      <c r="E532" s="3">
        <v>2018</v>
      </c>
      <c r="F532" s="4">
        <v>43500</v>
      </c>
      <c r="G532" s="3">
        <v>2192.52</v>
      </c>
      <c r="H532" s="3">
        <v>407.29</v>
      </c>
      <c r="I532" s="3">
        <v>16.43</v>
      </c>
      <c r="J532" s="3">
        <v>517</v>
      </c>
      <c r="K532" s="3">
        <v>1.05</v>
      </c>
      <c r="L532" s="3">
        <v>0</v>
      </c>
      <c r="M532" s="3">
        <v>2441.3000000000002</v>
      </c>
      <c r="N532" s="3">
        <v>4513.7</v>
      </c>
      <c r="O532" s="3">
        <v>542.76</v>
      </c>
      <c r="P532" s="3">
        <v>0</v>
      </c>
      <c r="Q532" s="3">
        <v>0</v>
      </c>
      <c r="R532" s="3">
        <v>0</v>
      </c>
      <c r="S532" s="3">
        <v>0</v>
      </c>
      <c r="T532" s="3">
        <v>16347.37</v>
      </c>
      <c r="U532" s="3">
        <v>6287.24</v>
      </c>
      <c r="V532" s="3">
        <v>0</v>
      </c>
      <c r="W532" s="3">
        <f>U532+V532</f>
        <v>6287.24</v>
      </c>
      <c r="X532" s="3">
        <v>0</v>
      </c>
      <c r="Y532" s="3">
        <v>9636.44</v>
      </c>
      <c r="Z532" s="3">
        <v>0</v>
      </c>
      <c r="AA532" s="3">
        <v>619.04999999999995</v>
      </c>
      <c r="AB532" s="3">
        <v>250</v>
      </c>
      <c r="AC532" s="3">
        <v>0</v>
      </c>
      <c r="AD532" s="3">
        <v>0</v>
      </c>
      <c r="AE532" s="3">
        <v>9636.44</v>
      </c>
      <c r="AF532" s="3">
        <v>0</v>
      </c>
      <c r="AG532" s="3">
        <v>619.04999999999995</v>
      </c>
      <c r="AH532" s="3">
        <v>250</v>
      </c>
      <c r="AI532" s="3">
        <v>0</v>
      </c>
      <c r="AJ532" s="3">
        <v>619.04999999999995</v>
      </c>
      <c r="AK532" s="3">
        <v>0</v>
      </c>
      <c r="AL532" s="3">
        <v>0</v>
      </c>
      <c r="AM532" s="3">
        <v>0</v>
      </c>
      <c r="AN532" s="3">
        <f>AK532+AL532+AM532</f>
        <v>0</v>
      </c>
      <c r="AO532" s="3">
        <v>9636.44</v>
      </c>
      <c r="AP532" s="3">
        <v>0</v>
      </c>
      <c r="AQ532" s="3">
        <v>0</v>
      </c>
      <c r="AR532" s="3">
        <f>SUM(AO532:AQ532)</f>
        <v>9636.44</v>
      </c>
      <c r="AS532" s="3">
        <v>0</v>
      </c>
      <c r="AT532" s="3">
        <v>0</v>
      </c>
      <c r="AU532" s="3">
        <v>0</v>
      </c>
      <c r="AV532" s="3">
        <f>SUM(AS532:AU532)</f>
        <v>0</v>
      </c>
      <c r="AW532" s="3">
        <v>0</v>
      </c>
      <c r="AX532" s="3">
        <v>0</v>
      </c>
      <c r="AY532" s="3">
        <v>0</v>
      </c>
      <c r="AZ532" s="3">
        <f>SUM(AW532:AY532)</f>
        <v>0</v>
      </c>
      <c r="BA532" s="3">
        <v>0</v>
      </c>
      <c r="BB532" s="3">
        <v>0</v>
      </c>
      <c r="BC532" s="3">
        <v>0</v>
      </c>
      <c r="BD532" s="3">
        <v>0</v>
      </c>
      <c r="BE532" s="3">
        <f>SUM(BB532:BD532)</f>
        <v>0</v>
      </c>
      <c r="BF532" s="5">
        <f>AK532+AO532+AS532+AW532+BA532+BB532</f>
        <v>9636.44</v>
      </c>
      <c r="BG532" s="5">
        <f>AL532+AP532+AT532+AX532+BC532</f>
        <v>0</v>
      </c>
      <c r="BH532" s="5">
        <f>AM532+AQ532+AU532+AY532+BD532</f>
        <v>0</v>
      </c>
      <c r="BI532" s="3">
        <v>250</v>
      </c>
      <c r="BJ532" s="3">
        <v>18890.189999999999</v>
      </c>
      <c r="BK532" s="3">
        <v>0</v>
      </c>
    </row>
    <row r="533" spans="1:63" x14ac:dyDescent="0.2">
      <c r="A533" s="3" t="s">
        <v>104</v>
      </c>
      <c r="B533" s="3" t="s">
        <v>1053</v>
      </c>
      <c r="C533" s="3" t="s">
        <v>56</v>
      </c>
      <c r="D533" s="3" t="s">
        <v>1056</v>
      </c>
      <c r="E533" s="3">
        <v>2018</v>
      </c>
      <c r="F533" s="4">
        <v>43550</v>
      </c>
      <c r="G533" s="3">
        <v>2261.17</v>
      </c>
      <c r="H533" s="3">
        <v>328.8</v>
      </c>
      <c r="I533" s="3">
        <v>298.02</v>
      </c>
      <c r="J533" s="3">
        <v>0</v>
      </c>
      <c r="K533" s="3">
        <v>0</v>
      </c>
      <c r="L533" s="3">
        <v>0</v>
      </c>
      <c r="M533" s="3">
        <v>759.1</v>
      </c>
      <c r="N533" s="3">
        <v>6888.33</v>
      </c>
      <c r="O533" s="3">
        <v>1831.67</v>
      </c>
      <c r="P533" s="3">
        <v>899.5</v>
      </c>
      <c r="Q533" s="3">
        <v>7</v>
      </c>
      <c r="R533" s="3">
        <v>2400</v>
      </c>
      <c r="S533" s="3">
        <v>0</v>
      </c>
      <c r="T533" s="3">
        <v>3439.99</v>
      </c>
      <c r="U533" s="3">
        <v>13673.34</v>
      </c>
      <c r="V533" s="3">
        <v>0</v>
      </c>
      <c r="W533" s="3">
        <f>U533+V533</f>
        <v>13673.34</v>
      </c>
      <c r="X533" s="3">
        <v>0</v>
      </c>
      <c r="Y533" s="3">
        <v>12323.27</v>
      </c>
      <c r="Z533" s="3">
        <v>0</v>
      </c>
      <c r="AA533" s="3">
        <v>20153</v>
      </c>
      <c r="AB533" s="3">
        <v>0</v>
      </c>
      <c r="AC533" s="3">
        <v>0</v>
      </c>
      <c r="AD533" s="3">
        <v>0</v>
      </c>
      <c r="AE533" s="3">
        <v>38340.629999999997</v>
      </c>
      <c r="AF533" s="3">
        <v>0</v>
      </c>
      <c r="AG533" s="3">
        <v>0</v>
      </c>
      <c r="AH533" s="3">
        <v>0</v>
      </c>
      <c r="AI533" s="3">
        <v>0</v>
      </c>
      <c r="AJ533" s="3">
        <v>33268.550000000003</v>
      </c>
      <c r="AK533" s="3">
        <v>0</v>
      </c>
      <c r="AL533" s="3">
        <v>0</v>
      </c>
      <c r="AM533" s="3">
        <v>0</v>
      </c>
      <c r="AN533" s="3">
        <f>AK533+AL533+AM533</f>
        <v>0</v>
      </c>
      <c r="AO533" s="3">
        <v>9473.27</v>
      </c>
      <c r="AP533" s="3">
        <v>0</v>
      </c>
      <c r="AQ533" s="3">
        <v>0</v>
      </c>
      <c r="AR533" s="3">
        <f>SUM(AO533:AQ533)</f>
        <v>9473.27</v>
      </c>
      <c r="AS533" s="3">
        <v>0</v>
      </c>
      <c r="AT533" s="3">
        <v>0</v>
      </c>
      <c r="AU533" s="3">
        <v>0</v>
      </c>
      <c r="AV533" s="3">
        <f>SUM(AS533:AU533)</f>
        <v>0</v>
      </c>
      <c r="AW533" s="3">
        <v>0</v>
      </c>
      <c r="AX533" s="3">
        <v>0</v>
      </c>
      <c r="AY533" s="3">
        <v>0</v>
      </c>
      <c r="AZ533" s="3">
        <f>SUM(AW533:AY533)</f>
        <v>0</v>
      </c>
      <c r="BA533" s="3">
        <v>0</v>
      </c>
      <c r="BB533" s="3">
        <v>0</v>
      </c>
      <c r="BC533" s="3">
        <v>0</v>
      </c>
      <c r="BD533" s="3">
        <v>0</v>
      </c>
      <c r="BE533" s="3">
        <f>SUM(BB533:BD533)</f>
        <v>0</v>
      </c>
      <c r="BF533" s="5">
        <f>AK533+AO533+AS533+AW533+BA533+BB533</f>
        <v>9473.27</v>
      </c>
      <c r="BG533" s="5">
        <f>AL533+AP533+AT533+AX533+BC533</f>
        <v>0</v>
      </c>
      <c r="BH533" s="5">
        <f>AM533+AQ533+AU533+AY533+BD533</f>
        <v>0</v>
      </c>
      <c r="BI533" s="3">
        <v>0</v>
      </c>
      <c r="BJ533" s="3">
        <v>34619.910000000003</v>
      </c>
      <c r="BK533" s="3">
        <v>4800</v>
      </c>
    </row>
    <row r="534" spans="1:63" x14ac:dyDescent="0.2">
      <c r="A534" s="3" t="s">
        <v>104</v>
      </c>
      <c r="B534" s="3" t="s">
        <v>1053</v>
      </c>
      <c r="C534" s="3" t="s">
        <v>56</v>
      </c>
      <c r="D534" s="3" t="s">
        <v>1058</v>
      </c>
      <c r="E534" s="3">
        <v>2018</v>
      </c>
      <c r="F534" s="4">
        <v>43536</v>
      </c>
      <c r="G534" s="3">
        <v>1114.9100000000001</v>
      </c>
      <c r="H534" s="3">
        <v>0</v>
      </c>
      <c r="I534" s="3">
        <v>0</v>
      </c>
      <c r="J534" s="3">
        <v>0</v>
      </c>
      <c r="K534" s="3">
        <v>56.19</v>
      </c>
      <c r="L534" s="3">
        <v>0</v>
      </c>
      <c r="M534" s="3">
        <v>1335.65</v>
      </c>
      <c r="N534" s="3">
        <v>3699.63</v>
      </c>
      <c r="O534" s="3">
        <v>469.77</v>
      </c>
      <c r="P534" s="3">
        <v>1806.86</v>
      </c>
      <c r="Q534" s="3">
        <v>161</v>
      </c>
      <c r="R534" s="3">
        <v>0</v>
      </c>
      <c r="S534" s="3">
        <v>0</v>
      </c>
      <c r="T534" s="3">
        <v>6950.67</v>
      </c>
      <c r="U534" s="3">
        <v>10909.59</v>
      </c>
      <c r="V534" s="3">
        <v>0</v>
      </c>
      <c r="W534" s="3">
        <f>U534+V534</f>
        <v>10909.59</v>
      </c>
      <c r="X534" s="3">
        <v>0</v>
      </c>
      <c r="Y534" s="3">
        <v>0</v>
      </c>
      <c r="Z534" s="3">
        <v>0</v>
      </c>
      <c r="AA534" s="3">
        <v>0</v>
      </c>
      <c r="AB534" s="3">
        <v>1873</v>
      </c>
      <c r="AC534" s="3">
        <v>0</v>
      </c>
      <c r="AD534" s="3">
        <v>0</v>
      </c>
      <c r="AE534" s="3">
        <v>0</v>
      </c>
      <c r="AF534" s="3">
        <v>0</v>
      </c>
      <c r="AG534" s="3">
        <v>0</v>
      </c>
      <c r="AH534" s="3">
        <v>0</v>
      </c>
      <c r="AI534" s="3">
        <v>0</v>
      </c>
      <c r="AJ534" s="3">
        <v>9600</v>
      </c>
      <c r="AK534" s="3">
        <v>0</v>
      </c>
      <c r="AL534" s="3">
        <v>0</v>
      </c>
      <c r="AM534" s="3">
        <v>0</v>
      </c>
      <c r="AN534" s="3">
        <f>AK534+AL534+AM534</f>
        <v>0</v>
      </c>
      <c r="AO534" s="3">
        <v>0</v>
      </c>
      <c r="AP534" s="3">
        <v>0</v>
      </c>
      <c r="AQ534" s="3">
        <v>0</v>
      </c>
      <c r="AR534" s="3">
        <f>SUM(AO534:AQ534)</f>
        <v>0</v>
      </c>
      <c r="AS534" s="3">
        <v>0</v>
      </c>
      <c r="AT534" s="3">
        <v>0</v>
      </c>
      <c r="AU534" s="3">
        <v>0</v>
      </c>
      <c r="AV534" s="3">
        <f>SUM(AS534:AU534)</f>
        <v>0</v>
      </c>
      <c r="AW534" s="3">
        <v>0</v>
      </c>
      <c r="AX534" s="3">
        <v>0</v>
      </c>
      <c r="AY534" s="3">
        <v>0</v>
      </c>
      <c r="AZ534" s="3">
        <f>SUM(AW534:AY534)</f>
        <v>0</v>
      </c>
      <c r="BA534" s="3">
        <v>0</v>
      </c>
      <c r="BB534" s="3">
        <v>0</v>
      </c>
      <c r="BC534" s="3">
        <v>0</v>
      </c>
      <c r="BD534" s="3">
        <v>0</v>
      </c>
      <c r="BE534" s="3">
        <f>SUM(BB534:BD534)</f>
        <v>0</v>
      </c>
      <c r="BF534" s="5">
        <f>AK534+AO534+AS534+AW534+BA534+BB534</f>
        <v>0</v>
      </c>
      <c r="BG534" s="5">
        <f>AL534+AP534+AT534+AX534+BC534</f>
        <v>0</v>
      </c>
      <c r="BH534" s="5">
        <f>AM534+AQ534+AU534+AY534+BD534</f>
        <v>0</v>
      </c>
      <c r="BI534" s="3">
        <v>0</v>
      </c>
      <c r="BJ534" s="3">
        <v>23031.45</v>
      </c>
      <c r="BK534" s="3">
        <v>0</v>
      </c>
    </row>
    <row r="535" spans="1:63" x14ac:dyDescent="0.2">
      <c r="A535" s="3" t="s">
        <v>104</v>
      </c>
      <c r="B535" s="3" t="s">
        <v>1053</v>
      </c>
      <c r="C535" s="3" t="s">
        <v>56</v>
      </c>
      <c r="D535" s="3" t="s">
        <v>1059</v>
      </c>
      <c r="E535" s="3">
        <v>2018</v>
      </c>
      <c r="F535" s="4">
        <v>43482</v>
      </c>
      <c r="G535" s="3">
        <v>1887.45</v>
      </c>
      <c r="H535" s="3">
        <v>0</v>
      </c>
      <c r="I535" s="3">
        <v>0</v>
      </c>
      <c r="J535" s="3">
        <v>1639.03</v>
      </c>
      <c r="K535" s="3">
        <v>33.299999999999997</v>
      </c>
      <c r="L535" s="3">
        <v>0</v>
      </c>
      <c r="M535" s="3">
        <v>3011.53</v>
      </c>
      <c r="N535" s="3">
        <v>9908.74</v>
      </c>
      <c r="O535" s="3">
        <v>1448.3</v>
      </c>
      <c r="P535" s="3">
        <v>287.64999999999998</v>
      </c>
      <c r="Q535" s="3">
        <v>7</v>
      </c>
      <c r="R535" s="3">
        <v>0</v>
      </c>
      <c r="S535" s="3">
        <v>0</v>
      </c>
      <c r="T535" s="3">
        <v>18162.509999999998</v>
      </c>
      <c r="U535" s="3">
        <v>2970.57</v>
      </c>
      <c r="V535" s="3">
        <v>0</v>
      </c>
      <c r="W535" s="3">
        <f>U535+V535</f>
        <v>2970.57</v>
      </c>
      <c r="X535" s="3">
        <v>0</v>
      </c>
      <c r="Y535" s="3">
        <v>0</v>
      </c>
      <c r="Z535" s="3">
        <v>0</v>
      </c>
      <c r="AA535" s="3">
        <v>12118.3</v>
      </c>
      <c r="AB535" s="3">
        <v>0</v>
      </c>
      <c r="AC535" s="3">
        <v>0</v>
      </c>
      <c r="AD535" s="3">
        <v>0</v>
      </c>
      <c r="AE535" s="3">
        <v>0</v>
      </c>
      <c r="AF535" s="3">
        <v>0</v>
      </c>
      <c r="AG535" s="3">
        <v>1560</v>
      </c>
      <c r="AH535" s="3">
        <v>0</v>
      </c>
      <c r="AI535" s="3">
        <v>0</v>
      </c>
      <c r="AJ535" s="3">
        <v>504.43</v>
      </c>
      <c r="AK535" s="3">
        <v>0</v>
      </c>
      <c r="AL535" s="3">
        <v>0</v>
      </c>
      <c r="AM535" s="3">
        <v>0</v>
      </c>
      <c r="AN535" s="3">
        <f>AK535+AL535+AM535</f>
        <v>0</v>
      </c>
      <c r="AO535" s="3">
        <v>0</v>
      </c>
      <c r="AP535" s="3">
        <v>0</v>
      </c>
      <c r="AQ535" s="3">
        <v>0</v>
      </c>
      <c r="AR535" s="3">
        <f>SUM(AO535:AQ535)</f>
        <v>0</v>
      </c>
      <c r="AS535" s="3">
        <v>0</v>
      </c>
      <c r="AT535" s="3">
        <v>0</v>
      </c>
      <c r="AU535" s="3">
        <v>0</v>
      </c>
      <c r="AV535" s="3">
        <f>SUM(AS535:AU535)</f>
        <v>0</v>
      </c>
      <c r="AW535" s="3">
        <v>0</v>
      </c>
      <c r="AX535" s="3">
        <v>0</v>
      </c>
      <c r="AY535" s="3">
        <v>0</v>
      </c>
      <c r="AZ535" s="3">
        <f>SUM(AW535:AY535)</f>
        <v>0</v>
      </c>
      <c r="BA535" s="3">
        <v>0</v>
      </c>
      <c r="BB535" s="3">
        <v>0</v>
      </c>
      <c r="BC535" s="3">
        <v>0</v>
      </c>
      <c r="BD535" s="3">
        <v>0</v>
      </c>
      <c r="BE535" s="3">
        <f>SUM(BB535:BD535)</f>
        <v>0</v>
      </c>
      <c r="BF535" s="5">
        <f>AK535+AO535+AS535+AW535+BA535+BB535</f>
        <v>0</v>
      </c>
      <c r="BG535" s="5">
        <f>AL535+AP535+AT535+AX535+BC535</f>
        <v>0</v>
      </c>
      <c r="BH535" s="5">
        <f>AM535+AQ535+AU535+AY535+BD535</f>
        <v>0</v>
      </c>
      <c r="BI535" s="3">
        <v>153600</v>
      </c>
      <c r="BJ535" s="3">
        <v>21092.37</v>
      </c>
      <c r="BK535" s="3">
        <v>0</v>
      </c>
    </row>
    <row r="536" spans="1:63" x14ac:dyDescent="0.2">
      <c r="A536" s="3" t="s">
        <v>104</v>
      </c>
      <c r="B536" s="3" t="s">
        <v>1053</v>
      </c>
      <c r="C536" s="3" t="s">
        <v>56</v>
      </c>
      <c r="D536" s="3" t="s">
        <v>1060</v>
      </c>
      <c r="E536" s="3">
        <v>2018</v>
      </c>
      <c r="F536" s="4">
        <v>43564</v>
      </c>
      <c r="G536" s="3">
        <v>3315.74</v>
      </c>
      <c r="H536" s="3">
        <v>452.35</v>
      </c>
      <c r="I536" s="3">
        <v>0</v>
      </c>
      <c r="J536" s="3">
        <v>0</v>
      </c>
      <c r="K536" s="3">
        <v>0</v>
      </c>
      <c r="L536" s="3">
        <v>0</v>
      </c>
      <c r="M536" s="3">
        <v>2108.33</v>
      </c>
      <c r="N536" s="3">
        <v>19634.95</v>
      </c>
      <c r="O536" s="3">
        <v>2760.03</v>
      </c>
      <c r="P536" s="3">
        <v>0</v>
      </c>
      <c r="Q536" s="3">
        <v>147</v>
      </c>
      <c r="R536" s="3">
        <v>11105.98</v>
      </c>
      <c r="S536" s="3">
        <v>0</v>
      </c>
      <c r="T536" s="3">
        <v>2059.86</v>
      </c>
      <c r="U536" s="3">
        <v>16387.349999999999</v>
      </c>
      <c r="V536" s="3">
        <v>0</v>
      </c>
      <c r="W536" s="3">
        <f>U536+V536</f>
        <v>16387.349999999999</v>
      </c>
      <c r="X536" s="3">
        <v>0</v>
      </c>
      <c r="Y536" s="3">
        <v>0</v>
      </c>
      <c r="Z536" s="3">
        <v>0</v>
      </c>
      <c r="AA536" s="3">
        <v>0</v>
      </c>
      <c r="AB536" s="3">
        <v>0</v>
      </c>
      <c r="AC536" s="3">
        <v>0</v>
      </c>
      <c r="AD536" s="3">
        <v>0</v>
      </c>
      <c r="AE536" s="3">
        <v>0</v>
      </c>
      <c r="AF536" s="3">
        <v>0</v>
      </c>
      <c r="AG536" s="3">
        <v>0</v>
      </c>
      <c r="AH536" s="3">
        <v>0</v>
      </c>
      <c r="AI536" s="3">
        <v>0</v>
      </c>
      <c r="AJ536" s="3">
        <v>105965</v>
      </c>
      <c r="AK536" s="3">
        <v>0</v>
      </c>
      <c r="AL536" s="3">
        <v>0</v>
      </c>
      <c r="AM536" s="3">
        <v>0</v>
      </c>
      <c r="AN536" s="3">
        <f>AK536+AL536+AM536</f>
        <v>0</v>
      </c>
      <c r="AO536" s="3">
        <v>0</v>
      </c>
      <c r="AP536" s="3">
        <v>0</v>
      </c>
      <c r="AQ536" s="3">
        <v>0</v>
      </c>
      <c r="AR536" s="3">
        <f>SUM(AO536:AQ536)</f>
        <v>0</v>
      </c>
      <c r="AS536" s="3">
        <v>0</v>
      </c>
      <c r="AT536" s="3">
        <v>0</v>
      </c>
      <c r="AU536" s="3">
        <v>0</v>
      </c>
      <c r="AV536" s="3">
        <f>SUM(AS536:AU536)</f>
        <v>0</v>
      </c>
      <c r="AW536" s="3">
        <v>0</v>
      </c>
      <c r="AX536" s="3">
        <v>0</v>
      </c>
      <c r="AY536" s="3">
        <v>0</v>
      </c>
      <c r="AZ536" s="3">
        <f>SUM(AW536:AY536)</f>
        <v>0</v>
      </c>
      <c r="BA536" s="3">
        <v>0</v>
      </c>
      <c r="BB536" s="3">
        <v>0</v>
      </c>
      <c r="BC536" s="3">
        <v>0</v>
      </c>
      <c r="BD536" s="3">
        <v>0</v>
      </c>
      <c r="BE536" s="3">
        <f>SUM(BB536:BD536)</f>
        <v>0</v>
      </c>
      <c r="BF536" s="5">
        <f>AK536+AO536+AS536+AW536+BA536+BB536</f>
        <v>0</v>
      </c>
      <c r="BG536" s="5">
        <f>AL536+AP536+AT536+AX536+BC536</f>
        <v>0</v>
      </c>
      <c r="BH536" s="5">
        <f>AM536+AQ536+AU536+AY536+BD536</f>
        <v>0</v>
      </c>
      <c r="BI536" s="3">
        <v>0</v>
      </c>
      <c r="BJ536" s="3">
        <v>92424.01</v>
      </c>
      <c r="BK536" s="3">
        <v>273682.09000000003</v>
      </c>
    </row>
    <row r="537" spans="1:63" x14ac:dyDescent="0.2">
      <c r="A537" s="3" t="s">
        <v>104</v>
      </c>
      <c r="B537" s="3" t="s">
        <v>1053</v>
      </c>
      <c r="C537" s="3" t="s">
        <v>56</v>
      </c>
      <c r="D537" s="3" t="s">
        <v>1061</v>
      </c>
      <c r="E537" s="3">
        <v>2018</v>
      </c>
      <c r="F537" s="4">
        <v>43535</v>
      </c>
      <c r="G537" s="3">
        <v>1691.62</v>
      </c>
      <c r="H537" s="3">
        <v>0</v>
      </c>
      <c r="I537" s="3">
        <v>0</v>
      </c>
      <c r="J537" s="3">
        <v>0</v>
      </c>
      <c r="K537" s="3">
        <v>0</v>
      </c>
      <c r="L537" s="3">
        <v>0</v>
      </c>
      <c r="M537" s="3">
        <v>1881.83</v>
      </c>
      <c r="N537" s="3">
        <v>7985.65</v>
      </c>
      <c r="O537" s="3">
        <v>1073.01</v>
      </c>
      <c r="P537" s="3">
        <v>0</v>
      </c>
      <c r="Q537" s="3">
        <v>406</v>
      </c>
      <c r="R537" s="3">
        <v>0</v>
      </c>
      <c r="S537" s="3">
        <v>0</v>
      </c>
      <c r="T537" s="3">
        <v>7204.95</v>
      </c>
      <c r="U537" s="3">
        <v>14250.78</v>
      </c>
      <c r="V537" s="3">
        <v>0</v>
      </c>
      <c r="W537" s="3">
        <f>U537+V537</f>
        <v>14250.78</v>
      </c>
      <c r="X537" s="3">
        <v>0</v>
      </c>
      <c r="Y537" s="3">
        <v>302.85000000000002</v>
      </c>
      <c r="Z537" s="3">
        <v>0</v>
      </c>
      <c r="AA537" s="3">
        <v>0</v>
      </c>
      <c r="AB537" s="3">
        <v>0</v>
      </c>
      <c r="AC537" s="3">
        <v>0</v>
      </c>
      <c r="AD537" s="3">
        <v>0</v>
      </c>
      <c r="AE537" s="3">
        <v>10455.92</v>
      </c>
      <c r="AF537" s="3">
        <v>0</v>
      </c>
      <c r="AG537" s="3">
        <v>0</v>
      </c>
      <c r="AH537" s="3">
        <v>12730</v>
      </c>
      <c r="AI537" s="3">
        <v>0</v>
      </c>
      <c r="AJ537" s="3">
        <v>25211.22</v>
      </c>
      <c r="AK537" s="3">
        <v>0</v>
      </c>
      <c r="AL537" s="3">
        <v>0</v>
      </c>
      <c r="AM537" s="3">
        <v>0</v>
      </c>
      <c r="AN537" s="3">
        <f>AK537+AL537+AM537</f>
        <v>0</v>
      </c>
      <c r="AO537" s="3">
        <v>0</v>
      </c>
      <c r="AP537" s="3">
        <v>0</v>
      </c>
      <c r="AQ537" s="3">
        <v>0</v>
      </c>
      <c r="AR537" s="3">
        <f>SUM(AO537:AQ537)</f>
        <v>0</v>
      </c>
      <c r="AS537" s="3">
        <v>0</v>
      </c>
      <c r="AT537" s="3">
        <v>0</v>
      </c>
      <c r="AU537" s="3">
        <v>0</v>
      </c>
      <c r="AV537" s="3">
        <f>SUM(AS537:AU537)</f>
        <v>0</v>
      </c>
      <c r="AW537" s="3">
        <v>0</v>
      </c>
      <c r="AX537" s="3">
        <v>0</v>
      </c>
      <c r="AY537" s="3">
        <v>0</v>
      </c>
      <c r="AZ537" s="3">
        <f>SUM(AW537:AY537)</f>
        <v>0</v>
      </c>
      <c r="BA537" s="3">
        <v>0</v>
      </c>
      <c r="BB537" s="3">
        <v>0</v>
      </c>
      <c r="BC537" s="3">
        <v>0</v>
      </c>
      <c r="BD537" s="3">
        <v>0</v>
      </c>
      <c r="BE537" s="3">
        <f>SUM(BB537:BD537)</f>
        <v>0</v>
      </c>
      <c r="BF537" s="5">
        <f>AK537+AO537+AS537+AW537+BA537+BB537</f>
        <v>0</v>
      </c>
      <c r="BG537" s="5">
        <f>AL537+AP537+AT537+AX537+BC537</f>
        <v>0</v>
      </c>
      <c r="BH537" s="5">
        <f>AM537+AQ537+AU537+AY537+BD537</f>
        <v>0</v>
      </c>
      <c r="BI537" s="3">
        <v>12730</v>
      </c>
      <c r="BJ537" s="3">
        <v>14129.01</v>
      </c>
      <c r="BK537" s="3">
        <v>0</v>
      </c>
    </row>
    <row r="538" spans="1:63" x14ac:dyDescent="0.2">
      <c r="A538" s="3" t="s">
        <v>104</v>
      </c>
      <c r="B538" s="3" t="s">
        <v>1053</v>
      </c>
      <c r="C538" s="3" t="s">
        <v>56</v>
      </c>
      <c r="D538" s="3" t="s">
        <v>1062</v>
      </c>
      <c r="E538" s="3">
        <v>2018</v>
      </c>
      <c r="F538" s="4">
        <v>43512</v>
      </c>
      <c r="G538" s="3">
        <v>1340.24</v>
      </c>
      <c r="H538" s="3">
        <v>1200</v>
      </c>
      <c r="I538" s="3">
        <v>0</v>
      </c>
      <c r="J538" s="3">
        <v>7.69</v>
      </c>
      <c r="K538" s="3">
        <v>0</v>
      </c>
      <c r="L538" s="3">
        <v>4000</v>
      </c>
      <c r="M538" s="3">
        <v>1553.53</v>
      </c>
      <c r="N538" s="3">
        <v>6621.84</v>
      </c>
      <c r="O538" s="3">
        <v>1029.82</v>
      </c>
      <c r="P538" s="3">
        <v>0</v>
      </c>
      <c r="Q538" s="3">
        <v>0</v>
      </c>
      <c r="R538" s="3">
        <v>4000</v>
      </c>
      <c r="S538" s="3">
        <v>0</v>
      </c>
      <c r="T538" s="3">
        <v>6443.85</v>
      </c>
      <c r="U538" s="3">
        <v>2093.6999999999998</v>
      </c>
      <c r="V538" s="3">
        <v>0</v>
      </c>
      <c r="W538" s="3">
        <f>U538+V538</f>
        <v>2093.6999999999998</v>
      </c>
      <c r="X538" s="3">
        <v>0</v>
      </c>
      <c r="Y538" s="3">
        <v>0</v>
      </c>
      <c r="Z538" s="3">
        <v>0</v>
      </c>
      <c r="AA538" s="3">
        <v>0</v>
      </c>
      <c r="AB538" s="3">
        <v>0</v>
      </c>
      <c r="AC538" s="3">
        <v>0</v>
      </c>
      <c r="AD538" s="3">
        <v>0</v>
      </c>
      <c r="AE538" s="3">
        <v>0</v>
      </c>
      <c r="AF538" s="3">
        <v>0</v>
      </c>
      <c r="AG538" s="3">
        <v>0</v>
      </c>
      <c r="AH538" s="3">
        <v>0</v>
      </c>
      <c r="AI538" s="3">
        <v>0</v>
      </c>
      <c r="AJ538" s="3">
        <v>197.39</v>
      </c>
      <c r="AK538" s="3">
        <v>0</v>
      </c>
      <c r="AL538" s="3">
        <v>0</v>
      </c>
      <c r="AM538" s="3">
        <v>0</v>
      </c>
      <c r="AN538" s="3">
        <f>AK538+AL538+AM538</f>
        <v>0</v>
      </c>
      <c r="AO538" s="3">
        <v>0</v>
      </c>
      <c r="AP538" s="3">
        <v>0</v>
      </c>
      <c r="AQ538" s="3">
        <v>0</v>
      </c>
      <c r="AR538" s="3">
        <f>SUM(AO538:AQ538)</f>
        <v>0</v>
      </c>
      <c r="AS538" s="3">
        <v>0</v>
      </c>
      <c r="AT538" s="3">
        <v>0</v>
      </c>
      <c r="AU538" s="3">
        <v>0</v>
      </c>
      <c r="AV538" s="3">
        <f>SUM(AS538:AU538)</f>
        <v>0</v>
      </c>
      <c r="AW538" s="3">
        <v>0</v>
      </c>
      <c r="AX538" s="3">
        <v>0</v>
      </c>
      <c r="AY538" s="3">
        <v>0</v>
      </c>
      <c r="AZ538" s="3">
        <f>SUM(AW538:AY538)</f>
        <v>0</v>
      </c>
      <c r="BA538" s="3">
        <v>0</v>
      </c>
      <c r="BB538" s="3">
        <v>0</v>
      </c>
      <c r="BC538" s="3">
        <v>0</v>
      </c>
      <c r="BD538" s="3">
        <v>0</v>
      </c>
      <c r="BE538" s="3">
        <f>SUM(BB538:BD538)</f>
        <v>0</v>
      </c>
      <c r="BF538" s="5">
        <f>AK538+AO538+AS538+AW538+BA538+BB538</f>
        <v>0</v>
      </c>
      <c r="BG538" s="5">
        <f>AL538+AP538+AT538+AX538+BC538</f>
        <v>0</v>
      </c>
      <c r="BH538" s="5">
        <f>AM538+AQ538+AU538+AY538+BD538</f>
        <v>0</v>
      </c>
      <c r="BI538" s="3">
        <v>752.01</v>
      </c>
      <c r="BJ538" s="3">
        <v>2077.6799999999998</v>
      </c>
      <c r="BK538" s="3">
        <v>0</v>
      </c>
    </row>
    <row r="539" spans="1:63" x14ac:dyDescent="0.2">
      <c r="A539" s="3" t="s">
        <v>104</v>
      </c>
      <c r="B539" s="3" t="s">
        <v>1053</v>
      </c>
      <c r="C539" s="3" t="s">
        <v>56</v>
      </c>
      <c r="D539" s="3" t="s">
        <v>274</v>
      </c>
      <c r="E539" s="3">
        <v>2018</v>
      </c>
      <c r="F539" s="4">
        <v>43464</v>
      </c>
      <c r="G539" s="3">
        <v>8559.1200000000008</v>
      </c>
      <c r="H539" s="3">
        <v>1154.02</v>
      </c>
      <c r="I539" s="3">
        <v>0</v>
      </c>
      <c r="J539" s="3">
        <v>4353.3599999999997</v>
      </c>
      <c r="K539" s="3">
        <v>437.81</v>
      </c>
      <c r="L539" s="3">
        <v>0</v>
      </c>
      <c r="M539" s="3">
        <v>21827.48</v>
      </c>
      <c r="N539" s="3">
        <v>33202.1</v>
      </c>
      <c r="O539" s="3">
        <v>2626.47</v>
      </c>
      <c r="P539" s="3">
        <v>204.89</v>
      </c>
      <c r="Q539" s="3">
        <v>749</v>
      </c>
      <c r="R539" s="3">
        <v>4450.47</v>
      </c>
      <c r="S539" s="3">
        <v>0</v>
      </c>
      <c r="T539" s="3">
        <v>43593.85</v>
      </c>
      <c r="U539" s="3">
        <v>41477.97</v>
      </c>
      <c r="V539" s="3">
        <v>0</v>
      </c>
      <c r="W539" s="3">
        <f>U539+V539</f>
        <v>41477.97</v>
      </c>
      <c r="X539" s="3">
        <v>0</v>
      </c>
      <c r="Y539" s="3">
        <v>0</v>
      </c>
      <c r="Z539" s="3">
        <v>0</v>
      </c>
      <c r="AA539" s="3">
        <v>10</v>
      </c>
      <c r="AB539" s="3">
        <v>23235</v>
      </c>
      <c r="AC539" s="3">
        <v>0</v>
      </c>
      <c r="AD539" s="3">
        <v>0</v>
      </c>
      <c r="AE539" s="3">
        <v>0</v>
      </c>
      <c r="AF539" s="3">
        <v>0</v>
      </c>
      <c r="AG539" s="3">
        <v>0</v>
      </c>
      <c r="AH539" s="3">
        <v>23235</v>
      </c>
      <c r="AI539" s="3">
        <v>0</v>
      </c>
      <c r="AJ539" s="3">
        <v>100799.94</v>
      </c>
      <c r="AK539" s="3">
        <v>0</v>
      </c>
      <c r="AL539" s="3">
        <v>0</v>
      </c>
      <c r="AM539" s="3">
        <v>0</v>
      </c>
      <c r="AN539" s="3">
        <f>AK539+AL539+AM539</f>
        <v>0</v>
      </c>
      <c r="AO539" s="3">
        <v>0</v>
      </c>
      <c r="AP539" s="3">
        <v>0</v>
      </c>
      <c r="AQ539" s="3">
        <v>0</v>
      </c>
      <c r="AR539" s="3">
        <f>SUM(AO539:AQ539)</f>
        <v>0</v>
      </c>
      <c r="AS539" s="3">
        <v>0</v>
      </c>
      <c r="AT539" s="3">
        <v>0</v>
      </c>
      <c r="AU539" s="3">
        <v>0</v>
      </c>
      <c r="AV539" s="3">
        <f>SUM(AS539:AU539)</f>
        <v>0</v>
      </c>
      <c r="AW539" s="3">
        <v>0</v>
      </c>
      <c r="AX539" s="3">
        <v>0</v>
      </c>
      <c r="AY539" s="3">
        <v>0</v>
      </c>
      <c r="AZ539" s="3">
        <f>SUM(AW539:AY539)</f>
        <v>0</v>
      </c>
      <c r="BA539" s="3">
        <v>0</v>
      </c>
      <c r="BB539" s="3">
        <v>0</v>
      </c>
      <c r="BC539" s="3">
        <v>0</v>
      </c>
      <c r="BD539" s="3">
        <v>0</v>
      </c>
      <c r="BE539" s="3">
        <f>SUM(BB539:BD539)</f>
        <v>0</v>
      </c>
      <c r="BF539" s="5">
        <f>AK539+AO539+AS539+AW539+BA539+BB539</f>
        <v>0</v>
      </c>
      <c r="BG539" s="5">
        <f>AL539+AP539+AT539+AX539+BC539</f>
        <v>0</v>
      </c>
      <c r="BH539" s="5">
        <f>AM539+AQ539+AU539+AY539+BD539</f>
        <v>0</v>
      </c>
      <c r="BI539" s="3">
        <v>46404.42</v>
      </c>
      <c r="BJ539" s="3">
        <v>137325.66</v>
      </c>
      <c r="BK539" s="3">
        <v>93679.46</v>
      </c>
    </row>
    <row r="540" spans="1:63" x14ac:dyDescent="0.2">
      <c r="A540" s="3" t="s">
        <v>104</v>
      </c>
      <c r="B540" s="3" t="s">
        <v>1072</v>
      </c>
      <c r="C540" s="3" t="s">
        <v>56</v>
      </c>
      <c r="D540" s="3" t="s">
        <v>1073</v>
      </c>
      <c r="E540" s="3">
        <v>2018</v>
      </c>
      <c r="F540" s="4">
        <v>43514</v>
      </c>
      <c r="G540" s="3">
        <v>4233.71</v>
      </c>
      <c r="H540" s="3">
        <v>0</v>
      </c>
      <c r="I540" s="3">
        <v>3687.26</v>
      </c>
      <c r="J540" s="3">
        <v>50347.77</v>
      </c>
      <c r="K540" s="3">
        <v>235.89</v>
      </c>
      <c r="L540" s="3">
        <v>0</v>
      </c>
      <c r="M540" s="3">
        <v>21477.62</v>
      </c>
      <c r="N540" s="3">
        <v>50587.44</v>
      </c>
      <c r="O540" s="3">
        <v>7526.65</v>
      </c>
      <c r="P540" s="3">
        <v>15634.68</v>
      </c>
      <c r="Q540" s="3">
        <v>1505</v>
      </c>
      <c r="R540" s="3">
        <v>9498.84</v>
      </c>
      <c r="S540" s="3">
        <v>0</v>
      </c>
      <c r="T540" s="3">
        <v>4130.34</v>
      </c>
      <c r="U540" s="3">
        <v>55307.199999999997</v>
      </c>
      <c r="V540" s="3">
        <v>0</v>
      </c>
      <c r="W540" s="3">
        <f>U540+V540</f>
        <v>55307.199999999997</v>
      </c>
      <c r="X540" s="3">
        <v>0</v>
      </c>
      <c r="Y540" s="3">
        <v>0</v>
      </c>
      <c r="Z540" s="3">
        <v>0</v>
      </c>
      <c r="AA540" s="3">
        <v>1540</v>
      </c>
      <c r="AB540" s="3">
        <v>0</v>
      </c>
      <c r="AC540" s="3">
        <v>0</v>
      </c>
      <c r="AD540" s="3">
        <v>0</v>
      </c>
      <c r="AE540" s="3">
        <v>34230.660000000003</v>
      </c>
      <c r="AF540" s="3">
        <v>0</v>
      </c>
      <c r="AG540" s="3">
        <v>0</v>
      </c>
      <c r="AH540" s="3">
        <v>0</v>
      </c>
      <c r="AI540" s="3">
        <v>0</v>
      </c>
      <c r="AJ540" s="3">
        <v>288928.74</v>
      </c>
      <c r="AK540" s="3">
        <v>0</v>
      </c>
      <c r="AL540" s="3">
        <v>0</v>
      </c>
      <c r="AM540" s="3">
        <v>0</v>
      </c>
      <c r="AN540" s="3">
        <f>AK540+AL540+AM540</f>
        <v>0</v>
      </c>
      <c r="AO540" s="3">
        <v>0</v>
      </c>
      <c r="AP540" s="3">
        <v>0</v>
      </c>
      <c r="AQ540" s="3">
        <v>0</v>
      </c>
      <c r="AR540" s="3">
        <f>SUM(AO540:AQ540)</f>
        <v>0</v>
      </c>
      <c r="AS540" s="3">
        <v>0</v>
      </c>
      <c r="AT540" s="3">
        <v>0</v>
      </c>
      <c r="AU540" s="3">
        <v>0</v>
      </c>
      <c r="AV540" s="3">
        <f>SUM(AS540:AU540)</f>
        <v>0</v>
      </c>
      <c r="AW540" s="3">
        <v>0</v>
      </c>
      <c r="AX540" s="3">
        <v>0</v>
      </c>
      <c r="AY540" s="3">
        <v>0</v>
      </c>
      <c r="AZ540" s="3">
        <f>SUM(AW540:AY540)</f>
        <v>0</v>
      </c>
      <c r="BA540" s="3">
        <v>0</v>
      </c>
      <c r="BB540" s="3">
        <v>0</v>
      </c>
      <c r="BC540" s="3">
        <v>0</v>
      </c>
      <c r="BD540" s="3">
        <v>0</v>
      </c>
      <c r="BE540" s="3">
        <f>SUM(BB540:BD540)</f>
        <v>0</v>
      </c>
      <c r="BF540" s="5">
        <f>AK540+AO540+AS540+AW540+BA540+BB540</f>
        <v>0</v>
      </c>
      <c r="BG540" s="5">
        <f>AL540+AP540+AT540+AX540+BC540</f>
        <v>0</v>
      </c>
      <c r="BH540" s="5">
        <f>AM540+AQ540+AU540+AY540+BD540</f>
        <v>0</v>
      </c>
      <c r="BI540" s="3">
        <v>26930.06</v>
      </c>
      <c r="BJ540" s="3">
        <v>267950.02</v>
      </c>
      <c r="BK540" s="3">
        <v>0</v>
      </c>
    </row>
    <row r="541" spans="1:63" x14ac:dyDescent="0.2">
      <c r="A541" s="3" t="s">
        <v>104</v>
      </c>
      <c r="B541" s="3" t="s">
        <v>1072</v>
      </c>
      <c r="C541" s="3" t="s">
        <v>56</v>
      </c>
      <c r="D541" s="3" t="s">
        <v>1074</v>
      </c>
      <c r="E541" s="3">
        <v>2018</v>
      </c>
      <c r="F541" s="4">
        <v>43489</v>
      </c>
      <c r="G541" s="3">
        <v>1499.72</v>
      </c>
      <c r="H541" s="3">
        <v>0</v>
      </c>
      <c r="I541" s="3">
        <v>0</v>
      </c>
      <c r="J541" s="3">
        <v>2434.23</v>
      </c>
      <c r="K541" s="3">
        <v>3223.68</v>
      </c>
      <c r="L541" s="3">
        <v>0</v>
      </c>
      <c r="M541" s="3">
        <v>4081.41</v>
      </c>
      <c r="N541" s="3">
        <v>19248.080000000002</v>
      </c>
      <c r="O541" s="3">
        <v>3315</v>
      </c>
      <c r="P541" s="3">
        <v>2980.18</v>
      </c>
      <c r="Q541" s="3">
        <v>591</v>
      </c>
      <c r="R541" s="3">
        <v>20915</v>
      </c>
      <c r="S541" s="3">
        <v>0</v>
      </c>
      <c r="T541" s="3">
        <v>38104.230000000003</v>
      </c>
      <c r="U541" s="3">
        <v>38543.839999999997</v>
      </c>
      <c r="V541" s="3">
        <v>0</v>
      </c>
      <c r="W541" s="3">
        <f>U541+V541</f>
        <v>38543.839999999997</v>
      </c>
      <c r="X541" s="3">
        <v>0</v>
      </c>
      <c r="Y541" s="3">
        <v>0</v>
      </c>
      <c r="Z541" s="3">
        <v>0</v>
      </c>
      <c r="AA541" s="3">
        <v>0</v>
      </c>
      <c r="AB541" s="3">
        <v>80750</v>
      </c>
      <c r="AC541" s="3">
        <v>0</v>
      </c>
      <c r="AD541" s="3">
        <v>0</v>
      </c>
      <c r="AE541" s="3">
        <v>16940</v>
      </c>
      <c r="AF541" s="3">
        <v>0</v>
      </c>
      <c r="AG541" s="3">
        <v>0</v>
      </c>
      <c r="AH541" s="3">
        <v>50750</v>
      </c>
      <c r="AI541" s="3">
        <v>0</v>
      </c>
      <c r="AJ541" s="3">
        <v>0</v>
      </c>
      <c r="AK541" s="3">
        <v>0</v>
      </c>
      <c r="AL541" s="3">
        <v>0</v>
      </c>
      <c r="AM541" s="3">
        <v>0</v>
      </c>
      <c r="AN541" s="3">
        <f>AK541+AL541+AM541</f>
        <v>0</v>
      </c>
      <c r="AO541" s="3">
        <v>0</v>
      </c>
      <c r="AP541" s="3">
        <v>0</v>
      </c>
      <c r="AQ541" s="3">
        <v>0</v>
      </c>
      <c r="AR541" s="3">
        <f>SUM(AO541:AQ541)</f>
        <v>0</v>
      </c>
      <c r="AS541" s="3">
        <v>0</v>
      </c>
      <c r="AT541" s="3">
        <v>0</v>
      </c>
      <c r="AU541" s="3">
        <v>0</v>
      </c>
      <c r="AV541" s="3">
        <f>SUM(AS541:AU541)</f>
        <v>0</v>
      </c>
      <c r="AW541" s="3">
        <v>0</v>
      </c>
      <c r="AX541" s="3">
        <v>0</v>
      </c>
      <c r="AY541" s="3">
        <v>0</v>
      </c>
      <c r="AZ541" s="3">
        <f>SUM(AW541:AY541)</f>
        <v>0</v>
      </c>
      <c r="BA541" s="3">
        <v>0</v>
      </c>
      <c r="BB541" s="3">
        <v>0</v>
      </c>
      <c r="BC541" s="3">
        <v>0</v>
      </c>
      <c r="BD541" s="3">
        <v>0</v>
      </c>
      <c r="BE541" s="3">
        <f>SUM(BB541:BD541)</f>
        <v>0</v>
      </c>
      <c r="BF541" s="5">
        <f>AK541+AO541+AS541+AW541+BA541+BB541</f>
        <v>0</v>
      </c>
      <c r="BG541" s="5">
        <f>AL541+AP541+AT541+AX541+BC541</f>
        <v>0</v>
      </c>
      <c r="BH541" s="5">
        <f>AM541+AQ541+AU541+AY541+BD541</f>
        <v>0</v>
      </c>
      <c r="BI541" s="3">
        <v>433398.32</v>
      </c>
      <c r="BJ541" s="3">
        <v>45735.03</v>
      </c>
      <c r="BK541" s="3">
        <v>192588.35</v>
      </c>
    </row>
    <row r="542" spans="1:63" x14ac:dyDescent="0.2">
      <c r="A542" s="3" t="s">
        <v>104</v>
      </c>
      <c r="B542" s="3" t="s">
        <v>1072</v>
      </c>
      <c r="C542" s="3" t="s">
        <v>56</v>
      </c>
      <c r="D542" s="3" t="s">
        <v>1075</v>
      </c>
      <c r="E542" s="3">
        <v>2018</v>
      </c>
      <c r="F542" s="4">
        <v>43555</v>
      </c>
      <c r="G542" s="3">
        <v>810.08</v>
      </c>
      <c r="H542" s="3">
        <v>0</v>
      </c>
      <c r="I542" s="3">
        <v>609.67999999999995</v>
      </c>
      <c r="J542" s="3">
        <v>591</v>
      </c>
      <c r="K542" s="3">
        <v>0</v>
      </c>
      <c r="L542" s="3">
        <v>0</v>
      </c>
      <c r="M542" s="3">
        <v>2116.96</v>
      </c>
      <c r="N542" s="3">
        <v>5330.96</v>
      </c>
      <c r="O542" s="3">
        <v>3085.18</v>
      </c>
      <c r="P542" s="3">
        <v>0</v>
      </c>
      <c r="Q542" s="3">
        <v>980</v>
      </c>
      <c r="R542" s="3">
        <v>0</v>
      </c>
      <c r="S542" s="3">
        <v>0</v>
      </c>
      <c r="T542" s="3">
        <v>19518.53</v>
      </c>
      <c r="U542" s="3">
        <v>9801.68</v>
      </c>
      <c r="V542" s="3">
        <v>0</v>
      </c>
      <c r="W542" s="3">
        <f>U542+V542</f>
        <v>9801.68</v>
      </c>
      <c r="X542" s="3">
        <v>0</v>
      </c>
      <c r="Y542" s="3">
        <v>0</v>
      </c>
      <c r="Z542" s="3">
        <v>0</v>
      </c>
      <c r="AA542" s="3">
        <v>0</v>
      </c>
      <c r="AB542" s="3">
        <v>0</v>
      </c>
      <c r="AC542" s="3">
        <v>0</v>
      </c>
      <c r="AD542" s="3">
        <v>0</v>
      </c>
      <c r="AE542" s="3">
        <v>0</v>
      </c>
      <c r="AF542" s="3">
        <v>0</v>
      </c>
      <c r="AG542" s="3">
        <v>0</v>
      </c>
      <c r="AH542" s="3">
        <v>0</v>
      </c>
      <c r="AI542" s="3">
        <v>0</v>
      </c>
      <c r="AJ542" s="3">
        <v>283167.39</v>
      </c>
      <c r="AK542" s="3">
        <v>0</v>
      </c>
      <c r="AL542" s="3">
        <v>0</v>
      </c>
      <c r="AM542" s="3">
        <v>0</v>
      </c>
      <c r="AN542" s="3">
        <f>AK542+AL542+AM542</f>
        <v>0</v>
      </c>
      <c r="AO542" s="3">
        <v>0</v>
      </c>
      <c r="AP542" s="3">
        <v>0</v>
      </c>
      <c r="AQ542" s="3">
        <v>0</v>
      </c>
      <c r="AR542" s="3">
        <f>SUM(AO542:AQ542)</f>
        <v>0</v>
      </c>
      <c r="AS542" s="3">
        <v>0</v>
      </c>
      <c r="AT542" s="3">
        <v>0</v>
      </c>
      <c r="AU542" s="3">
        <v>0</v>
      </c>
      <c r="AV542" s="3">
        <f>SUM(AS542:AU542)</f>
        <v>0</v>
      </c>
      <c r="AW542" s="3">
        <v>0</v>
      </c>
      <c r="AX542" s="3">
        <v>0</v>
      </c>
      <c r="AY542" s="3">
        <v>0</v>
      </c>
      <c r="AZ542" s="3">
        <f>SUM(AW542:AY542)</f>
        <v>0</v>
      </c>
      <c r="BA542" s="3">
        <v>0</v>
      </c>
      <c r="BB542" s="3">
        <v>0</v>
      </c>
      <c r="BC542" s="3">
        <v>0</v>
      </c>
      <c r="BD542" s="3">
        <v>0</v>
      </c>
      <c r="BE542" s="3">
        <f>SUM(BB542:BD542)</f>
        <v>0</v>
      </c>
      <c r="BF542" s="5">
        <f>AK542+AO542+AS542+AW542+BA542+BB542</f>
        <v>0</v>
      </c>
      <c r="BG542" s="5">
        <f>AL542+AP542+AT542+AX542+BC542</f>
        <v>0</v>
      </c>
      <c r="BH542" s="5">
        <f>AM542+AQ542+AU542+AY542+BD542</f>
        <v>0</v>
      </c>
      <c r="BI542" s="3">
        <v>0</v>
      </c>
      <c r="BJ542" s="3">
        <v>302985.26</v>
      </c>
      <c r="BK542" s="3">
        <v>0</v>
      </c>
    </row>
    <row r="543" spans="1:63" x14ac:dyDescent="0.2">
      <c r="A543" s="3" t="s">
        <v>104</v>
      </c>
      <c r="B543" s="3" t="s">
        <v>1072</v>
      </c>
      <c r="C543" s="3" t="s">
        <v>56</v>
      </c>
      <c r="D543" s="3" t="s">
        <v>1076</v>
      </c>
      <c r="E543" s="3">
        <v>2018</v>
      </c>
      <c r="F543" s="4">
        <v>43500</v>
      </c>
      <c r="G543" s="3">
        <v>464.94</v>
      </c>
      <c r="H543" s="3">
        <v>31.68</v>
      </c>
      <c r="I543" s="3">
        <v>0</v>
      </c>
      <c r="J543" s="3">
        <v>104.49</v>
      </c>
      <c r="K543" s="3">
        <v>5018.51</v>
      </c>
      <c r="L543" s="3">
        <v>0</v>
      </c>
      <c r="M543" s="3">
        <v>3927.08</v>
      </c>
      <c r="N543" s="3">
        <v>11631.43</v>
      </c>
      <c r="O543" s="3">
        <v>4726.9799999999996</v>
      </c>
      <c r="P543" s="3">
        <v>0</v>
      </c>
      <c r="Q543" s="3">
        <v>455</v>
      </c>
      <c r="R543" s="3">
        <v>12461.42</v>
      </c>
      <c r="S543" s="3">
        <v>0</v>
      </c>
      <c r="T543" s="3">
        <v>23857.21</v>
      </c>
      <c r="U543" s="3">
        <v>17211.490000000002</v>
      </c>
      <c r="V543" s="3">
        <v>0</v>
      </c>
      <c r="W543" s="3">
        <f>U543+V543</f>
        <v>17211.490000000002</v>
      </c>
      <c r="X543" s="3">
        <v>0</v>
      </c>
      <c r="Y543" s="3">
        <v>0</v>
      </c>
      <c r="Z543" s="3">
        <v>480</v>
      </c>
      <c r="AA543" s="3">
        <v>0</v>
      </c>
      <c r="AB543" s="3">
        <v>0</v>
      </c>
      <c r="AC543" s="3">
        <v>0</v>
      </c>
      <c r="AD543" s="3">
        <v>0</v>
      </c>
      <c r="AE543" s="3">
        <v>2410.34</v>
      </c>
      <c r="AF543" s="3">
        <v>0</v>
      </c>
      <c r="AG543" s="3">
        <v>0</v>
      </c>
      <c r="AH543" s="3">
        <v>0</v>
      </c>
      <c r="AI543" s="3">
        <v>0</v>
      </c>
      <c r="AJ543" s="3">
        <v>10705.29</v>
      </c>
      <c r="AK543" s="3">
        <v>0</v>
      </c>
      <c r="AL543" s="3">
        <v>0</v>
      </c>
      <c r="AM543" s="3">
        <v>0</v>
      </c>
      <c r="AN543" s="3">
        <f>AK543+AL543+AM543</f>
        <v>0</v>
      </c>
      <c r="AO543" s="3">
        <v>0</v>
      </c>
      <c r="AP543" s="3">
        <v>0</v>
      </c>
      <c r="AQ543" s="3">
        <v>0</v>
      </c>
      <c r="AR543" s="3">
        <f>SUM(AO543:AQ543)</f>
        <v>0</v>
      </c>
      <c r="AS543" s="3">
        <v>0</v>
      </c>
      <c r="AT543" s="3">
        <v>0</v>
      </c>
      <c r="AU543" s="3">
        <v>0</v>
      </c>
      <c r="AV543" s="3">
        <f>SUM(AS543:AU543)</f>
        <v>0</v>
      </c>
      <c r="AW543" s="3">
        <v>0</v>
      </c>
      <c r="AX543" s="3">
        <v>0</v>
      </c>
      <c r="AY543" s="3">
        <v>0</v>
      </c>
      <c r="AZ543" s="3">
        <f>SUM(AW543:AY543)</f>
        <v>0</v>
      </c>
      <c r="BA543" s="3">
        <v>0</v>
      </c>
      <c r="BB543" s="3">
        <v>0</v>
      </c>
      <c r="BC543" s="3">
        <v>0</v>
      </c>
      <c r="BD543" s="3">
        <v>0</v>
      </c>
      <c r="BE543" s="3">
        <f>SUM(BB543:BD543)</f>
        <v>0</v>
      </c>
      <c r="BF543" s="5">
        <f>AK543+AO543+AS543+AW543+BA543+BB543</f>
        <v>0</v>
      </c>
      <c r="BG543" s="5">
        <f>AL543+AP543+AT543+AX543+BC543</f>
        <v>0</v>
      </c>
      <c r="BH543" s="5">
        <f>AM543+AQ543+AU543+AY543+BD543</f>
        <v>0</v>
      </c>
      <c r="BI543" s="3">
        <v>150000</v>
      </c>
      <c r="BJ543" s="3">
        <v>2261.36</v>
      </c>
      <c r="BK543" s="3">
        <v>111974.5</v>
      </c>
    </row>
    <row r="544" spans="1:63" x14ac:dyDescent="0.2">
      <c r="A544" s="3" t="s">
        <v>104</v>
      </c>
      <c r="B544" s="3" t="s">
        <v>1072</v>
      </c>
      <c r="C544" s="3" t="s">
        <v>56</v>
      </c>
      <c r="D544" s="3" t="s">
        <v>1077</v>
      </c>
      <c r="E544" s="3">
        <v>2018</v>
      </c>
      <c r="F544" s="4">
        <v>43486</v>
      </c>
      <c r="G544" s="3">
        <v>1302.33</v>
      </c>
      <c r="H544" s="3">
        <v>0</v>
      </c>
      <c r="I544" s="3">
        <v>593.71</v>
      </c>
      <c r="J544" s="3">
        <v>11110.38</v>
      </c>
      <c r="K544" s="3">
        <v>0</v>
      </c>
      <c r="L544" s="3">
        <v>0</v>
      </c>
      <c r="M544" s="3">
        <v>17254.07</v>
      </c>
      <c r="N544" s="3">
        <v>3955.86</v>
      </c>
      <c r="O544" s="3">
        <v>3630.13</v>
      </c>
      <c r="P544" s="3">
        <v>11963.1</v>
      </c>
      <c r="Q544" s="3">
        <v>252</v>
      </c>
      <c r="R544" s="3">
        <v>0</v>
      </c>
      <c r="S544" s="3">
        <v>0</v>
      </c>
      <c r="T544" s="3">
        <v>38692.46</v>
      </c>
      <c r="U544" s="3">
        <v>22659.15</v>
      </c>
      <c r="V544" s="3">
        <v>0</v>
      </c>
      <c r="W544" s="3">
        <f>U544+V544</f>
        <v>22659.15</v>
      </c>
      <c r="X544" s="3">
        <v>0</v>
      </c>
      <c r="Y544" s="3">
        <v>0</v>
      </c>
      <c r="Z544" s="3">
        <v>0</v>
      </c>
      <c r="AA544" s="3">
        <v>19742.12</v>
      </c>
      <c r="AB544" s="3">
        <v>0</v>
      </c>
      <c r="AC544" s="3">
        <v>0</v>
      </c>
      <c r="AD544" s="3">
        <v>4935</v>
      </c>
      <c r="AE544" s="3">
        <v>0</v>
      </c>
      <c r="AF544" s="3">
        <v>0</v>
      </c>
      <c r="AG544" s="3">
        <v>21241.98</v>
      </c>
      <c r="AH544" s="3">
        <v>0</v>
      </c>
      <c r="AI544" s="3">
        <v>0</v>
      </c>
      <c r="AJ544" s="3">
        <v>19091.580000000002</v>
      </c>
      <c r="AK544" s="3">
        <v>0</v>
      </c>
      <c r="AL544" s="3">
        <v>0</v>
      </c>
      <c r="AM544" s="3">
        <v>0</v>
      </c>
      <c r="AN544" s="3">
        <f>AK544+AL544+AM544</f>
        <v>0</v>
      </c>
      <c r="AO544" s="3">
        <v>0</v>
      </c>
      <c r="AP544" s="3">
        <v>0</v>
      </c>
      <c r="AQ544" s="3">
        <v>0</v>
      </c>
      <c r="AR544" s="3">
        <f>SUM(AO544:AQ544)</f>
        <v>0</v>
      </c>
      <c r="AS544" s="3">
        <v>0</v>
      </c>
      <c r="AT544" s="3">
        <v>0</v>
      </c>
      <c r="AU544" s="3">
        <v>0</v>
      </c>
      <c r="AV544" s="3">
        <f>SUM(AS544:AU544)</f>
        <v>0</v>
      </c>
      <c r="AW544" s="3">
        <v>0</v>
      </c>
      <c r="AX544" s="3">
        <v>0</v>
      </c>
      <c r="AY544" s="3">
        <v>0</v>
      </c>
      <c r="AZ544" s="3">
        <f>SUM(AW544:AY544)</f>
        <v>0</v>
      </c>
      <c r="BA544" s="3">
        <v>0</v>
      </c>
      <c r="BB544" s="3">
        <v>0</v>
      </c>
      <c r="BC544" s="3">
        <v>0</v>
      </c>
      <c r="BD544" s="3">
        <v>0</v>
      </c>
      <c r="BE544" s="3">
        <f>SUM(BB544:BD544)</f>
        <v>0</v>
      </c>
      <c r="BF544" s="5">
        <f>AK544+AO544+AS544+AW544+BA544+BB544</f>
        <v>0</v>
      </c>
      <c r="BG544" s="5">
        <f>AL544+AP544+AT544+AX544+BC544</f>
        <v>0</v>
      </c>
      <c r="BH544" s="5">
        <f>AM544+AQ544+AU544+AY544+BD544</f>
        <v>0</v>
      </c>
      <c r="BI544" s="3">
        <v>5240</v>
      </c>
      <c r="BJ544" s="3">
        <v>49959.59</v>
      </c>
      <c r="BK544" s="3">
        <v>0</v>
      </c>
    </row>
    <row r="545" spans="1:63" x14ac:dyDescent="0.2">
      <c r="A545" s="3" t="s">
        <v>104</v>
      </c>
      <c r="B545" s="3" t="s">
        <v>1084</v>
      </c>
      <c r="C545" s="3" t="s">
        <v>56</v>
      </c>
      <c r="D545" s="3" t="s">
        <v>1085</v>
      </c>
      <c r="E545" s="3">
        <v>2018</v>
      </c>
      <c r="F545" s="4">
        <v>43557</v>
      </c>
      <c r="G545" s="3">
        <v>207.5</v>
      </c>
      <c r="H545" s="3">
        <v>8796.6200000000008</v>
      </c>
      <c r="I545" s="3">
        <v>0</v>
      </c>
      <c r="J545" s="3">
        <v>343.9</v>
      </c>
      <c r="K545" s="3">
        <v>0</v>
      </c>
      <c r="L545" s="3">
        <v>0</v>
      </c>
      <c r="M545" s="3">
        <v>1525.85</v>
      </c>
      <c r="N545" s="3">
        <v>2125.06</v>
      </c>
      <c r="O545" s="3">
        <v>1286.47</v>
      </c>
      <c r="P545" s="3">
        <v>1816.8</v>
      </c>
      <c r="Q545" s="3">
        <v>0</v>
      </c>
      <c r="R545" s="3">
        <v>0</v>
      </c>
      <c r="S545" s="3">
        <v>0</v>
      </c>
      <c r="T545" s="3">
        <v>12817.95</v>
      </c>
      <c r="U545" s="3">
        <v>1625</v>
      </c>
      <c r="V545" s="3">
        <v>0</v>
      </c>
      <c r="W545" s="3">
        <f>U545+V545</f>
        <v>1625</v>
      </c>
      <c r="X545" s="3">
        <v>0</v>
      </c>
      <c r="Y545" s="3">
        <v>0</v>
      </c>
      <c r="Z545" s="3">
        <v>0</v>
      </c>
      <c r="AA545" s="3">
        <v>0</v>
      </c>
      <c r="AB545" s="3">
        <v>0</v>
      </c>
      <c r="AC545" s="3">
        <v>0</v>
      </c>
      <c r="AD545" s="3">
        <v>0</v>
      </c>
      <c r="AE545" s="3">
        <v>0</v>
      </c>
      <c r="AF545" s="3">
        <v>0</v>
      </c>
      <c r="AG545" s="3">
        <v>0</v>
      </c>
      <c r="AH545" s="3">
        <v>0</v>
      </c>
      <c r="AI545" s="3">
        <v>0</v>
      </c>
      <c r="AJ545" s="3">
        <v>-12809.22</v>
      </c>
      <c r="AK545" s="3">
        <v>0</v>
      </c>
      <c r="AL545" s="3">
        <v>0</v>
      </c>
      <c r="AM545" s="3">
        <v>0</v>
      </c>
      <c r="AN545" s="3">
        <f>AK545+AL545+AM545</f>
        <v>0</v>
      </c>
      <c r="AO545" s="3">
        <v>0</v>
      </c>
      <c r="AP545" s="3">
        <v>0</v>
      </c>
      <c r="AQ545" s="3">
        <v>0</v>
      </c>
      <c r="AR545" s="3">
        <f>SUM(AO545:AQ545)</f>
        <v>0</v>
      </c>
      <c r="AS545" s="3">
        <v>0</v>
      </c>
      <c r="AT545" s="3">
        <v>0</v>
      </c>
      <c r="AU545" s="3">
        <v>0</v>
      </c>
      <c r="AV545" s="3">
        <f>SUM(AS545:AU545)</f>
        <v>0</v>
      </c>
      <c r="AW545" s="3">
        <v>0</v>
      </c>
      <c r="AX545" s="3">
        <v>0</v>
      </c>
      <c r="AY545" s="3">
        <v>0</v>
      </c>
      <c r="AZ545" s="3">
        <f>SUM(AW545:AY545)</f>
        <v>0</v>
      </c>
      <c r="BA545" s="3">
        <v>0</v>
      </c>
      <c r="BB545" s="3">
        <v>0</v>
      </c>
      <c r="BC545" s="3">
        <v>0</v>
      </c>
      <c r="BD545" s="3">
        <v>0</v>
      </c>
      <c r="BE545" s="3">
        <f>SUM(BB545:BD545)</f>
        <v>0</v>
      </c>
      <c r="BF545" s="5">
        <f>AK545+AO545+AS545+AW545+BA545+BB545</f>
        <v>0</v>
      </c>
      <c r="BG545" s="5">
        <f>AL545+AP545+AT545+AX545+BC545</f>
        <v>0</v>
      </c>
      <c r="BH545" s="5">
        <f>AM545+AQ545+AU545+AY545+BD545</f>
        <v>0</v>
      </c>
      <c r="BI545" s="3">
        <v>946.67</v>
      </c>
      <c r="BJ545" s="3">
        <v>4227.57</v>
      </c>
      <c r="BK545" s="3">
        <v>106000</v>
      </c>
    </row>
    <row r="546" spans="1:63" x14ac:dyDescent="0.2">
      <c r="A546" s="3" t="s">
        <v>104</v>
      </c>
      <c r="B546" s="3" t="s">
        <v>1084</v>
      </c>
      <c r="C546" s="3" t="s">
        <v>56</v>
      </c>
      <c r="D546" s="3" t="s">
        <v>1086</v>
      </c>
      <c r="E546" s="3">
        <v>2018</v>
      </c>
      <c r="F546" s="4">
        <v>43518</v>
      </c>
      <c r="G546" s="3">
        <v>3084.43</v>
      </c>
      <c r="H546" s="3">
        <v>1414.2</v>
      </c>
      <c r="I546" s="3">
        <v>0</v>
      </c>
      <c r="J546" s="3">
        <v>11740.38</v>
      </c>
      <c r="K546" s="3">
        <v>2093.9</v>
      </c>
      <c r="L546" s="3">
        <v>0</v>
      </c>
      <c r="M546" s="3">
        <v>3048.85</v>
      </c>
      <c r="N546" s="3">
        <v>28466.38</v>
      </c>
      <c r="O546" s="3">
        <v>5694.51</v>
      </c>
      <c r="P546" s="3">
        <v>1077.47</v>
      </c>
      <c r="Q546" s="3">
        <v>420</v>
      </c>
      <c r="R546" s="3">
        <v>45640.35</v>
      </c>
      <c r="S546" s="3">
        <v>0</v>
      </c>
      <c r="T546" s="3">
        <v>30354.26</v>
      </c>
      <c r="U546" s="3">
        <v>67370</v>
      </c>
      <c r="V546" s="3">
        <v>0</v>
      </c>
      <c r="W546" s="3">
        <f>U546+V546</f>
        <v>67370</v>
      </c>
      <c r="X546" s="3">
        <v>0</v>
      </c>
      <c r="Y546" s="3">
        <v>0</v>
      </c>
      <c r="Z546" s="3">
        <v>0</v>
      </c>
      <c r="AA546" s="3">
        <v>0</v>
      </c>
      <c r="AB546" s="3">
        <v>745</v>
      </c>
      <c r="AC546" s="3">
        <v>0</v>
      </c>
      <c r="AD546" s="3">
        <v>0</v>
      </c>
      <c r="AE546" s="3">
        <v>0</v>
      </c>
      <c r="AF546" s="3">
        <v>0</v>
      </c>
      <c r="AG546" s="3">
        <v>0</v>
      </c>
      <c r="AH546" s="3">
        <v>745</v>
      </c>
      <c r="AI546" s="3">
        <v>0</v>
      </c>
      <c r="AJ546" s="3">
        <v>18404.37</v>
      </c>
      <c r="AK546" s="3">
        <v>0</v>
      </c>
      <c r="AL546" s="3">
        <v>0</v>
      </c>
      <c r="AM546" s="3">
        <v>0</v>
      </c>
      <c r="AN546" s="3">
        <f>AK546+AL546+AM546</f>
        <v>0</v>
      </c>
      <c r="AO546" s="3">
        <v>0</v>
      </c>
      <c r="AP546" s="3">
        <v>0</v>
      </c>
      <c r="AQ546" s="3">
        <v>0</v>
      </c>
      <c r="AR546" s="3">
        <f>SUM(AO546:AQ546)</f>
        <v>0</v>
      </c>
      <c r="AS546" s="3">
        <v>0</v>
      </c>
      <c r="AT546" s="3">
        <v>0</v>
      </c>
      <c r="AU546" s="3">
        <v>0</v>
      </c>
      <c r="AV546" s="3">
        <f>SUM(AS546:AU546)</f>
        <v>0</v>
      </c>
      <c r="AW546" s="3">
        <v>0</v>
      </c>
      <c r="AX546" s="3">
        <v>0</v>
      </c>
      <c r="AY546" s="3">
        <v>0</v>
      </c>
      <c r="AZ546" s="3">
        <f>SUM(AW546:AY546)</f>
        <v>0</v>
      </c>
      <c r="BA546" s="3">
        <v>0</v>
      </c>
      <c r="BB546" s="3">
        <v>0</v>
      </c>
      <c r="BC546" s="3">
        <v>0</v>
      </c>
      <c r="BD546" s="3">
        <v>0</v>
      </c>
      <c r="BE546" s="3">
        <f>SUM(BB546:BD546)</f>
        <v>0</v>
      </c>
      <c r="BF546" s="5">
        <f>AK546+AO546+AS546+AW546+BA546+BB546</f>
        <v>0</v>
      </c>
      <c r="BG546" s="5">
        <f>AL546+AP546+AT546+AX546+BC546</f>
        <v>0</v>
      </c>
      <c r="BH546" s="5">
        <f>AM546+AQ546+AU546+AY546+BD546</f>
        <v>0</v>
      </c>
      <c r="BI546" s="3">
        <v>383643</v>
      </c>
      <c r="BJ546" s="3">
        <v>50113.98</v>
      </c>
      <c r="BK546" s="3">
        <v>67313.86</v>
      </c>
    </row>
    <row r="547" spans="1:63" x14ac:dyDescent="0.2">
      <c r="A547" s="3" t="s">
        <v>104</v>
      </c>
      <c r="B547" s="3" t="s">
        <v>1084</v>
      </c>
      <c r="C547" s="3" t="s">
        <v>56</v>
      </c>
      <c r="D547" s="3" t="s">
        <v>176</v>
      </c>
      <c r="E547" s="3">
        <v>2018</v>
      </c>
      <c r="F547" s="4">
        <v>43487</v>
      </c>
      <c r="G547" s="3">
        <v>14378.8</v>
      </c>
      <c r="H547" s="3">
        <v>23648.7</v>
      </c>
      <c r="I547" s="3">
        <v>0</v>
      </c>
      <c r="J547" s="3">
        <v>22301.279999999999</v>
      </c>
      <c r="K547" s="3">
        <v>0</v>
      </c>
      <c r="L547" s="3">
        <v>0</v>
      </c>
      <c r="M547" s="3">
        <v>23410.400000000001</v>
      </c>
      <c r="N547" s="3">
        <v>85942.720000000001</v>
      </c>
      <c r="O547" s="3">
        <v>8180.81</v>
      </c>
      <c r="P547" s="3">
        <v>12566.69</v>
      </c>
      <c r="Q547" s="3">
        <v>287</v>
      </c>
      <c r="R547" s="3">
        <v>65233.98</v>
      </c>
      <c r="S547" s="3">
        <v>0</v>
      </c>
      <c r="T547" s="3">
        <v>84613.78</v>
      </c>
      <c r="U547" s="3">
        <v>105901</v>
      </c>
      <c r="V547" s="3">
        <v>0</v>
      </c>
      <c r="W547" s="3">
        <f>U547+V547</f>
        <v>105901</v>
      </c>
      <c r="X547" s="3">
        <v>0</v>
      </c>
      <c r="Y547" s="3">
        <v>0</v>
      </c>
      <c r="Z547" s="3">
        <v>0</v>
      </c>
      <c r="AA547" s="3">
        <v>17533.25</v>
      </c>
      <c r="AB547" s="3">
        <v>0</v>
      </c>
      <c r="AC547" s="3">
        <v>0</v>
      </c>
      <c r="AD547" s="3">
        <v>0</v>
      </c>
      <c r="AE547" s="3">
        <v>13606.45</v>
      </c>
      <c r="AF547" s="3">
        <v>0</v>
      </c>
      <c r="AG547" s="3">
        <v>19507.79</v>
      </c>
      <c r="AH547" s="3">
        <v>0</v>
      </c>
      <c r="AI547" s="3">
        <v>0</v>
      </c>
      <c r="AJ547" s="3">
        <v>264869.81</v>
      </c>
      <c r="AK547" s="3">
        <v>0</v>
      </c>
      <c r="AL547" s="3">
        <v>0</v>
      </c>
      <c r="AM547" s="3">
        <v>0</v>
      </c>
      <c r="AN547" s="3">
        <f>AK547+AL547+AM547</f>
        <v>0</v>
      </c>
      <c r="AO547" s="3">
        <v>0</v>
      </c>
      <c r="AP547" s="3">
        <v>0</v>
      </c>
      <c r="AQ547" s="3">
        <v>0</v>
      </c>
      <c r="AR547" s="3">
        <f>SUM(AO547:AQ547)</f>
        <v>0</v>
      </c>
      <c r="AS547" s="3">
        <v>0</v>
      </c>
      <c r="AT547" s="3">
        <v>0</v>
      </c>
      <c r="AU547" s="3">
        <v>0</v>
      </c>
      <c r="AV547" s="3">
        <f>SUM(AS547:AU547)</f>
        <v>0</v>
      </c>
      <c r="AW547" s="3">
        <v>0</v>
      </c>
      <c r="AX547" s="3">
        <v>0</v>
      </c>
      <c r="AY547" s="3">
        <v>0</v>
      </c>
      <c r="AZ547" s="3">
        <f>SUM(AW547:AY547)</f>
        <v>0</v>
      </c>
      <c r="BA547" s="3">
        <v>0</v>
      </c>
      <c r="BB547" s="3">
        <v>0</v>
      </c>
      <c r="BC547" s="3">
        <v>0</v>
      </c>
      <c r="BD547" s="3">
        <v>0</v>
      </c>
      <c r="BE547" s="3">
        <f>SUM(BB547:BD547)</f>
        <v>0</v>
      </c>
      <c r="BF547" s="5">
        <f>AK547+AO547+AS547+AW547+BA547+BB547</f>
        <v>0</v>
      </c>
      <c r="BG547" s="5">
        <f>AL547+AP547+AT547+AX547+BC547</f>
        <v>0</v>
      </c>
      <c r="BH547" s="5">
        <f>AM547+AQ547+AU547+AY547+BD547</f>
        <v>0</v>
      </c>
      <c r="BI547" s="3">
        <v>83620</v>
      </c>
      <c r="BJ547" s="3">
        <v>304510.78000000003</v>
      </c>
      <c r="BK547" s="3">
        <v>116107.64000000001</v>
      </c>
    </row>
    <row r="548" spans="1:63" x14ac:dyDescent="0.2">
      <c r="A548" s="3" t="s">
        <v>104</v>
      </c>
      <c r="B548" s="3" t="s">
        <v>1084</v>
      </c>
      <c r="C548" s="3" t="s">
        <v>56</v>
      </c>
      <c r="D548" s="3" t="s">
        <v>1087</v>
      </c>
      <c r="E548" s="3">
        <v>2018</v>
      </c>
      <c r="F548" s="4">
        <v>43532</v>
      </c>
      <c r="G548" s="3">
        <v>3309.22</v>
      </c>
      <c r="H548" s="3">
        <v>0</v>
      </c>
      <c r="I548" s="3">
        <v>30</v>
      </c>
      <c r="J548" s="3">
        <v>5682.43</v>
      </c>
      <c r="K548" s="3">
        <v>0</v>
      </c>
      <c r="L548" s="3">
        <v>0</v>
      </c>
      <c r="M548" s="3">
        <v>4289.09</v>
      </c>
      <c r="N548" s="3">
        <v>19102.13</v>
      </c>
      <c r="O548" s="3">
        <v>1907.04</v>
      </c>
      <c r="P548" s="3">
        <v>921.68</v>
      </c>
      <c r="Q548" s="3">
        <v>469</v>
      </c>
      <c r="R548" s="3">
        <v>0</v>
      </c>
      <c r="S548" s="3">
        <v>0</v>
      </c>
      <c r="T548" s="3">
        <v>69279</v>
      </c>
      <c r="U548" s="3">
        <v>19413</v>
      </c>
      <c r="V548" s="3">
        <v>0</v>
      </c>
      <c r="W548" s="3">
        <f>U548+V548</f>
        <v>19413</v>
      </c>
      <c r="X548" s="3">
        <v>0</v>
      </c>
      <c r="Y548" s="3">
        <v>0</v>
      </c>
      <c r="Z548" s="3">
        <v>0</v>
      </c>
      <c r="AA548" s="3">
        <v>129702.62</v>
      </c>
      <c r="AB548" s="3">
        <v>0</v>
      </c>
      <c r="AC548" s="3">
        <v>0</v>
      </c>
      <c r="AD548" s="3">
        <v>0</v>
      </c>
      <c r="AE548" s="3">
        <v>0</v>
      </c>
      <c r="AF548" s="3">
        <v>0</v>
      </c>
      <c r="AG548" s="3">
        <v>180000</v>
      </c>
      <c r="AH548" s="3">
        <v>0</v>
      </c>
      <c r="AI548" s="3">
        <v>0</v>
      </c>
      <c r="AJ548" s="3">
        <v>67202.45</v>
      </c>
      <c r="AK548" s="3">
        <v>0</v>
      </c>
      <c r="AL548" s="3">
        <v>0</v>
      </c>
      <c r="AM548" s="3">
        <v>0</v>
      </c>
      <c r="AN548" s="3">
        <f>AK548+AL548+AM548</f>
        <v>0</v>
      </c>
      <c r="AO548" s="3">
        <v>0</v>
      </c>
      <c r="AP548" s="3">
        <v>0</v>
      </c>
      <c r="AQ548" s="3">
        <v>0</v>
      </c>
      <c r="AR548" s="3">
        <f>SUM(AO548:AQ548)</f>
        <v>0</v>
      </c>
      <c r="AS548" s="3">
        <v>0</v>
      </c>
      <c r="AT548" s="3">
        <v>0</v>
      </c>
      <c r="AU548" s="3">
        <v>0</v>
      </c>
      <c r="AV548" s="3">
        <f>SUM(AS548:AU548)</f>
        <v>0</v>
      </c>
      <c r="AW548" s="3">
        <v>0</v>
      </c>
      <c r="AX548" s="3">
        <v>0</v>
      </c>
      <c r="AY548" s="3">
        <v>0</v>
      </c>
      <c r="AZ548" s="3">
        <f>SUM(AW548:AY548)</f>
        <v>0</v>
      </c>
      <c r="BA548" s="3">
        <v>0</v>
      </c>
      <c r="BB548" s="3">
        <v>0</v>
      </c>
      <c r="BC548" s="3">
        <v>0</v>
      </c>
      <c r="BD548" s="3">
        <v>0</v>
      </c>
      <c r="BE548" s="3">
        <f>SUM(BB548:BD548)</f>
        <v>0</v>
      </c>
      <c r="BF548" s="5">
        <f>AK548+AO548+AS548+AW548+BA548+BB548</f>
        <v>0</v>
      </c>
      <c r="BG548" s="5">
        <f>AL548+AP548+AT548+AX548+BC548</f>
        <v>0</v>
      </c>
      <c r="BH548" s="5">
        <f>AM548+AQ548+AU548+AY548+BD548</f>
        <v>0</v>
      </c>
      <c r="BI548" s="3">
        <v>180000</v>
      </c>
      <c r="BJ548" s="3">
        <v>87929.78</v>
      </c>
      <c r="BK548" s="3">
        <v>0</v>
      </c>
    </row>
    <row r="549" spans="1:63" x14ac:dyDescent="0.2">
      <c r="A549" s="3" t="s">
        <v>104</v>
      </c>
      <c r="B549" s="3" t="s">
        <v>1084</v>
      </c>
      <c r="C549" s="3" t="s">
        <v>56</v>
      </c>
      <c r="D549" s="3" t="s">
        <v>1088</v>
      </c>
      <c r="E549" s="3">
        <v>2018</v>
      </c>
      <c r="F549" s="4">
        <v>43501</v>
      </c>
      <c r="G549" s="3">
        <v>745.68</v>
      </c>
      <c r="H549" s="3">
        <v>601.20000000000005</v>
      </c>
      <c r="I549" s="3">
        <v>53289.760000000002</v>
      </c>
      <c r="J549" s="3">
        <v>6975</v>
      </c>
      <c r="K549" s="3">
        <v>0</v>
      </c>
      <c r="L549" s="3">
        <v>0</v>
      </c>
      <c r="M549" s="3">
        <v>979.77</v>
      </c>
      <c r="N549" s="3">
        <v>8121.46</v>
      </c>
      <c r="O549" s="3">
        <v>1662.26</v>
      </c>
      <c r="P549" s="3">
        <v>511.7</v>
      </c>
      <c r="Q549" s="3">
        <v>0</v>
      </c>
      <c r="R549" s="3">
        <v>0</v>
      </c>
      <c r="S549" s="3">
        <v>0</v>
      </c>
      <c r="T549" s="3">
        <v>62630</v>
      </c>
      <c r="U549" s="3">
        <v>3200</v>
      </c>
      <c r="V549" s="3">
        <v>0</v>
      </c>
      <c r="W549" s="3">
        <f>U549+V549</f>
        <v>3200</v>
      </c>
      <c r="X549" s="3">
        <v>0</v>
      </c>
      <c r="Y549" s="3">
        <v>0</v>
      </c>
      <c r="Z549" s="3">
        <v>0</v>
      </c>
      <c r="AA549" s="3">
        <v>0</v>
      </c>
      <c r="AB549" s="3">
        <v>0</v>
      </c>
      <c r="AC549" s="3">
        <v>0</v>
      </c>
      <c r="AD549" s="3">
        <v>0</v>
      </c>
      <c r="AE549" s="3">
        <v>0</v>
      </c>
      <c r="AF549" s="3">
        <v>150000</v>
      </c>
      <c r="AG549" s="3">
        <v>0</v>
      </c>
      <c r="AH549" s="3">
        <v>0</v>
      </c>
      <c r="AI549" s="3">
        <v>0</v>
      </c>
      <c r="AJ549" s="3">
        <v>70564.789999999994</v>
      </c>
      <c r="AK549" s="3">
        <v>0</v>
      </c>
      <c r="AL549" s="3">
        <v>0</v>
      </c>
      <c r="AM549" s="3">
        <v>0</v>
      </c>
      <c r="AN549" s="3">
        <f>AK549+AL549+AM549</f>
        <v>0</v>
      </c>
      <c r="AO549" s="3">
        <v>0</v>
      </c>
      <c r="AP549" s="3">
        <v>0</v>
      </c>
      <c r="AQ549" s="3">
        <v>0</v>
      </c>
      <c r="AR549" s="3">
        <f>SUM(AO549:AQ549)</f>
        <v>0</v>
      </c>
      <c r="AS549" s="3">
        <v>0</v>
      </c>
      <c r="AT549" s="3">
        <v>0</v>
      </c>
      <c r="AU549" s="3">
        <v>0</v>
      </c>
      <c r="AV549" s="3">
        <f>SUM(AS549:AU549)</f>
        <v>0</v>
      </c>
      <c r="AW549" s="3">
        <v>0</v>
      </c>
      <c r="AX549" s="3">
        <v>0</v>
      </c>
      <c r="AY549" s="3">
        <v>0</v>
      </c>
      <c r="AZ549" s="3">
        <f>SUM(AW549:AY549)</f>
        <v>0</v>
      </c>
      <c r="BA549" s="3">
        <v>0</v>
      </c>
      <c r="BB549" s="3">
        <v>0</v>
      </c>
      <c r="BC549" s="3">
        <v>0</v>
      </c>
      <c r="BD549" s="3">
        <v>0</v>
      </c>
      <c r="BE549" s="3">
        <f>SUM(BB549:BD549)</f>
        <v>0</v>
      </c>
      <c r="BF549" s="5">
        <f>AK549+AO549+AS549+AW549+BA549+BB549</f>
        <v>0</v>
      </c>
      <c r="BG549" s="5">
        <f>AL549+AP549+AT549+AX549+BC549</f>
        <v>0</v>
      </c>
      <c r="BH549" s="5">
        <f>AM549+AQ549+AU549+AY549+BD549</f>
        <v>0</v>
      </c>
      <c r="BI549" s="3">
        <v>0</v>
      </c>
      <c r="BJ549" s="3">
        <v>36731.24</v>
      </c>
      <c r="BK549" s="3">
        <v>0</v>
      </c>
    </row>
    <row r="550" spans="1:63" x14ac:dyDescent="0.2">
      <c r="A550" s="3" t="s">
        <v>104</v>
      </c>
      <c r="B550" s="3" t="s">
        <v>1084</v>
      </c>
      <c r="C550" s="3" t="s">
        <v>56</v>
      </c>
      <c r="D550" s="3" t="s">
        <v>1089</v>
      </c>
      <c r="E550" s="3">
        <v>2018</v>
      </c>
      <c r="F550" s="4">
        <v>43496</v>
      </c>
      <c r="G550" s="3">
        <v>6367.08</v>
      </c>
      <c r="H550" s="3">
        <v>4370.82</v>
      </c>
      <c r="I550" s="3">
        <v>0</v>
      </c>
      <c r="J550" s="3">
        <v>7068.62</v>
      </c>
      <c r="K550" s="3">
        <v>2790.93</v>
      </c>
      <c r="L550" s="3">
        <v>17000</v>
      </c>
      <c r="M550" s="3">
        <v>3212.63</v>
      </c>
      <c r="N550" s="3">
        <v>18401.400000000001</v>
      </c>
      <c r="O550" s="3">
        <v>6944.02</v>
      </c>
      <c r="P550" s="3">
        <v>341.55</v>
      </c>
      <c r="Q550" s="3">
        <v>448.64</v>
      </c>
      <c r="R550" s="3">
        <v>14629.21</v>
      </c>
      <c r="S550" s="3">
        <v>0</v>
      </c>
      <c r="T550" s="3">
        <v>17671.37</v>
      </c>
      <c r="U550" s="3">
        <v>0</v>
      </c>
      <c r="V550" s="3">
        <v>0</v>
      </c>
      <c r="W550" s="3">
        <f>U550+V550</f>
        <v>0</v>
      </c>
      <c r="X550" s="3">
        <v>0</v>
      </c>
      <c r="Y550" s="3">
        <v>0</v>
      </c>
      <c r="Z550" s="3">
        <v>0</v>
      </c>
      <c r="AA550" s="3">
        <v>6000</v>
      </c>
      <c r="AB550" s="3">
        <v>0</v>
      </c>
      <c r="AC550" s="3">
        <v>0</v>
      </c>
      <c r="AD550" s="3">
        <v>0</v>
      </c>
      <c r="AE550" s="3">
        <v>0</v>
      </c>
      <c r="AF550" s="3">
        <v>0</v>
      </c>
      <c r="AG550" s="3">
        <v>0</v>
      </c>
      <c r="AH550" s="3">
        <v>0</v>
      </c>
      <c r="AI550" s="3">
        <v>0</v>
      </c>
      <c r="AJ550" s="3">
        <v>465.49</v>
      </c>
      <c r="AK550" s="3">
        <v>0</v>
      </c>
      <c r="AL550" s="3">
        <v>0</v>
      </c>
      <c r="AM550" s="3">
        <v>0</v>
      </c>
      <c r="AN550" s="3">
        <f>AK550+AL550+AM550</f>
        <v>0</v>
      </c>
      <c r="AO550" s="3">
        <v>0</v>
      </c>
      <c r="AP550" s="3">
        <v>0</v>
      </c>
      <c r="AQ550" s="3">
        <v>0</v>
      </c>
      <c r="AR550" s="3">
        <f>SUM(AO550:AQ550)</f>
        <v>0</v>
      </c>
      <c r="AS550" s="3">
        <v>0</v>
      </c>
      <c r="AT550" s="3">
        <v>0</v>
      </c>
      <c r="AU550" s="3">
        <v>0</v>
      </c>
      <c r="AV550" s="3">
        <f>SUM(AS550:AU550)</f>
        <v>0</v>
      </c>
      <c r="AW550" s="3">
        <v>0</v>
      </c>
      <c r="AX550" s="3">
        <v>0</v>
      </c>
      <c r="AY550" s="3">
        <v>0</v>
      </c>
      <c r="AZ550" s="3">
        <f>SUM(AW550:AY550)</f>
        <v>0</v>
      </c>
      <c r="BA550" s="3">
        <v>0</v>
      </c>
      <c r="BB550" s="3">
        <v>0</v>
      </c>
      <c r="BC550" s="3">
        <v>0</v>
      </c>
      <c r="BD550" s="3">
        <v>0</v>
      </c>
      <c r="BE550" s="3">
        <f>SUM(BB550:BD550)</f>
        <v>0</v>
      </c>
      <c r="BF550" s="5">
        <f>AK550+AO550+AS550+AW550+BA550+BB550</f>
        <v>0</v>
      </c>
      <c r="BG550" s="5">
        <f>AL550+AP550+AT550+AX550+BC550</f>
        <v>0</v>
      </c>
      <c r="BH550" s="5">
        <f>AM550+AQ550+AU550+AY550+BD550</f>
        <v>0</v>
      </c>
      <c r="BI550" s="3">
        <v>750</v>
      </c>
      <c r="BJ550" s="3">
        <v>17756.86</v>
      </c>
      <c r="BK550" s="3">
        <v>0</v>
      </c>
    </row>
    <row r="551" spans="1:63" x14ac:dyDescent="0.2">
      <c r="A551" s="3" t="s">
        <v>104</v>
      </c>
      <c r="B551" s="3" t="s">
        <v>1084</v>
      </c>
      <c r="C551" s="3" t="s">
        <v>56</v>
      </c>
      <c r="D551" s="3" t="s">
        <v>1090</v>
      </c>
      <c r="E551" s="3">
        <v>2018</v>
      </c>
      <c r="F551" s="4">
        <v>43523</v>
      </c>
      <c r="G551" s="3">
        <v>1962.73</v>
      </c>
      <c r="H551" s="3">
        <v>0</v>
      </c>
      <c r="I551" s="3">
        <v>0</v>
      </c>
      <c r="J551" s="3">
        <v>845.59</v>
      </c>
      <c r="K551" s="3">
        <v>61.35</v>
      </c>
      <c r="L551" s="3">
        <v>0</v>
      </c>
      <c r="M551" s="3">
        <v>1428.8</v>
      </c>
      <c r="N551" s="3">
        <v>10794.78</v>
      </c>
      <c r="O551" s="3">
        <v>1887.32</v>
      </c>
      <c r="P551" s="3">
        <v>1405.66</v>
      </c>
      <c r="Q551" s="3">
        <v>315</v>
      </c>
      <c r="R551" s="3">
        <v>5685.92</v>
      </c>
      <c r="S551" s="3">
        <v>0</v>
      </c>
      <c r="T551" s="3">
        <v>16254.88</v>
      </c>
      <c r="U551" s="3">
        <v>21765</v>
      </c>
      <c r="V551" s="3">
        <v>0</v>
      </c>
      <c r="W551" s="3">
        <f>U551+V551</f>
        <v>21765</v>
      </c>
      <c r="X551" s="3">
        <v>0</v>
      </c>
      <c r="Y551" s="3">
        <v>0</v>
      </c>
      <c r="Z551" s="3">
        <v>0</v>
      </c>
      <c r="AA551" s="3">
        <v>0</v>
      </c>
      <c r="AB551" s="3">
        <v>0</v>
      </c>
      <c r="AC551" s="3">
        <v>0</v>
      </c>
      <c r="AD551" s="3">
        <v>0</v>
      </c>
      <c r="AE551" s="3">
        <v>0</v>
      </c>
      <c r="AF551" s="3">
        <v>0</v>
      </c>
      <c r="AG551" s="3">
        <v>12402.6</v>
      </c>
      <c r="AH551" s="3">
        <v>0</v>
      </c>
      <c r="AI551" s="3">
        <v>0</v>
      </c>
      <c r="AJ551" s="3">
        <v>47804.27</v>
      </c>
      <c r="AK551" s="3">
        <v>0</v>
      </c>
      <c r="AL551" s="3">
        <v>0</v>
      </c>
      <c r="AM551" s="3">
        <v>0</v>
      </c>
      <c r="AN551" s="3">
        <f>AK551+AL551+AM551</f>
        <v>0</v>
      </c>
      <c r="AO551" s="3">
        <v>0</v>
      </c>
      <c r="AP551" s="3">
        <v>0</v>
      </c>
      <c r="AQ551" s="3">
        <v>0</v>
      </c>
      <c r="AR551" s="3">
        <f>SUM(AO551:AQ551)</f>
        <v>0</v>
      </c>
      <c r="AS551" s="3">
        <v>0</v>
      </c>
      <c r="AT551" s="3">
        <v>0</v>
      </c>
      <c r="AU551" s="3">
        <v>0</v>
      </c>
      <c r="AV551" s="3">
        <f>SUM(AS551:AU551)</f>
        <v>0</v>
      </c>
      <c r="AW551" s="3">
        <v>0</v>
      </c>
      <c r="AX551" s="3">
        <v>0</v>
      </c>
      <c r="AY551" s="3">
        <v>0</v>
      </c>
      <c r="AZ551" s="3">
        <f>SUM(AW551:AY551)</f>
        <v>0</v>
      </c>
      <c r="BA551" s="3">
        <v>0</v>
      </c>
      <c r="BB551" s="3">
        <v>0</v>
      </c>
      <c r="BC551" s="3">
        <v>0</v>
      </c>
      <c r="BD551" s="3">
        <v>0</v>
      </c>
      <c r="BE551" s="3">
        <f>SUM(BB551:BD551)</f>
        <v>0</v>
      </c>
      <c r="BF551" s="5">
        <f>AK551+AO551+AS551+AW551+BA551+BB551</f>
        <v>0</v>
      </c>
      <c r="BG551" s="5">
        <f>AL551+AP551+AT551+AX551+BC551</f>
        <v>0</v>
      </c>
      <c r="BH551" s="5">
        <f>AM551+AQ551+AU551+AY551+BD551</f>
        <v>0</v>
      </c>
      <c r="BI551" s="3">
        <v>12000</v>
      </c>
      <c r="BJ551" s="3">
        <v>54773.74</v>
      </c>
      <c r="BK551" s="3">
        <v>21779.26</v>
      </c>
    </row>
    <row r="552" spans="1:63" x14ac:dyDescent="0.2">
      <c r="A552" s="3" t="s">
        <v>104</v>
      </c>
      <c r="B552" s="3" t="s">
        <v>1084</v>
      </c>
      <c r="C552" s="3" t="s">
        <v>56</v>
      </c>
      <c r="D552" s="3" t="s">
        <v>1091</v>
      </c>
      <c r="E552" s="3">
        <v>2018</v>
      </c>
      <c r="F552" s="4">
        <v>43511</v>
      </c>
      <c r="G552" s="3">
        <v>4795.54</v>
      </c>
      <c r="H552" s="3">
        <v>0</v>
      </c>
      <c r="I552" s="3">
        <v>560.54999999999995</v>
      </c>
      <c r="J552" s="3">
        <v>2248.04</v>
      </c>
      <c r="K552" s="3">
        <v>0</v>
      </c>
      <c r="L552" s="3">
        <v>0</v>
      </c>
      <c r="M552" s="3">
        <v>9989.51</v>
      </c>
      <c r="N552" s="3">
        <v>26103.73</v>
      </c>
      <c r="O552" s="3">
        <v>4124.75</v>
      </c>
      <c r="P552" s="3">
        <v>257.87</v>
      </c>
      <c r="Q552" s="3">
        <v>581</v>
      </c>
      <c r="R552" s="3">
        <v>13213.17</v>
      </c>
      <c r="S552" s="3">
        <v>0</v>
      </c>
      <c r="T552" s="3">
        <v>37664.589999999997</v>
      </c>
      <c r="U552" s="3">
        <v>68235</v>
      </c>
      <c r="V552" s="3">
        <v>0</v>
      </c>
      <c r="W552" s="3">
        <f>U552+V552</f>
        <v>68235</v>
      </c>
      <c r="X552" s="3">
        <v>0</v>
      </c>
      <c r="Y552" s="3">
        <v>0</v>
      </c>
      <c r="Z552" s="3">
        <v>0</v>
      </c>
      <c r="AA552" s="3">
        <v>0</v>
      </c>
      <c r="AB552" s="3">
        <v>0</v>
      </c>
      <c r="AC552" s="3">
        <v>0</v>
      </c>
      <c r="AD552" s="3">
        <v>0</v>
      </c>
      <c r="AE552" s="3">
        <v>0</v>
      </c>
      <c r="AF552" s="3">
        <v>0</v>
      </c>
      <c r="AG552" s="3">
        <v>0</v>
      </c>
      <c r="AH552" s="3">
        <v>0</v>
      </c>
      <c r="AI552" s="3">
        <v>0</v>
      </c>
      <c r="AJ552" s="3">
        <v>40392.99</v>
      </c>
      <c r="AK552" s="3">
        <v>0</v>
      </c>
      <c r="AL552" s="3">
        <v>0</v>
      </c>
      <c r="AM552" s="3">
        <v>0</v>
      </c>
      <c r="AN552" s="3">
        <f>AK552+AL552+AM552</f>
        <v>0</v>
      </c>
      <c r="AO552" s="3">
        <v>0</v>
      </c>
      <c r="AP552" s="3">
        <v>0</v>
      </c>
      <c r="AQ552" s="3">
        <v>0</v>
      </c>
      <c r="AR552" s="3">
        <f>SUM(AO552:AQ552)</f>
        <v>0</v>
      </c>
      <c r="AS552" s="3">
        <v>0</v>
      </c>
      <c r="AT552" s="3">
        <v>0</v>
      </c>
      <c r="AU552" s="3">
        <v>0</v>
      </c>
      <c r="AV552" s="3">
        <f>SUM(AS552:AU552)</f>
        <v>0</v>
      </c>
      <c r="AW552" s="3">
        <v>0</v>
      </c>
      <c r="AX552" s="3">
        <v>0</v>
      </c>
      <c r="AY552" s="3">
        <v>0</v>
      </c>
      <c r="AZ552" s="3">
        <f>SUM(AW552:AY552)</f>
        <v>0</v>
      </c>
      <c r="BA552" s="3">
        <v>0</v>
      </c>
      <c r="BB552" s="3">
        <v>0</v>
      </c>
      <c r="BC552" s="3">
        <v>0</v>
      </c>
      <c r="BD552" s="3">
        <v>0</v>
      </c>
      <c r="BE552" s="3">
        <f>SUM(BB552:BD552)</f>
        <v>0</v>
      </c>
      <c r="BF552" s="5">
        <f>AK552+AO552+AS552+AW552+BA552+BB552</f>
        <v>0</v>
      </c>
      <c r="BG552" s="5">
        <f>AL552+AP552+AT552+AX552+BC552</f>
        <v>0</v>
      </c>
      <c r="BH552" s="5">
        <f>AM552+AQ552+AU552+AY552+BD552</f>
        <v>0</v>
      </c>
      <c r="BI552" s="3">
        <v>172002.33</v>
      </c>
      <c r="BJ552" s="3">
        <v>99626.68</v>
      </c>
      <c r="BK552" s="3">
        <v>132998.56</v>
      </c>
    </row>
    <row r="553" spans="1:63" x14ac:dyDescent="0.2">
      <c r="A553" s="3" t="s">
        <v>104</v>
      </c>
      <c r="B553" s="3" t="s">
        <v>1084</v>
      </c>
      <c r="C553" s="3" t="s">
        <v>56</v>
      </c>
      <c r="D553" s="3" t="s">
        <v>1092</v>
      </c>
      <c r="E553" s="3">
        <v>2018</v>
      </c>
      <c r="F553" s="4">
        <v>43486</v>
      </c>
      <c r="G553" s="3">
        <v>1149.68</v>
      </c>
      <c r="H553" s="3">
        <v>6340</v>
      </c>
      <c r="I553" s="3">
        <v>0</v>
      </c>
      <c r="J553" s="3">
        <v>0</v>
      </c>
      <c r="K553" s="3">
        <v>169.92</v>
      </c>
      <c r="L553" s="3">
        <v>0</v>
      </c>
      <c r="M553" s="3">
        <v>1402.72</v>
      </c>
      <c r="N553" s="3">
        <v>5628.18</v>
      </c>
      <c r="O553" s="3">
        <v>698.36</v>
      </c>
      <c r="P553" s="3">
        <v>0</v>
      </c>
      <c r="Q553" s="3">
        <v>14.49</v>
      </c>
      <c r="R553" s="3">
        <v>3695.32</v>
      </c>
      <c r="S553" s="3">
        <v>0</v>
      </c>
      <c r="T553" s="3">
        <v>16657.150000000001</v>
      </c>
      <c r="U553" s="3">
        <v>3767</v>
      </c>
      <c r="V553" s="3">
        <v>0</v>
      </c>
      <c r="W553" s="3">
        <f>U553+V553</f>
        <v>3767</v>
      </c>
      <c r="X553" s="3">
        <v>0</v>
      </c>
      <c r="Y553" s="3">
        <v>0</v>
      </c>
      <c r="Z553" s="3">
        <v>0</v>
      </c>
      <c r="AA553" s="3">
        <v>0</v>
      </c>
      <c r="AB553" s="3">
        <v>0</v>
      </c>
      <c r="AC553" s="3">
        <v>0</v>
      </c>
      <c r="AD553" s="3">
        <v>0</v>
      </c>
      <c r="AE553" s="3">
        <v>0</v>
      </c>
      <c r="AF553" s="3">
        <v>0</v>
      </c>
      <c r="AG553" s="3">
        <v>0</v>
      </c>
      <c r="AH553" s="3">
        <v>0</v>
      </c>
      <c r="AI553" s="3">
        <v>0</v>
      </c>
      <c r="AJ553" s="3">
        <v>1076.32</v>
      </c>
      <c r="AK553" s="3">
        <v>0</v>
      </c>
      <c r="AL553" s="3">
        <v>0</v>
      </c>
      <c r="AM553" s="3">
        <v>0</v>
      </c>
      <c r="AN553" s="3">
        <f>AK553+AL553+AM553</f>
        <v>0</v>
      </c>
      <c r="AO553" s="3">
        <v>0</v>
      </c>
      <c r="AP553" s="3">
        <v>0</v>
      </c>
      <c r="AQ553" s="3">
        <v>0</v>
      </c>
      <c r="AR553" s="3">
        <f>SUM(AO553:AQ553)</f>
        <v>0</v>
      </c>
      <c r="AS553" s="3">
        <v>0</v>
      </c>
      <c r="AT553" s="3">
        <v>0</v>
      </c>
      <c r="AU553" s="3">
        <v>0</v>
      </c>
      <c r="AV553" s="3">
        <f>SUM(AS553:AU553)</f>
        <v>0</v>
      </c>
      <c r="AW553" s="3">
        <v>0</v>
      </c>
      <c r="AX553" s="3">
        <v>0</v>
      </c>
      <c r="AY553" s="3">
        <v>0</v>
      </c>
      <c r="AZ553" s="3">
        <f>SUM(AW553:AY553)</f>
        <v>0</v>
      </c>
      <c r="BA553" s="3">
        <v>0</v>
      </c>
      <c r="BB553" s="3">
        <v>0</v>
      </c>
      <c r="BC553" s="3">
        <v>0</v>
      </c>
      <c r="BD553" s="3">
        <v>0</v>
      </c>
      <c r="BE553" s="3">
        <f>SUM(BB553:BD553)</f>
        <v>0</v>
      </c>
      <c r="BF553" s="5">
        <f>AK553+AO553+AS553+AW553+BA553+BB553</f>
        <v>0</v>
      </c>
      <c r="BG553" s="5">
        <f>AL553+AP553+AT553+AX553+BC553</f>
        <v>0</v>
      </c>
      <c r="BH553" s="5">
        <f>AM553+AQ553+AU553+AY553+BD553</f>
        <v>0</v>
      </c>
      <c r="BI553" s="3">
        <v>0</v>
      </c>
      <c r="BJ553" s="3">
        <v>17721</v>
      </c>
      <c r="BK553" s="3">
        <v>8635.27</v>
      </c>
    </row>
    <row r="554" spans="1:63" x14ac:dyDescent="0.2">
      <c r="A554" s="3" t="s">
        <v>104</v>
      </c>
      <c r="B554" s="3" t="s">
        <v>1093</v>
      </c>
      <c r="C554" s="3" t="s">
        <v>65</v>
      </c>
      <c r="D554" s="3" t="s">
        <v>1094</v>
      </c>
      <c r="E554" s="3">
        <v>2018</v>
      </c>
      <c r="F554" s="4">
        <v>43562</v>
      </c>
      <c r="G554" s="3">
        <v>2458.41</v>
      </c>
      <c r="H554" s="3">
        <v>40.61</v>
      </c>
      <c r="I554" s="3">
        <v>0</v>
      </c>
      <c r="J554" s="3">
        <v>0</v>
      </c>
      <c r="K554" s="3">
        <v>0</v>
      </c>
      <c r="L554" s="3">
        <v>0</v>
      </c>
      <c r="M554" s="3">
        <v>6483.06</v>
      </c>
      <c r="N554" s="3">
        <v>5334.43</v>
      </c>
      <c r="O554" s="3">
        <v>1730.71</v>
      </c>
      <c r="P554" s="3">
        <v>0</v>
      </c>
      <c r="Q554" s="3">
        <v>0</v>
      </c>
      <c r="R554" s="3">
        <v>0</v>
      </c>
      <c r="S554" s="3">
        <v>0</v>
      </c>
      <c r="T554" s="3">
        <v>6882.42</v>
      </c>
      <c r="U554" s="3">
        <v>4170.68</v>
      </c>
      <c r="V554" s="3">
        <v>0</v>
      </c>
      <c r="W554" s="3">
        <f>U554+V554</f>
        <v>4170.68</v>
      </c>
      <c r="X554" s="3">
        <v>475.21</v>
      </c>
      <c r="Y554" s="3">
        <v>0</v>
      </c>
      <c r="Z554" s="3">
        <v>0</v>
      </c>
      <c r="AA554" s="3">
        <v>0</v>
      </c>
      <c r="AB554" s="3">
        <v>0</v>
      </c>
      <c r="AC554" s="3">
        <v>0</v>
      </c>
      <c r="AD554" s="3">
        <v>4475.21</v>
      </c>
      <c r="AE554" s="3">
        <v>0</v>
      </c>
      <c r="AF554" s="3">
        <v>0</v>
      </c>
      <c r="AG554" s="3">
        <v>0</v>
      </c>
      <c r="AH554" s="3">
        <v>0</v>
      </c>
      <c r="AI554" s="3">
        <v>0</v>
      </c>
      <c r="AJ554" s="3">
        <v>4000</v>
      </c>
      <c r="AK554" s="3">
        <v>0</v>
      </c>
      <c r="AL554" s="3">
        <v>0</v>
      </c>
      <c r="AM554" s="3">
        <v>0</v>
      </c>
      <c r="AN554" s="3">
        <f>AK554+AL554+AM554</f>
        <v>0</v>
      </c>
      <c r="AO554" s="3">
        <v>0</v>
      </c>
      <c r="AP554" s="3">
        <v>0</v>
      </c>
      <c r="AQ554" s="3">
        <v>0</v>
      </c>
      <c r="AR554" s="3">
        <f>SUM(AO554:AQ554)</f>
        <v>0</v>
      </c>
      <c r="AS554" s="3">
        <v>0</v>
      </c>
      <c r="AT554" s="3">
        <v>0</v>
      </c>
      <c r="AU554" s="3">
        <v>0</v>
      </c>
      <c r="AV554" s="3">
        <f>SUM(AS554:AU554)</f>
        <v>0</v>
      </c>
      <c r="AW554" s="3">
        <v>0</v>
      </c>
      <c r="AX554" s="3">
        <v>0</v>
      </c>
      <c r="AY554" s="3">
        <v>0</v>
      </c>
      <c r="AZ554" s="3">
        <f>SUM(AW554:AY554)</f>
        <v>0</v>
      </c>
      <c r="BA554" s="3">
        <v>0</v>
      </c>
      <c r="BB554" s="3">
        <v>0</v>
      </c>
      <c r="BC554" s="3">
        <v>0</v>
      </c>
      <c r="BD554" s="3">
        <v>0</v>
      </c>
      <c r="BE554" s="3">
        <f>SUM(BB554:BD554)</f>
        <v>0</v>
      </c>
      <c r="BF554" s="5">
        <f>AK554+AO554+AS554+AW554+BA554+BB554</f>
        <v>0</v>
      </c>
      <c r="BG554" s="5">
        <f>AL554+AP554+AT554+AX554+BC554</f>
        <v>0</v>
      </c>
      <c r="BH554" s="5">
        <f>AM554+AQ554+AU554+AY554+BD554</f>
        <v>0</v>
      </c>
      <c r="BI554" s="3">
        <v>0</v>
      </c>
      <c r="BJ554" s="3">
        <v>3.92</v>
      </c>
      <c r="BK554" s="3">
        <v>0</v>
      </c>
    </row>
    <row r="555" spans="1:63" x14ac:dyDescent="0.2">
      <c r="A555" s="3" t="s">
        <v>104</v>
      </c>
      <c r="B555" s="3" t="s">
        <v>1093</v>
      </c>
      <c r="C555" s="3" t="s">
        <v>56</v>
      </c>
      <c r="D555" s="3" t="s">
        <v>1095</v>
      </c>
      <c r="E555" s="3">
        <v>2018</v>
      </c>
      <c r="F555" s="4">
        <v>43487</v>
      </c>
      <c r="G555" s="3">
        <v>5114.3599999999997</v>
      </c>
      <c r="H555" s="3">
        <v>838.61</v>
      </c>
      <c r="I555" s="3">
        <v>0</v>
      </c>
      <c r="J555" s="3">
        <v>0</v>
      </c>
      <c r="K555" s="3">
        <v>0</v>
      </c>
      <c r="L555" s="3">
        <v>0</v>
      </c>
      <c r="M555" s="3">
        <v>5727.18</v>
      </c>
      <c r="N555" s="3">
        <v>10016.51</v>
      </c>
      <c r="O555" s="3">
        <v>1346.78</v>
      </c>
      <c r="P555" s="3">
        <v>441.72</v>
      </c>
      <c r="Q555" s="3">
        <v>0</v>
      </c>
      <c r="R555" s="3">
        <v>630</v>
      </c>
      <c r="S555" s="3">
        <v>0</v>
      </c>
      <c r="T555" s="3">
        <v>13247.71</v>
      </c>
      <c r="U555" s="3">
        <v>11793.26</v>
      </c>
      <c r="V555" s="3">
        <v>0</v>
      </c>
      <c r="W555" s="3">
        <f>U555+V555</f>
        <v>11793.26</v>
      </c>
      <c r="X555" s="3">
        <v>0</v>
      </c>
      <c r="Y555" s="3">
        <v>0</v>
      </c>
      <c r="Z555" s="3">
        <v>0</v>
      </c>
      <c r="AA555" s="3">
        <v>0</v>
      </c>
      <c r="AB555" s="3">
        <v>0</v>
      </c>
      <c r="AC555" s="3">
        <v>0</v>
      </c>
      <c r="AD555" s="3">
        <v>0</v>
      </c>
      <c r="AE555" s="3">
        <v>0</v>
      </c>
      <c r="AF555" s="3">
        <v>0</v>
      </c>
      <c r="AG555" s="3">
        <v>0</v>
      </c>
      <c r="AH555" s="3">
        <v>0</v>
      </c>
      <c r="AI555" s="3">
        <v>0</v>
      </c>
      <c r="AJ555" s="3">
        <v>0</v>
      </c>
      <c r="AK555" s="3">
        <v>0</v>
      </c>
      <c r="AL555" s="3">
        <v>0</v>
      </c>
      <c r="AM555" s="3">
        <v>0</v>
      </c>
      <c r="AN555" s="3">
        <f>AK555+AL555+AM555</f>
        <v>0</v>
      </c>
      <c r="AO555" s="3">
        <v>0</v>
      </c>
      <c r="AP555" s="3">
        <v>0</v>
      </c>
      <c r="AQ555" s="3">
        <v>0</v>
      </c>
      <c r="AR555" s="3">
        <f>SUM(AO555:AQ555)</f>
        <v>0</v>
      </c>
      <c r="AS555" s="3">
        <v>0</v>
      </c>
      <c r="AT555" s="3">
        <v>0</v>
      </c>
      <c r="AU555" s="3">
        <v>0</v>
      </c>
      <c r="AV555" s="3">
        <f>SUM(AS555:AU555)</f>
        <v>0</v>
      </c>
      <c r="AW555" s="3">
        <v>0</v>
      </c>
      <c r="AX555" s="3">
        <v>0</v>
      </c>
      <c r="AY555" s="3">
        <v>0</v>
      </c>
      <c r="AZ555" s="3">
        <f>SUM(AW555:AY555)</f>
        <v>0</v>
      </c>
      <c r="BA555" s="3">
        <v>0</v>
      </c>
      <c r="BB555" s="3">
        <v>0</v>
      </c>
      <c r="BC555" s="3">
        <v>0</v>
      </c>
      <c r="BD555" s="3">
        <v>0</v>
      </c>
      <c r="BE555" s="3">
        <f>SUM(BB555:BD555)</f>
        <v>0</v>
      </c>
      <c r="BF555" s="5">
        <f>AK555+AO555+AS555+AW555+BA555+BB555</f>
        <v>0</v>
      </c>
      <c r="BG555" s="5">
        <f>AL555+AP555+AT555+AX555+BC555</f>
        <v>0</v>
      </c>
      <c r="BH555" s="5">
        <f>AM555+AQ555+AU555+AY555+BD555</f>
        <v>0</v>
      </c>
      <c r="BI555" s="3">
        <v>0</v>
      </c>
      <c r="BJ555" s="3">
        <v>12831.75</v>
      </c>
      <c r="BK555" s="3">
        <v>8820.2199999999993</v>
      </c>
    </row>
    <row r="556" spans="1:63" x14ac:dyDescent="0.2">
      <c r="A556" s="3" t="s">
        <v>104</v>
      </c>
      <c r="B556" s="3" t="s">
        <v>1093</v>
      </c>
      <c r="C556" s="3" t="s">
        <v>56</v>
      </c>
      <c r="D556" s="3" t="s">
        <v>1096</v>
      </c>
      <c r="E556" s="3">
        <v>2018</v>
      </c>
      <c r="F556" s="4">
        <v>43523</v>
      </c>
      <c r="G556" s="3">
        <v>3630.85</v>
      </c>
      <c r="H556" s="3">
        <v>14206.69</v>
      </c>
      <c r="I556" s="3">
        <v>244.32</v>
      </c>
      <c r="J556" s="3">
        <v>12000</v>
      </c>
      <c r="K556" s="3">
        <v>72.22</v>
      </c>
      <c r="L556" s="3">
        <v>0</v>
      </c>
      <c r="M556" s="3">
        <v>7531.16</v>
      </c>
      <c r="N556" s="3">
        <v>22806.28</v>
      </c>
      <c r="O556" s="3">
        <v>39141.81</v>
      </c>
      <c r="P556" s="3">
        <v>3792.5</v>
      </c>
      <c r="Q556" s="3">
        <v>35</v>
      </c>
      <c r="R556" s="3">
        <v>56551.76</v>
      </c>
      <c r="S556" s="3">
        <v>0</v>
      </c>
      <c r="T556" s="3">
        <v>61185.57</v>
      </c>
      <c r="U556" s="3">
        <v>102840.15</v>
      </c>
      <c r="V556" s="3">
        <v>0</v>
      </c>
      <c r="W556" s="3">
        <f>U556+V556</f>
        <v>102840.15</v>
      </c>
      <c r="X556" s="3">
        <v>0</v>
      </c>
      <c r="Y556" s="3">
        <v>0</v>
      </c>
      <c r="Z556" s="3">
        <v>0</v>
      </c>
      <c r="AA556" s="3">
        <v>744</v>
      </c>
      <c r="AB556" s="3">
        <v>0</v>
      </c>
      <c r="AC556" s="3">
        <v>201929.26</v>
      </c>
      <c r="AD556" s="3">
        <v>0</v>
      </c>
      <c r="AE556" s="3">
        <v>5988.2</v>
      </c>
      <c r="AF556" s="3">
        <v>0</v>
      </c>
      <c r="AG556" s="3">
        <v>244895.06</v>
      </c>
      <c r="AH556" s="3">
        <v>0</v>
      </c>
      <c r="AI556" s="3">
        <v>0</v>
      </c>
      <c r="AJ556" s="3">
        <v>87214.44</v>
      </c>
      <c r="AK556" s="3">
        <v>0</v>
      </c>
      <c r="AL556" s="3">
        <v>0</v>
      </c>
      <c r="AM556" s="3">
        <v>0</v>
      </c>
      <c r="AN556" s="3">
        <f>AK556+AL556+AM556</f>
        <v>0</v>
      </c>
      <c r="AO556" s="3">
        <v>0</v>
      </c>
      <c r="AP556" s="3">
        <v>0</v>
      </c>
      <c r="AQ556" s="3">
        <v>0</v>
      </c>
      <c r="AR556" s="3">
        <f>SUM(AO556:AQ556)</f>
        <v>0</v>
      </c>
      <c r="AS556" s="3">
        <v>0</v>
      </c>
      <c r="AT556" s="3">
        <v>0</v>
      </c>
      <c r="AU556" s="3">
        <v>0</v>
      </c>
      <c r="AV556" s="3">
        <f>SUM(AS556:AU556)</f>
        <v>0</v>
      </c>
      <c r="AW556" s="3">
        <v>0</v>
      </c>
      <c r="AX556" s="3">
        <v>0</v>
      </c>
      <c r="AY556" s="3">
        <v>0</v>
      </c>
      <c r="AZ556" s="3">
        <f>SUM(AW556:AY556)</f>
        <v>0</v>
      </c>
      <c r="BA556" s="3">
        <v>0</v>
      </c>
      <c r="BB556" s="3">
        <v>0</v>
      </c>
      <c r="BC556" s="3">
        <v>0</v>
      </c>
      <c r="BD556" s="3">
        <v>0</v>
      </c>
      <c r="BE556" s="3">
        <f>SUM(BB556:BD556)</f>
        <v>0</v>
      </c>
      <c r="BF556" s="5">
        <f>AK556+AO556+AS556+AW556+BA556+BB556</f>
        <v>0</v>
      </c>
      <c r="BG556" s="5">
        <f>AL556+AP556+AT556+AX556+BC556</f>
        <v>0</v>
      </c>
      <c r="BH556" s="5">
        <f>AM556+AQ556+AU556+AY556+BD556</f>
        <v>0</v>
      </c>
      <c r="BI556" s="3">
        <v>3078.9</v>
      </c>
      <c r="BJ556" s="3">
        <v>103325.73</v>
      </c>
      <c r="BK556" s="3">
        <v>0</v>
      </c>
    </row>
    <row r="557" spans="1:63" x14ac:dyDescent="0.2">
      <c r="A557" s="3" t="s">
        <v>104</v>
      </c>
      <c r="B557" s="3" t="s">
        <v>1093</v>
      </c>
      <c r="C557" s="3" t="s">
        <v>56</v>
      </c>
      <c r="D557" s="3" t="s">
        <v>1097</v>
      </c>
      <c r="E557" s="3">
        <v>2018</v>
      </c>
      <c r="F557" s="4">
        <v>43496</v>
      </c>
      <c r="G557" s="3">
        <v>2484.41</v>
      </c>
      <c r="H557" s="3">
        <v>10566.68</v>
      </c>
      <c r="I557" s="3">
        <v>25.96</v>
      </c>
      <c r="J557" s="3">
        <v>2395.7600000000002</v>
      </c>
      <c r="K557" s="3">
        <v>851.85</v>
      </c>
      <c r="L557" s="3">
        <v>0</v>
      </c>
      <c r="M557" s="3">
        <v>19175.75</v>
      </c>
      <c r="N557" s="3">
        <v>15730.76</v>
      </c>
      <c r="O557" s="3">
        <v>10295.73</v>
      </c>
      <c r="P557" s="3">
        <v>4060.03</v>
      </c>
      <c r="Q557" s="3">
        <v>245</v>
      </c>
      <c r="R557" s="3">
        <v>16573.8</v>
      </c>
      <c r="S557" s="3">
        <v>0</v>
      </c>
      <c r="T557" s="3">
        <v>23892.31</v>
      </c>
      <c r="U557" s="3">
        <v>53668.88</v>
      </c>
      <c r="V557" s="3">
        <v>0</v>
      </c>
      <c r="W557" s="3">
        <f>U557+V557</f>
        <v>53668.88</v>
      </c>
      <c r="X557" s="3">
        <v>0</v>
      </c>
      <c r="Y557" s="3">
        <v>0</v>
      </c>
      <c r="Z557" s="3">
        <v>0</v>
      </c>
      <c r="AA557" s="3">
        <v>3000</v>
      </c>
      <c r="AB557" s="3">
        <v>0</v>
      </c>
      <c r="AC557" s="3">
        <v>70000</v>
      </c>
      <c r="AD557" s="3">
        <v>0</v>
      </c>
      <c r="AE557" s="3">
        <v>25561.25</v>
      </c>
      <c r="AF557" s="3">
        <v>0</v>
      </c>
      <c r="AG557" s="3">
        <v>70597.98</v>
      </c>
      <c r="AH557" s="3">
        <v>0</v>
      </c>
      <c r="AI557" s="3">
        <v>0</v>
      </c>
      <c r="AJ557" s="3">
        <v>56455.45</v>
      </c>
      <c r="AK557" s="3">
        <v>0</v>
      </c>
      <c r="AL557" s="3">
        <v>0</v>
      </c>
      <c r="AM557" s="3">
        <v>0</v>
      </c>
      <c r="AN557" s="3">
        <f>AK557+AL557+AM557</f>
        <v>0</v>
      </c>
      <c r="AO557" s="3">
        <v>0</v>
      </c>
      <c r="AP557" s="3">
        <v>0</v>
      </c>
      <c r="AQ557" s="3">
        <v>0</v>
      </c>
      <c r="AR557" s="3">
        <f>SUM(AO557:AQ557)</f>
        <v>0</v>
      </c>
      <c r="AS557" s="3">
        <v>0</v>
      </c>
      <c r="AT557" s="3">
        <v>0</v>
      </c>
      <c r="AU557" s="3">
        <v>0</v>
      </c>
      <c r="AV557" s="3">
        <f>SUM(AS557:AU557)</f>
        <v>0</v>
      </c>
      <c r="AW557" s="3">
        <v>0</v>
      </c>
      <c r="AX557" s="3">
        <v>0</v>
      </c>
      <c r="AY557" s="3">
        <v>0</v>
      </c>
      <c r="AZ557" s="3">
        <f>SUM(AW557:AY557)</f>
        <v>0</v>
      </c>
      <c r="BA557" s="3">
        <v>0</v>
      </c>
      <c r="BB557" s="3">
        <v>0</v>
      </c>
      <c r="BC557" s="3">
        <v>0</v>
      </c>
      <c r="BD557" s="3">
        <v>0</v>
      </c>
      <c r="BE557" s="3">
        <f>SUM(BB557:BD557)</f>
        <v>0</v>
      </c>
      <c r="BF557" s="5">
        <f>AK557+AO557+AS557+AW557+BA557+BB557</f>
        <v>0</v>
      </c>
      <c r="BG557" s="5">
        <f>AL557+AP557+AT557+AX557+BC557</f>
        <v>0</v>
      </c>
      <c r="BH557" s="5">
        <f>AM557+AQ557+AU557+AY557+BD557</f>
        <v>0</v>
      </c>
      <c r="BI557" s="3">
        <v>163100</v>
      </c>
      <c r="BJ557" s="3">
        <v>61101</v>
      </c>
      <c r="BK557" s="3">
        <v>293742.03000000003</v>
      </c>
    </row>
    <row r="558" spans="1:63" x14ac:dyDescent="0.2">
      <c r="A558" s="3" t="s">
        <v>104</v>
      </c>
      <c r="B558" s="3" t="s">
        <v>1093</v>
      </c>
      <c r="C558" s="3" t="s">
        <v>56</v>
      </c>
      <c r="D558" s="3" t="s">
        <v>1098</v>
      </c>
      <c r="E558" s="3">
        <v>2018</v>
      </c>
      <c r="F558" s="4">
        <v>43541</v>
      </c>
      <c r="G558" s="3">
        <v>1315.6</v>
      </c>
      <c r="H558" s="3">
        <v>9629.91</v>
      </c>
      <c r="I558" s="3">
        <v>0</v>
      </c>
      <c r="J558" s="3">
        <v>807.92</v>
      </c>
      <c r="K558" s="3">
        <v>0</v>
      </c>
      <c r="L558" s="3">
        <v>0</v>
      </c>
      <c r="M558" s="3">
        <v>9314.8799999999992</v>
      </c>
      <c r="N558" s="3">
        <v>15231.27</v>
      </c>
      <c r="O558" s="3">
        <v>5588.58</v>
      </c>
      <c r="P558" s="3">
        <v>128.37</v>
      </c>
      <c r="Q558" s="3">
        <v>49</v>
      </c>
      <c r="R558" s="3">
        <v>22769.83</v>
      </c>
      <c r="S558" s="3">
        <v>0</v>
      </c>
      <c r="T558" s="3">
        <v>46984.2</v>
      </c>
      <c r="U558" s="3">
        <v>37726.93</v>
      </c>
      <c r="V558" s="3">
        <v>0</v>
      </c>
      <c r="W558" s="3">
        <f>U558+V558</f>
        <v>37726.93</v>
      </c>
      <c r="X558" s="3">
        <v>0</v>
      </c>
      <c r="Y558" s="3">
        <v>0</v>
      </c>
      <c r="Z558" s="3">
        <v>0</v>
      </c>
      <c r="AA558" s="3">
        <v>0</v>
      </c>
      <c r="AB558" s="3">
        <v>0</v>
      </c>
      <c r="AC558" s="3">
        <v>0</v>
      </c>
      <c r="AD558" s="3">
        <v>0</v>
      </c>
      <c r="AE558" s="3">
        <v>0</v>
      </c>
      <c r="AF558" s="3">
        <v>0</v>
      </c>
      <c r="AG558" s="3">
        <v>0</v>
      </c>
      <c r="AH558" s="3">
        <v>0</v>
      </c>
      <c r="AI558" s="3">
        <v>0</v>
      </c>
      <c r="AJ558" s="3">
        <v>101178.19</v>
      </c>
      <c r="AK558" s="3">
        <v>0</v>
      </c>
      <c r="AL558" s="3">
        <v>0</v>
      </c>
      <c r="AM558" s="3">
        <v>0</v>
      </c>
      <c r="AN558" s="3">
        <f>AK558+AL558+AM558</f>
        <v>0</v>
      </c>
      <c r="AO558" s="3">
        <v>0</v>
      </c>
      <c r="AP558" s="3">
        <v>0</v>
      </c>
      <c r="AQ558" s="3">
        <v>0</v>
      </c>
      <c r="AR558" s="3">
        <f>SUM(AO558:AQ558)</f>
        <v>0</v>
      </c>
      <c r="AS558" s="3">
        <v>0</v>
      </c>
      <c r="AT558" s="3">
        <v>0</v>
      </c>
      <c r="AU558" s="3">
        <v>0</v>
      </c>
      <c r="AV558" s="3">
        <f>SUM(AS558:AU558)</f>
        <v>0</v>
      </c>
      <c r="AW558" s="3">
        <v>0</v>
      </c>
      <c r="AX558" s="3">
        <v>0</v>
      </c>
      <c r="AY558" s="3">
        <v>0</v>
      </c>
      <c r="AZ558" s="3">
        <f>SUM(AW558:AY558)</f>
        <v>0</v>
      </c>
      <c r="BA558" s="3">
        <v>0</v>
      </c>
      <c r="BB558" s="3">
        <v>0</v>
      </c>
      <c r="BC558" s="3">
        <v>0</v>
      </c>
      <c r="BD558" s="3">
        <v>0</v>
      </c>
      <c r="BE558" s="3">
        <f>SUM(BB558:BD558)</f>
        <v>0</v>
      </c>
      <c r="BF558" s="5">
        <f>AK558+AO558+AS558+AW558+BA558+BB558</f>
        <v>0</v>
      </c>
      <c r="BG558" s="5">
        <f>AL558+AP558+AT558+AX558+BC558</f>
        <v>0</v>
      </c>
      <c r="BH558" s="5">
        <f>AM558+AQ558+AU558+AY558+BD558</f>
        <v>0</v>
      </c>
      <c r="BI558" s="3">
        <v>46605</v>
      </c>
      <c r="BJ558" s="3">
        <v>144560.82</v>
      </c>
      <c r="BK558" s="3">
        <v>0</v>
      </c>
    </row>
    <row r="559" spans="1:63" x14ac:dyDescent="0.2">
      <c r="A559" s="3" t="s">
        <v>104</v>
      </c>
      <c r="B559" s="3" t="s">
        <v>1093</v>
      </c>
      <c r="C559" s="3" t="s">
        <v>56</v>
      </c>
      <c r="D559" s="3" t="s">
        <v>189</v>
      </c>
      <c r="E559" s="3">
        <v>2018</v>
      </c>
      <c r="F559" s="4">
        <v>43503</v>
      </c>
      <c r="G559" s="3">
        <v>1331.87</v>
      </c>
      <c r="H559" s="3">
        <v>0</v>
      </c>
      <c r="I559" s="3">
        <v>34.76</v>
      </c>
      <c r="J559" s="3">
        <v>2609.15</v>
      </c>
      <c r="K559" s="3">
        <v>501.02</v>
      </c>
      <c r="L559" s="3">
        <v>0</v>
      </c>
      <c r="M559" s="3">
        <v>3979.62</v>
      </c>
      <c r="N559" s="3">
        <v>5304.99</v>
      </c>
      <c r="O559" s="3">
        <v>17234.78</v>
      </c>
      <c r="P559" s="3">
        <v>773.08</v>
      </c>
      <c r="Q559" s="3">
        <v>525</v>
      </c>
      <c r="R559" s="3">
        <v>28079.98</v>
      </c>
      <c r="S559" s="3">
        <v>0</v>
      </c>
      <c r="T559" s="3">
        <v>17335.759999999998</v>
      </c>
      <c r="U559" s="3">
        <v>50070.02</v>
      </c>
      <c r="V559" s="3">
        <v>0</v>
      </c>
      <c r="W559" s="3">
        <f>U559+V559</f>
        <v>50070.02</v>
      </c>
      <c r="X559" s="3">
        <v>0</v>
      </c>
      <c r="Y559" s="3">
        <v>0</v>
      </c>
      <c r="Z559" s="3">
        <v>0</v>
      </c>
      <c r="AA559" s="3">
        <v>0</v>
      </c>
      <c r="AB559" s="3">
        <v>26363.32</v>
      </c>
      <c r="AC559" s="3">
        <v>0</v>
      </c>
      <c r="AD559" s="3">
        <v>0</v>
      </c>
      <c r="AE559" s="3">
        <v>3500</v>
      </c>
      <c r="AF559" s="3">
        <v>0</v>
      </c>
      <c r="AG559" s="3">
        <v>0</v>
      </c>
      <c r="AH559" s="3">
        <v>26361.66</v>
      </c>
      <c r="AI559" s="3">
        <v>0</v>
      </c>
      <c r="AJ559" s="3">
        <v>200100</v>
      </c>
      <c r="AK559" s="3">
        <v>0</v>
      </c>
      <c r="AL559" s="3">
        <v>0</v>
      </c>
      <c r="AM559" s="3">
        <v>0</v>
      </c>
      <c r="AN559" s="3">
        <f>AK559+AL559+AM559</f>
        <v>0</v>
      </c>
      <c r="AO559" s="3">
        <v>0</v>
      </c>
      <c r="AP559" s="3">
        <v>0</v>
      </c>
      <c r="AQ559" s="3">
        <v>0</v>
      </c>
      <c r="AR559" s="3">
        <f>SUM(AO559:AQ559)</f>
        <v>0</v>
      </c>
      <c r="AS559" s="3">
        <v>0</v>
      </c>
      <c r="AT559" s="3">
        <v>0</v>
      </c>
      <c r="AU559" s="3">
        <v>0</v>
      </c>
      <c r="AV559" s="3">
        <f>SUM(AS559:AU559)</f>
        <v>0</v>
      </c>
      <c r="AW559" s="3">
        <v>0</v>
      </c>
      <c r="AX559" s="3">
        <v>0</v>
      </c>
      <c r="AY559" s="3">
        <v>0</v>
      </c>
      <c r="AZ559" s="3">
        <f>SUM(AW559:AY559)</f>
        <v>0</v>
      </c>
      <c r="BA559" s="3">
        <v>0</v>
      </c>
      <c r="BB559" s="3">
        <v>0</v>
      </c>
      <c r="BC559" s="3">
        <v>0</v>
      </c>
      <c r="BD559" s="3">
        <v>0</v>
      </c>
      <c r="BE559" s="3">
        <f>SUM(BB559:BD559)</f>
        <v>0</v>
      </c>
      <c r="BF559" s="5">
        <f>AK559+AO559+AS559+AW559+BA559+BB559</f>
        <v>0</v>
      </c>
      <c r="BG559" s="5">
        <f>AL559+AP559+AT559+AX559+BC559</f>
        <v>0</v>
      </c>
      <c r="BH559" s="5">
        <f>AM559+AQ559+AU559+AY559+BD559</f>
        <v>0</v>
      </c>
      <c r="BI559" s="3">
        <v>440992.42</v>
      </c>
      <c r="BJ559" s="3">
        <v>212586.79</v>
      </c>
      <c r="BK559" s="3">
        <v>0</v>
      </c>
    </row>
    <row r="560" spans="1:63" x14ac:dyDescent="0.2">
      <c r="A560" s="3" t="s">
        <v>104</v>
      </c>
      <c r="B560" s="3" t="s">
        <v>1093</v>
      </c>
      <c r="C560" s="3" t="s">
        <v>56</v>
      </c>
      <c r="D560" s="3" t="s">
        <v>1099</v>
      </c>
      <c r="E560" s="3">
        <v>2018</v>
      </c>
      <c r="F560" s="4">
        <v>43524</v>
      </c>
      <c r="G560" s="3">
        <v>653.85</v>
      </c>
      <c r="H560" s="3">
        <v>4318.25</v>
      </c>
      <c r="I560" s="3">
        <v>618.41999999999996</v>
      </c>
      <c r="J560" s="3">
        <v>3708.94</v>
      </c>
      <c r="K560" s="3">
        <v>59.8</v>
      </c>
      <c r="L560" s="3">
        <v>0</v>
      </c>
      <c r="M560" s="3">
        <v>5478.48</v>
      </c>
      <c r="N560" s="3">
        <v>12915.61</v>
      </c>
      <c r="O560" s="3">
        <v>3761.3</v>
      </c>
      <c r="P560" s="3">
        <v>804.04</v>
      </c>
      <c r="Q560" s="3">
        <v>622</v>
      </c>
      <c r="R560" s="3">
        <v>0</v>
      </c>
      <c r="S560" s="3">
        <v>0</v>
      </c>
      <c r="T560" s="3">
        <v>21564.02</v>
      </c>
      <c r="U560" s="3">
        <v>9451.36</v>
      </c>
      <c r="V560" s="3">
        <v>0</v>
      </c>
      <c r="W560" s="3">
        <f>U560+V560</f>
        <v>9451.36</v>
      </c>
      <c r="X560" s="3">
        <v>0</v>
      </c>
      <c r="Y560" s="3">
        <v>0</v>
      </c>
      <c r="Z560" s="3">
        <v>0</v>
      </c>
      <c r="AA560" s="3">
        <v>622</v>
      </c>
      <c r="AB560" s="3">
        <v>0</v>
      </c>
      <c r="AC560" s="3">
        <v>0</v>
      </c>
      <c r="AD560" s="3">
        <v>0</v>
      </c>
      <c r="AE560" s="3">
        <v>0</v>
      </c>
      <c r="AF560" s="3">
        <v>0</v>
      </c>
      <c r="AG560" s="3">
        <v>0</v>
      </c>
      <c r="AH560" s="3">
        <v>0</v>
      </c>
      <c r="AI560" s="3">
        <v>0</v>
      </c>
      <c r="AJ560" s="3">
        <v>2290.04</v>
      </c>
      <c r="AK560" s="3">
        <v>0</v>
      </c>
      <c r="AL560" s="3">
        <v>0</v>
      </c>
      <c r="AM560" s="3">
        <v>0</v>
      </c>
      <c r="AN560" s="3">
        <f>AK560+AL560+AM560</f>
        <v>0</v>
      </c>
      <c r="AO560" s="3">
        <v>0</v>
      </c>
      <c r="AP560" s="3">
        <v>0</v>
      </c>
      <c r="AQ560" s="3">
        <v>0</v>
      </c>
      <c r="AR560" s="3">
        <f>SUM(AO560:AQ560)</f>
        <v>0</v>
      </c>
      <c r="AS560" s="3">
        <v>0</v>
      </c>
      <c r="AT560" s="3">
        <v>0</v>
      </c>
      <c r="AU560" s="3">
        <v>0</v>
      </c>
      <c r="AV560" s="3">
        <f>SUM(AS560:AU560)</f>
        <v>0</v>
      </c>
      <c r="AW560" s="3">
        <v>0</v>
      </c>
      <c r="AX560" s="3">
        <v>0</v>
      </c>
      <c r="AY560" s="3">
        <v>0</v>
      </c>
      <c r="AZ560" s="3">
        <f>SUM(AW560:AY560)</f>
        <v>0</v>
      </c>
      <c r="BA560" s="3">
        <v>0</v>
      </c>
      <c r="BB560" s="3">
        <v>0</v>
      </c>
      <c r="BC560" s="3">
        <v>0</v>
      </c>
      <c r="BD560" s="3">
        <v>0</v>
      </c>
      <c r="BE560" s="3">
        <f>SUM(BB560:BD560)</f>
        <v>0</v>
      </c>
      <c r="BF560" s="5">
        <f>AK560+AO560+AS560+AW560+BA560+BB560</f>
        <v>0</v>
      </c>
      <c r="BG560" s="5">
        <f>AL560+AP560+AT560+AX560+BC560</f>
        <v>0</v>
      </c>
      <c r="BH560" s="5">
        <f>AM560+AQ560+AU560+AY560+BD560</f>
        <v>0</v>
      </c>
      <c r="BI560" s="3">
        <v>11598.81</v>
      </c>
      <c r="BJ560" s="3">
        <v>19705.25</v>
      </c>
      <c r="BK560" s="3">
        <v>0</v>
      </c>
    </row>
    <row r="561" spans="1:63" x14ac:dyDescent="0.2">
      <c r="A561" s="3" t="s">
        <v>104</v>
      </c>
      <c r="B561" s="3" t="s">
        <v>1093</v>
      </c>
      <c r="C561" s="3" t="s">
        <v>56</v>
      </c>
      <c r="D561" s="3" t="s">
        <v>1100</v>
      </c>
      <c r="E561" s="3">
        <v>2018</v>
      </c>
      <c r="F561" s="4">
        <v>43516</v>
      </c>
      <c r="G561" s="3">
        <v>4438.43</v>
      </c>
      <c r="H561" s="3">
        <v>0</v>
      </c>
      <c r="I561" s="3">
        <v>106.43</v>
      </c>
      <c r="J561" s="3">
        <v>14520.82</v>
      </c>
      <c r="K561" s="3">
        <v>53.6</v>
      </c>
      <c r="L561" s="3">
        <v>0</v>
      </c>
      <c r="M561" s="3">
        <v>20961.61</v>
      </c>
      <c r="N561" s="3">
        <v>17758.240000000002</v>
      </c>
      <c r="O561" s="3">
        <v>10955.37</v>
      </c>
      <c r="P561" s="3">
        <v>10353.73</v>
      </c>
      <c r="Q561" s="3">
        <v>329</v>
      </c>
      <c r="R561" s="3">
        <v>27405.200000000001</v>
      </c>
      <c r="S561" s="3">
        <v>4224</v>
      </c>
      <c r="T561" s="3">
        <v>13999.92</v>
      </c>
      <c r="U561" s="3">
        <v>69803.289999999994</v>
      </c>
      <c r="V561" s="3">
        <v>0</v>
      </c>
      <c r="W561" s="3">
        <f>U561+V561</f>
        <v>69803.289999999994</v>
      </c>
      <c r="X561" s="3">
        <v>0</v>
      </c>
      <c r="Y561" s="3">
        <v>27634.57</v>
      </c>
      <c r="Z561" s="3">
        <v>0</v>
      </c>
      <c r="AA561" s="3">
        <v>88295.25</v>
      </c>
      <c r="AB561" s="3">
        <v>0</v>
      </c>
      <c r="AC561" s="3">
        <v>0</v>
      </c>
      <c r="AD561" s="3">
        <v>0</v>
      </c>
      <c r="AE561" s="3">
        <v>86544.38</v>
      </c>
      <c r="AF561" s="3">
        <v>0</v>
      </c>
      <c r="AG561" s="3">
        <v>33609.440000000002</v>
      </c>
      <c r="AH561" s="3">
        <v>0</v>
      </c>
      <c r="AI561" s="3">
        <v>0</v>
      </c>
      <c r="AJ561" s="3">
        <v>18706.830000000002</v>
      </c>
      <c r="AK561" s="3">
        <v>0</v>
      </c>
      <c r="AL561" s="3">
        <v>0</v>
      </c>
      <c r="AM561" s="3">
        <v>0</v>
      </c>
      <c r="AN561" s="3">
        <f>AK561+AL561+AM561</f>
        <v>0</v>
      </c>
      <c r="AO561" s="3">
        <v>27634.57</v>
      </c>
      <c r="AP561" s="3">
        <v>0</v>
      </c>
      <c r="AQ561" s="3">
        <v>0</v>
      </c>
      <c r="AR561" s="3">
        <f>SUM(AO561:AQ561)</f>
        <v>27634.57</v>
      </c>
      <c r="AS561" s="3">
        <v>0</v>
      </c>
      <c r="AT561" s="3">
        <v>0</v>
      </c>
      <c r="AU561" s="3">
        <v>0</v>
      </c>
      <c r="AV561" s="3">
        <f>SUM(AS561:AU561)</f>
        <v>0</v>
      </c>
      <c r="AW561" s="3">
        <v>0</v>
      </c>
      <c r="AX561" s="3">
        <v>0</v>
      </c>
      <c r="AY561" s="3">
        <v>0</v>
      </c>
      <c r="AZ561" s="3">
        <f>SUM(AW561:AY561)</f>
        <v>0</v>
      </c>
      <c r="BA561" s="3">
        <v>0</v>
      </c>
      <c r="BB561" s="3">
        <v>0</v>
      </c>
      <c r="BC561" s="3">
        <v>0</v>
      </c>
      <c r="BD561" s="3">
        <v>0</v>
      </c>
      <c r="BE561" s="3">
        <f>SUM(BB561:BD561)</f>
        <v>0</v>
      </c>
      <c r="BF561" s="5">
        <f>AK561+AO561+AS561+AW561+BA561+BB561</f>
        <v>27634.57</v>
      </c>
      <c r="BG561" s="5">
        <f>AL561+AP561+AT561+AX561+BC561</f>
        <v>0</v>
      </c>
      <c r="BH561" s="5">
        <f>AM561+AQ561+AU561+AY561+BD561</f>
        <v>0</v>
      </c>
      <c r="BI561" s="3">
        <v>321658.81</v>
      </c>
      <c r="BJ561" s="3">
        <v>29642.17</v>
      </c>
      <c r="BK561" s="3">
        <v>326439.36</v>
      </c>
    </row>
    <row r="562" spans="1:63" x14ac:dyDescent="0.2">
      <c r="A562" s="3" t="s">
        <v>104</v>
      </c>
      <c r="B562" s="3" t="s">
        <v>1093</v>
      </c>
      <c r="C562" s="3" t="s">
        <v>56</v>
      </c>
      <c r="D562" s="3" t="s">
        <v>1101</v>
      </c>
      <c r="E562" s="3">
        <v>2018</v>
      </c>
      <c r="F562" s="4">
        <v>43474</v>
      </c>
      <c r="G562" s="3">
        <v>2020.91</v>
      </c>
      <c r="H562" s="3">
        <v>11325.56</v>
      </c>
      <c r="I562" s="3">
        <v>12800</v>
      </c>
      <c r="J562" s="3">
        <v>2189.61</v>
      </c>
      <c r="K562" s="3">
        <v>82.85</v>
      </c>
      <c r="L562" s="3">
        <v>15700</v>
      </c>
      <c r="M562" s="3">
        <v>6849.62</v>
      </c>
      <c r="N562" s="3">
        <v>19238.580000000002</v>
      </c>
      <c r="O562" s="3">
        <v>15891.67</v>
      </c>
      <c r="P562" s="3">
        <v>570.35</v>
      </c>
      <c r="Q562" s="3">
        <v>168</v>
      </c>
      <c r="R562" s="3">
        <v>18410.16</v>
      </c>
      <c r="S562" s="3">
        <v>0</v>
      </c>
      <c r="T562" s="3">
        <v>10699.79</v>
      </c>
      <c r="U562" s="3">
        <v>22440.59</v>
      </c>
      <c r="V562" s="3">
        <v>0</v>
      </c>
      <c r="W562" s="3">
        <f>U562+V562</f>
        <v>22440.59</v>
      </c>
      <c r="X562" s="3">
        <v>0</v>
      </c>
      <c r="Y562" s="3">
        <v>28500</v>
      </c>
      <c r="Z562" s="3">
        <v>0</v>
      </c>
      <c r="AA562" s="3">
        <v>16484</v>
      </c>
      <c r="AB562" s="3">
        <v>0</v>
      </c>
      <c r="AC562" s="3">
        <v>0</v>
      </c>
      <c r="AD562" s="3">
        <v>0</v>
      </c>
      <c r="AE562" s="3">
        <v>27617.74</v>
      </c>
      <c r="AF562" s="3">
        <v>0</v>
      </c>
      <c r="AG562" s="3">
        <v>16484</v>
      </c>
      <c r="AH562" s="3">
        <v>0</v>
      </c>
      <c r="AI562" s="3">
        <v>0</v>
      </c>
      <c r="AJ562" s="3">
        <v>0</v>
      </c>
      <c r="AK562" s="3">
        <v>0</v>
      </c>
      <c r="AL562" s="3">
        <v>0</v>
      </c>
      <c r="AM562" s="3">
        <v>0</v>
      </c>
      <c r="AN562" s="3">
        <f>AK562+AL562+AM562</f>
        <v>0</v>
      </c>
      <c r="AO562" s="3">
        <v>13000</v>
      </c>
      <c r="AP562" s="3">
        <v>0</v>
      </c>
      <c r="AQ562" s="3">
        <v>0</v>
      </c>
      <c r="AR562" s="3">
        <f>SUM(AO562:AQ562)</f>
        <v>13000</v>
      </c>
      <c r="AS562" s="3">
        <v>12500</v>
      </c>
      <c r="AT562" s="3">
        <v>0</v>
      </c>
      <c r="AU562" s="3">
        <v>0</v>
      </c>
      <c r="AV562" s="3">
        <f>SUM(AS562:AU562)</f>
        <v>12500</v>
      </c>
      <c r="AW562" s="3">
        <v>0</v>
      </c>
      <c r="AX562" s="3">
        <v>0</v>
      </c>
      <c r="AY562" s="3">
        <v>0</v>
      </c>
      <c r="AZ562" s="3">
        <f>SUM(AW562:AY562)</f>
        <v>0</v>
      </c>
      <c r="BA562" s="3">
        <v>0</v>
      </c>
      <c r="BB562" s="3">
        <v>0</v>
      </c>
      <c r="BC562" s="3">
        <v>0</v>
      </c>
      <c r="BD562" s="3">
        <v>0</v>
      </c>
      <c r="BE562" s="3">
        <f>SUM(BB562:BD562)</f>
        <v>0</v>
      </c>
      <c r="BF562" s="5">
        <f>AK562+AO562+AS562+AW562+BA562+BB562</f>
        <v>25500</v>
      </c>
      <c r="BG562" s="5">
        <f>AL562+AP562+AT562+AX562+BC562</f>
        <v>0</v>
      </c>
      <c r="BH562" s="5">
        <f>AM562+AQ562+AU562+AY562+BD562</f>
        <v>0</v>
      </c>
      <c r="BI562" s="3">
        <v>118847.65</v>
      </c>
      <c r="BJ562" s="3">
        <v>17013.189999999999</v>
      </c>
      <c r="BK562" s="3">
        <v>0</v>
      </c>
    </row>
    <row r="563" spans="1:63" x14ac:dyDescent="0.2">
      <c r="A563" s="3" t="s">
        <v>104</v>
      </c>
      <c r="B563" s="3" t="s">
        <v>1093</v>
      </c>
      <c r="C563" s="3" t="s">
        <v>56</v>
      </c>
      <c r="D563" s="3" t="s">
        <v>1102</v>
      </c>
      <c r="E563" s="3">
        <v>2018</v>
      </c>
      <c r="F563" s="4">
        <v>43508</v>
      </c>
      <c r="G563" s="3">
        <v>2533.37</v>
      </c>
      <c r="H563" s="3">
        <v>0</v>
      </c>
      <c r="I563" s="3">
        <v>0</v>
      </c>
      <c r="J563" s="3">
        <v>0</v>
      </c>
      <c r="K563" s="3">
        <v>202.7</v>
      </c>
      <c r="L563" s="3">
        <v>0</v>
      </c>
      <c r="M563" s="3">
        <v>2658.18</v>
      </c>
      <c r="N563" s="3">
        <v>4597.9399999999996</v>
      </c>
      <c r="O563" s="3">
        <v>1725.57</v>
      </c>
      <c r="P563" s="3">
        <v>0</v>
      </c>
      <c r="Q563" s="3">
        <v>63</v>
      </c>
      <c r="R563" s="3">
        <v>18157.21</v>
      </c>
      <c r="S563" s="3">
        <v>0</v>
      </c>
      <c r="T563" s="3">
        <v>13543.04</v>
      </c>
      <c r="U563" s="3">
        <v>19900.099999999999</v>
      </c>
      <c r="V563" s="3">
        <v>0</v>
      </c>
      <c r="W563" s="3">
        <f>U563+V563</f>
        <v>19900.099999999999</v>
      </c>
      <c r="X563" s="3">
        <v>51.61</v>
      </c>
      <c r="Y563" s="3">
        <v>0</v>
      </c>
      <c r="Z563" s="3">
        <v>0</v>
      </c>
      <c r="AA563" s="3">
        <v>0</v>
      </c>
      <c r="AB563" s="3">
        <v>0</v>
      </c>
      <c r="AC563" s="3">
        <v>0</v>
      </c>
      <c r="AD563" s="3">
        <v>0</v>
      </c>
      <c r="AE563" s="3">
        <v>2159.65</v>
      </c>
      <c r="AF563" s="3">
        <v>0</v>
      </c>
      <c r="AG563" s="3">
        <v>0</v>
      </c>
      <c r="AH563" s="3">
        <v>0</v>
      </c>
      <c r="AI563" s="3">
        <v>0</v>
      </c>
      <c r="AJ563" s="3">
        <v>11262.13</v>
      </c>
      <c r="AK563" s="3">
        <v>0</v>
      </c>
      <c r="AL563" s="3">
        <v>0</v>
      </c>
      <c r="AM563" s="3">
        <v>0</v>
      </c>
      <c r="AN563" s="3">
        <f>AK563+AL563+AM563</f>
        <v>0</v>
      </c>
      <c r="AO563" s="3">
        <v>0</v>
      </c>
      <c r="AP563" s="3">
        <v>0</v>
      </c>
      <c r="AQ563" s="3">
        <v>0</v>
      </c>
      <c r="AR563" s="3">
        <f>SUM(AO563:AQ563)</f>
        <v>0</v>
      </c>
      <c r="AS563" s="3">
        <v>0</v>
      </c>
      <c r="AT563" s="3">
        <v>0</v>
      </c>
      <c r="AU563" s="3">
        <v>0</v>
      </c>
      <c r="AV563" s="3">
        <f>SUM(AS563:AU563)</f>
        <v>0</v>
      </c>
      <c r="AW563" s="3">
        <v>0</v>
      </c>
      <c r="AX563" s="3">
        <v>0</v>
      </c>
      <c r="AY563" s="3">
        <v>0</v>
      </c>
      <c r="AZ563" s="3">
        <f>SUM(AW563:AY563)</f>
        <v>0</v>
      </c>
      <c r="BA563" s="3">
        <v>0</v>
      </c>
      <c r="BB563" s="3">
        <v>0</v>
      </c>
      <c r="BC563" s="3">
        <v>0</v>
      </c>
      <c r="BD563" s="3">
        <v>0</v>
      </c>
      <c r="BE563" s="3">
        <f>SUM(BB563:BD563)</f>
        <v>0</v>
      </c>
      <c r="BF563" s="5">
        <f>AK563+AO563+AS563+AW563+BA563+BB563</f>
        <v>0</v>
      </c>
      <c r="BG563" s="5">
        <f>AL563+AP563+AT563+AX563+BC563</f>
        <v>0</v>
      </c>
      <c r="BH563" s="5">
        <f>AM563+AQ563+AU563+AY563+BD563</f>
        <v>0</v>
      </c>
      <c r="BI563" s="3">
        <v>8676.4</v>
      </c>
      <c r="BJ563" s="3">
        <v>18131.400000000001</v>
      </c>
      <c r="BK563" s="3">
        <v>0</v>
      </c>
    </row>
    <row r="564" spans="1:63" x14ac:dyDescent="0.2">
      <c r="A564" s="3" t="s">
        <v>104</v>
      </c>
      <c r="B564" s="3" t="s">
        <v>1093</v>
      </c>
      <c r="C564" s="3" t="s">
        <v>56</v>
      </c>
      <c r="D564" s="3" t="s">
        <v>1103</v>
      </c>
      <c r="E564" s="3">
        <v>2018</v>
      </c>
      <c r="F564" s="4">
        <v>43514</v>
      </c>
      <c r="G564" s="3">
        <v>2310.0300000000002</v>
      </c>
      <c r="H564" s="3">
        <v>3130.36</v>
      </c>
      <c r="I564" s="3">
        <v>2.33</v>
      </c>
      <c r="J564" s="3">
        <v>2225.88</v>
      </c>
      <c r="K564" s="3">
        <v>442.96</v>
      </c>
      <c r="L564" s="3">
        <v>0</v>
      </c>
      <c r="M564" s="3">
        <v>7117.55</v>
      </c>
      <c r="N564" s="3">
        <v>14541.58</v>
      </c>
      <c r="O564" s="3">
        <v>4049.65</v>
      </c>
      <c r="P564" s="3">
        <v>1569.88</v>
      </c>
      <c r="Q564" s="3">
        <v>196</v>
      </c>
      <c r="R564" s="3">
        <v>2801.61</v>
      </c>
      <c r="S564" s="3">
        <v>0</v>
      </c>
      <c r="T564" s="3">
        <v>30101.200000000001</v>
      </c>
      <c r="U564" s="3">
        <v>25555.98</v>
      </c>
      <c r="V564" s="3">
        <v>0</v>
      </c>
      <c r="W564" s="3">
        <f>U564+V564</f>
        <v>25555.98</v>
      </c>
      <c r="X564" s="3">
        <v>0</v>
      </c>
      <c r="Y564" s="3">
        <v>30354</v>
      </c>
      <c r="Z564" s="3">
        <v>0</v>
      </c>
      <c r="AA564" s="3">
        <v>270305.55</v>
      </c>
      <c r="AB564" s="3">
        <v>0</v>
      </c>
      <c r="AC564" s="3">
        <v>140380</v>
      </c>
      <c r="AD564" s="3">
        <v>0</v>
      </c>
      <c r="AE564" s="3">
        <v>61874.3</v>
      </c>
      <c r="AF564" s="3">
        <v>0</v>
      </c>
      <c r="AG564" s="3">
        <v>250647</v>
      </c>
      <c r="AH564" s="3">
        <v>0</v>
      </c>
      <c r="AI564" s="3">
        <v>140380</v>
      </c>
      <c r="AJ564" s="3">
        <v>20954.419999999998</v>
      </c>
      <c r="AK564" s="3">
        <v>0</v>
      </c>
      <c r="AL564" s="3">
        <v>0</v>
      </c>
      <c r="AM564" s="3">
        <v>0</v>
      </c>
      <c r="AN564" s="3">
        <f>AK564+AL564+AM564</f>
        <v>0</v>
      </c>
      <c r="AO564" s="3">
        <v>30354</v>
      </c>
      <c r="AP564" s="3">
        <v>0</v>
      </c>
      <c r="AQ564" s="3">
        <v>0</v>
      </c>
      <c r="AR564" s="3">
        <f>SUM(AO564:AQ564)</f>
        <v>30354</v>
      </c>
      <c r="AS564" s="3">
        <v>0</v>
      </c>
      <c r="AT564" s="3">
        <v>0</v>
      </c>
      <c r="AU564" s="3">
        <v>0</v>
      </c>
      <c r="AV564" s="3">
        <f>SUM(AS564:AU564)</f>
        <v>0</v>
      </c>
      <c r="AW564" s="3">
        <v>0</v>
      </c>
      <c r="AX564" s="3">
        <v>0</v>
      </c>
      <c r="AY564" s="3">
        <v>0</v>
      </c>
      <c r="AZ564" s="3">
        <f>SUM(AW564:AY564)</f>
        <v>0</v>
      </c>
      <c r="BA564" s="3">
        <v>0</v>
      </c>
      <c r="BB564" s="3">
        <v>0</v>
      </c>
      <c r="BC564" s="3">
        <v>0</v>
      </c>
      <c r="BD564" s="3">
        <v>0</v>
      </c>
      <c r="BE564" s="3">
        <f>SUM(BB564:BD564)</f>
        <v>0</v>
      </c>
      <c r="BF564" s="5">
        <f>AK564+AO564+AS564+AW564+BA564+BB564</f>
        <v>30354</v>
      </c>
      <c r="BG564" s="5">
        <f>AL564+AP564+AT564+AX564+BC564</f>
        <v>0</v>
      </c>
      <c r="BH564" s="5">
        <f>AM564+AQ564+AU564+AY564+BD564</f>
        <v>0</v>
      </c>
      <c r="BI564" s="3">
        <v>292095</v>
      </c>
      <c r="BJ564" s="3">
        <v>42585.14</v>
      </c>
      <c r="BK564" s="3">
        <v>0</v>
      </c>
    </row>
    <row r="565" spans="1:63" x14ac:dyDescent="0.2">
      <c r="A565" s="3" t="s">
        <v>104</v>
      </c>
      <c r="B565" s="3" t="s">
        <v>1093</v>
      </c>
      <c r="C565" s="3" t="s">
        <v>56</v>
      </c>
      <c r="D565" s="3" t="s">
        <v>1104</v>
      </c>
      <c r="E565" s="3">
        <v>2018</v>
      </c>
      <c r="F565" s="4">
        <v>43494</v>
      </c>
      <c r="G565" s="3">
        <v>521</v>
      </c>
      <c r="H565" s="3">
        <v>300</v>
      </c>
      <c r="I565" s="3">
        <v>522.71</v>
      </c>
      <c r="J565" s="3">
        <v>0</v>
      </c>
      <c r="K565" s="3">
        <v>379.2</v>
      </c>
      <c r="L565" s="3">
        <v>0</v>
      </c>
      <c r="M565" s="3">
        <v>1472.7</v>
      </c>
      <c r="N565" s="3">
        <v>7609.29</v>
      </c>
      <c r="O565" s="3">
        <v>1294.6500000000001</v>
      </c>
      <c r="P565" s="3">
        <v>4700.49</v>
      </c>
      <c r="Q565" s="3">
        <v>147</v>
      </c>
      <c r="R565" s="3">
        <v>14426.31</v>
      </c>
      <c r="S565" s="3">
        <v>0</v>
      </c>
      <c r="T565" s="3">
        <v>13366.43</v>
      </c>
      <c r="U565" s="3">
        <v>30828.01</v>
      </c>
      <c r="V565" s="3">
        <v>0</v>
      </c>
      <c r="W565" s="3">
        <f>U565+V565</f>
        <v>30828.01</v>
      </c>
      <c r="X565" s="3">
        <v>0</v>
      </c>
      <c r="Y565" s="3">
        <v>0</v>
      </c>
      <c r="Z565" s="3">
        <v>0</v>
      </c>
      <c r="AA565" s="3">
        <v>0</v>
      </c>
      <c r="AB565" s="3">
        <v>0</v>
      </c>
      <c r="AC565" s="3">
        <v>0</v>
      </c>
      <c r="AD565" s="3">
        <v>0</v>
      </c>
      <c r="AE565" s="3">
        <v>0</v>
      </c>
      <c r="AF565" s="3">
        <v>0</v>
      </c>
      <c r="AG565" s="3">
        <v>0</v>
      </c>
      <c r="AH565" s="3">
        <v>0</v>
      </c>
      <c r="AI565" s="3">
        <v>0</v>
      </c>
      <c r="AJ565" s="3">
        <v>57004.02</v>
      </c>
      <c r="AK565" s="3">
        <v>0</v>
      </c>
      <c r="AL565" s="3">
        <v>0</v>
      </c>
      <c r="AM565" s="3">
        <v>0</v>
      </c>
      <c r="AN565" s="3">
        <f>AK565+AL565+AM565</f>
        <v>0</v>
      </c>
      <c r="AO565" s="3">
        <v>0</v>
      </c>
      <c r="AP565" s="3">
        <v>0</v>
      </c>
      <c r="AQ565" s="3">
        <v>0</v>
      </c>
      <c r="AR565" s="3">
        <f>SUM(AO565:AQ565)</f>
        <v>0</v>
      </c>
      <c r="AS565" s="3">
        <v>0</v>
      </c>
      <c r="AT565" s="3">
        <v>0</v>
      </c>
      <c r="AU565" s="3">
        <v>0</v>
      </c>
      <c r="AV565" s="3">
        <f>SUM(AS565:AU565)</f>
        <v>0</v>
      </c>
      <c r="AW565" s="3">
        <v>0</v>
      </c>
      <c r="AX565" s="3">
        <v>0</v>
      </c>
      <c r="AY565" s="3">
        <v>0</v>
      </c>
      <c r="AZ565" s="3">
        <f>SUM(AW565:AY565)</f>
        <v>0</v>
      </c>
      <c r="BA565" s="3">
        <v>0</v>
      </c>
      <c r="BB565" s="3">
        <v>0</v>
      </c>
      <c r="BC565" s="3">
        <v>0</v>
      </c>
      <c r="BD565" s="3">
        <v>0</v>
      </c>
      <c r="BE565" s="3">
        <f>SUM(BB565:BD565)</f>
        <v>0</v>
      </c>
      <c r="BF565" s="5">
        <f>AK565+AO565+AS565+AW565+BA565+BB565</f>
        <v>0</v>
      </c>
      <c r="BG565" s="5">
        <f>AL565+AP565+AT565+AX565+BC565</f>
        <v>0</v>
      </c>
      <c r="BH565" s="5">
        <f>AM565+AQ565+AU565+AY565+BD565</f>
        <v>0</v>
      </c>
      <c r="BI565" s="3">
        <v>41221.46</v>
      </c>
      <c r="BJ565" s="3">
        <v>73270.929999999993</v>
      </c>
      <c r="BK565" s="3">
        <v>0</v>
      </c>
    </row>
    <row r="566" spans="1:63" x14ac:dyDescent="0.2">
      <c r="A566" s="3" t="s">
        <v>104</v>
      </c>
      <c r="B566" s="3" t="s">
        <v>1093</v>
      </c>
      <c r="C566" s="3" t="s">
        <v>56</v>
      </c>
      <c r="D566" s="3" t="s">
        <v>1105</v>
      </c>
      <c r="E566" s="3">
        <v>2018</v>
      </c>
      <c r="F566" s="4">
        <v>43501</v>
      </c>
      <c r="G566" s="3">
        <v>1595.44</v>
      </c>
      <c r="H566" s="3">
        <v>0</v>
      </c>
      <c r="I566" s="3">
        <v>1101.04</v>
      </c>
      <c r="J566" s="3">
        <v>12405.15</v>
      </c>
      <c r="K566" s="3">
        <v>0</v>
      </c>
      <c r="L566" s="3">
        <v>0</v>
      </c>
      <c r="M566" s="3">
        <v>11060.74</v>
      </c>
      <c r="N566" s="3">
        <v>29916.32</v>
      </c>
      <c r="O566" s="3">
        <v>5796.54</v>
      </c>
      <c r="P566" s="3">
        <v>11587.48</v>
      </c>
      <c r="Q566" s="3">
        <v>329</v>
      </c>
      <c r="R566" s="3">
        <v>0</v>
      </c>
      <c r="S566" s="3">
        <v>0</v>
      </c>
      <c r="T566" s="3">
        <v>43017.49</v>
      </c>
      <c r="U566" s="3">
        <v>33053.64</v>
      </c>
      <c r="V566" s="3">
        <v>0</v>
      </c>
      <c r="W566" s="3">
        <f>U566+V566</f>
        <v>33053.64</v>
      </c>
      <c r="X566" s="3">
        <v>0</v>
      </c>
      <c r="Y566" s="3">
        <v>0</v>
      </c>
      <c r="Z566" s="3">
        <v>0</v>
      </c>
      <c r="AA566" s="3">
        <v>0</v>
      </c>
      <c r="AB566" s="3">
        <v>0</v>
      </c>
      <c r="AC566" s="3">
        <v>0</v>
      </c>
      <c r="AD566" s="3">
        <v>2192.2199999999998</v>
      </c>
      <c r="AE566" s="3">
        <v>566.75</v>
      </c>
      <c r="AF566" s="3">
        <v>0</v>
      </c>
      <c r="AG566" s="3">
        <v>15024.27</v>
      </c>
      <c r="AH566" s="3">
        <v>0</v>
      </c>
      <c r="AI566" s="3">
        <v>0</v>
      </c>
      <c r="AJ566" s="3">
        <v>-1712.18</v>
      </c>
      <c r="AK566" s="3">
        <v>0</v>
      </c>
      <c r="AL566" s="3">
        <v>0</v>
      </c>
      <c r="AM566" s="3">
        <v>0</v>
      </c>
      <c r="AN566" s="3">
        <f>AK566+AL566+AM566</f>
        <v>0</v>
      </c>
      <c r="AO566" s="3">
        <v>0</v>
      </c>
      <c r="AP566" s="3">
        <v>0</v>
      </c>
      <c r="AQ566" s="3">
        <v>0</v>
      </c>
      <c r="AR566" s="3">
        <f>SUM(AO566:AQ566)</f>
        <v>0</v>
      </c>
      <c r="AS566" s="3">
        <v>0</v>
      </c>
      <c r="AT566" s="3">
        <v>0</v>
      </c>
      <c r="AU566" s="3">
        <v>0</v>
      </c>
      <c r="AV566" s="3">
        <f>SUM(AS566:AU566)</f>
        <v>0</v>
      </c>
      <c r="AW566" s="3">
        <v>0</v>
      </c>
      <c r="AX566" s="3">
        <v>0</v>
      </c>
      <c r="AY566" s="3">
        <v>0</v>
      </c>
      <c r="AZ566" s="3">
        <f>SUM(AW566:AY566)</f>
        <v>0</v>
      </c>
      <c r="BA566" s="3">
        <v>0</v>
      </c>
      <c r="BB566" s="3">
        <v>0</v>
      </c>
      <c r="BC566" s="3">
        <v>0</v>
      </c>
      <c r="BD566" s="3">
        <v>0</v>
      </c>
      <c r="BE566" s="3">
        <f>SUM(BB566:BD566)</f>
        <v>0</v>
      </c>
      <c r="BF566" s="5">
        <f>AK566+AO566+AS566+AW566+BA566+BB566</f>
        <v>0</v>
      </c>
      <c r="BG566" s="5">
        <f>AL566+AP566+AT566+AX566+BC566</f>
        <v>0</v>
      </c>
      <c r="BH566" s="5">
        <f>AM566+AQ566+AU566+AY566+BD566</f>
        <v>0</v>
      </c>
      <c r="BI566" s="3">
        <v>87353.65</v>
      </c>
      <c r="BJ566" s="3">
        <v>12987.26</v>
      </c>
      <c r="BK566" s="3">
        <v>0</v>
      </c>
    </row>
    <row r="567" spans="1:63" x14ac:dyDescent="0.2">
      <c r="A567" s="3" t="s">
        <v>104</v>
      </c>
      <c r="B567" s="3" t="s">
        <v>1124</v>
      </c>
      <c r="C567" s="3" t="s">
        <v>56</v>
      </c>
      <c r="D567" s="3" t="s">
        <v>1125</v>
      </c>
      <c r="E567" s="3">
        <v>2018</v>
      </c>
      <c r="F567" s="4">
        <v>43481</v>
      </c>
      <c r="G567" s="3">
        <v>1314.15</v>
      </c>
      <c r="H567" s="3">
        <v>0</v>
      </c>
      <c r="I567" s="3">
        <v>121.07</v>
      </c>
      <c r="J567" s="3">
        <v>352.89</v>
      </c>
      <c r="K567" s="3">
        <v>7.01</v>
      </c>
      <c r="L567" s="3">
        <v>0</v>
      </c>
      <c r="M567" s="3">
        <v>6058.12</v>
      </c>
      <c r="N567" s="3">
        <v>11587.96</v>
      </c>
      <c r="O567" s="3">
        <v>2645.44</v>
      </c>
      <c r="P567" s="3">
        <v>70.540000000000006</v>
      </c>
      <c r="Q567" s="3">
        <v>189</v>
      </c>
      <c r="R567" s="3">
        <v>0</v>
      </c>
      <c r="S567" s="3">
        <v>0</v>
      </c>
      <c r="T567" s="3">
        <v>15130.03</v>
      </c>
      <c r="U567" s="3">
        <v>18306</v>
      </c>
      <c r="V567" s="3">
        <v>0</v>
      </c>
      <c r="W567" s="3">
        <f>U567+V567</f>
        <v>18306</v>
      </c>
      <c r="X567" s="3">
        <v>0</v>
      </c>
      <c r="Y567" s="3">
        <v>0</v>
      </c>
      <c r="Z567" s="3">
        <v>0</v>
      </c>
      <c r="AA567" s="3">
        <v>0</v>
      </c>
      <c r="AB567" s="3">
        <v>0</v>
      </c>
      <c r="AC567" s="3">
        <v>0</v>
      </c>
      <c r="AD567" s="3">
        <v>0</v>
      </c>
      <c r="AE567" s="3">
        <v>0</v>
      </c>
      <c r="AF567" s="3">
        <v>0</v>
      </c>
      <c r="AG567" s="3">
        <v>0</v>
      </c>
      <c r="AH567" s="3">
        <v>0</v>
      </c>
      <c r="AI567" s="3">
        <v>0</v>
      </c>
      <c r="AJ567" s="3">
        <v>0</v>
      </c>
      <c r="AK567" s="3">
        <v>0</v>
      </c>
      <c r="AL567" s="3">
        <v>0</v>
      </c>
      <c r="AM567" s="3">
        <v>0</v>
      </c>
      <c r="AN567" s="3">
        <f>AK567+AL567+AM567</f>
        <v>0</v>
      </c>
      <c r="AO567" s="3">
        <v>0</v>
      </c>
      <c r="AP567" s="3">
        <v>0</v>
      </c>
      <c r="AQ567" s="3">
        <v>0</v>
      </c>
      <c r="AR567" s="3">
        <f>SUM(AO567:AQ567)</f>
        <v>0</v>
      </c>
      <c r="AS567" s="3">
        <v>0</v>
      </c>
      <c r="AT567" s="3">
        <v>0</v>
      </c>
      <c r="AU567" s="3">
        <v>0</v>
      </c>
      <c r="AV567" s="3">
        <f>SUM(AS567:AU567)</f>
        <v>0</v>
      </c>
      <c r="AW567" s="3">
        <v>0</v>
      </c>
      <c r="AX567" s="3">
        <v>0</v>
      </c>
      <c r="AY567" s="3">
        <v>0</v>
      </c>
      <c r="AZ567" s="3">
        <f>SUM(AW567:AY567)</f>
        <v>0</v>
      </c>
      <c r="BA567" s="3">
        <v>0</v>
      </c>
      <c r="BB567" s="3">
        <v>0</v>
      </c>
      <c r="BC567" s="3">
        <v>0</v>
      </c>
      <c r="BD567" s="3">
        <v>0</v>
      </c>
      <c r="BE567" s="3">
        <f>SUM(BB567:BD567)</f>
        <v>0</v>
      </c>
      <c r="BF567" s="5">
        <f>AK567+AO567+AS567+AW567+BA567+BB567</f>
        <v>0</v>
      </c>
      <c r="BG567" s="5">
        <f>AL567+AP567+AT567+AX567+BC567</f>
        <v>0</v>
      </c>
      <c r="BH567" s="5">
        <f>AM567+AQ567+AU567+AY567+BD567</f>
        <v>0</v>
      </c>
      <c r="BI567" s="3">
        <v>17747.98</v>
      </c>
      <c r="BJ567" s="3">
        <v>14680.09</v>
      </c>
      <c r="BK567" s="3">
        <v>0</v>
      </c>
    </row>
    <row r="568" spans="1:63" x14ac:dyDescent="0.2">
      <c r="A568" s="3" t="s">
        <v>104</v>
      </c>
      <c r="B568" s="3" t="s">
        <v>1124</v>
      </c>
      <c r="C568" s="3" t="s">
        <v>56</v>
      </c>
      <c r="D568" s="3" t="s">
        <v>1126</v>
      </c>
      <c r="E568" s="3">
        <v>2018</v>
      </c>
      <c r="F568" s="4">
        <v>43486</v>
      </c>
      <c r="G568" s="3">
        <v>4879.93</v>
      </c>
      <c r="H568" s="3">
        <v>0</v>
      </c>
      <c r="I568" s="3">
        <v>322.23</v>
      </c>
      <c r="J568" s="3">
        <v>1214.45</v>
      </c>
      <c r="K568" s="3">
        <v>0</v>
      </c>
      <c r="L568" s="3">
        <v>0</v>
      </c>
      <c r="M568" s="3">
        <v>1699.7</v>
      </c>
      <c r="N568" s="3">
        <v>7873.99</v>
      </c>
      <c r="O568" s="3">
        <v>1519.8</v>
      </c>
      <c r="P568" s="3">
        <v>0</v>
      </c>
      <c r="Q568" s="3">
        <v>0</v>
      </c>
      <c r="R568" s="3">
        <v>0</v>
      </c>
      <c r="S568" s="3">
        <v>0</v>
      </c>
      <c r="T568" s="3">
        <v>9834</v>
      </c>
      <c r="U568" s="3">
        <v>7492</v>
      </c>
      <c r="V568" s="3">
        <v>0</v>
      </c>
      <c r="W568" s="3">
        <f>U568+V568</f>
        <v>7492</v>
      </c>
      <c r="X568" s="3">
        <v>0</v>
      </c>
      <c r="Y568" s="3">
        <v>0</v>
      </c>
      <c r="Z568" s="3">
        <v>0</v>
      </c>
      <c r="AA568" s="3">
        <v>0</v>
      </c>
      <c r="AB568" s="3">
        <v>0</v>
      </c>
      <c r="AC568" s="3">
        <v>0</v>
      </c>
      <c r="AD568" s="3">
        <v>0</v>
      </c>
      <c r="AE568" s="3">
        <v>2332.88</v>
      </c>
      <c r="AF568" s="3">
        <v>0</v>
      </c>
      <c r="AG568" s="3">
        <v>0</v>
      </c>
      <c r="AH568" s="3">
        <v>0</v>
      </c>
      <c r="AI568" s="3">
        <v>0</v>
      </c>
      <c r="AJ568" s="3">
        <v>0</v>
      </c>
      <c r="AK568" s="3">
        <v>0</v>
      </c>
      <c r="AL568" s="3">
        <v>0</v>
      </c>
      <c r="AM568" s="3">
        <v>0</v>
      </c>
      <c r="AN568" s="3">
        <f>AK568+AL568+AM568</f>
        <v>0</v>
      </c>
      <c r="AO568" s="3">
        <v>0</v>
      </c>
      <c r="AP568" s="3">
        <v>0</v>
      </c>
      <c r="AQ568" s="3">
        <v>0</v>
      </c>
      <c r="AR568" s="3">
        <f>SUM(AO568:AQ568)</f>
        <v>0</v>
      </c>
      <c r="AS568" s="3">
        <v>0</v>
      </c>
      <c r="AT568" s="3">
        <v>0</v>
      </c>
      <c r="AU568" s="3">
        <v>0</v>
      </c>
      <c r="AV568" s="3">
        <f>SUM(AS568:AU568)</f>
        <v>0</v>
      </c>
      <c r="AW568" s="3">
        <v>0</v>
      </c>
      <c r="AX568" s="3">
        <v>0</v>
      </c>
      <c r="AY568" s="3">
        <v>0</v>
      </c>
      <c r="AZ568" s="3">
        <f>SUM(AW568:AY568)</f>
        <v>0</v>
      </c>
      <c r="BA568" s="3">
        <v>0</v>
      </c>
      <c r="BB568" s="3">
        <v>0</v>
      </c>
      <c r="BC568" s="3">
        <v>0</v>
      </c>
      <c r="BD568" s="3">
        <v>0</v>
      </c>
      <c r="BE568" s="3">
        <f>SUM(BB568:BD568)</f>
        <v>0</v>
      </c>
      <c r="BF568" s="5">
        <f>AK568+AO568+AS568+AW568+BA568+BB568</f>
        <v>0</v>
      </c>
      <c r="BG568" s="5">
        <f>AL568+AP568+AT568+AX568+BC568</f>
        <v>0</v>
      </c>
      <c r="BH568" s="5">
        <f>AM568+AQ568+AU568+AY568+BD568</f>
        <v>0</v>
      </c>
      <c r="BI568" s="3">
        <v>4400.78</v>
      </c>
      <c r="BJ568" s="3">
        <v>10316.24</v>
      </c>
      <c r="BK568" s="3">
        <v>0</v>
      </c>
    </row>
    <row r="569" spans="1:63" x14ac:dyDescent="0.2">
      <c r="A569" s="3" t="s">
        <v>104</v>
      </c>
      <c r="B569" s="3" t="s">
        <v>1124</v>
      </c>
      <c r="C569" s="3" t="s">
        <v>56</v>
      </c>
      <c r="D569" s="3" t="s">
        <v>181</v>
      </c>
      <c r="E569" s="3">
        <v>2018</v>
      </c>
      <c r="F569" s="4">
        <v>43502</v>
      </c>
      <c r="G569" s="3">
        <v>1400</v>
      </c>
      <c r="H569" s="3">
        <v>125</v>
      </c>
      <c r="I569" s="3">
        <v>226.88</v>
      </c>
      <c r="J569" s="3">
        <v>15667.67</v>
      </c>
      <c r="K569" s="3">
        <v>451.36</v>
      </c>
      <c r="L569" s="3">
        <v>0</v>
      </c>
      <c r="M569" s="3">
        <v>7246.94</v>
      </c>
      <c r="N569" s="3">
        <v>12903.65</v>
      </c>
      <c r="O569" s="3">
        <v>3798.26</v>
      </c>
      <c r="P569" s="3">
        <v>183.66</v>
      </c>
      <c r="Q569" s="3">
        <v>252</v>
      </c>
      <c r="R569" s="3">
        <v>0</v>
      </c>
      <c r="S569" s="3">
        <v>4800</v>
      </c>
      <c r="T569" s="3">
        <v>27540.560000000001</v>
      </c>
      <c r="U569" s="3">
        <v>23314</v>
      </c>
      <c r="V569" s="3">
        <v>0</v>
      </c>
      <c r="W569" s="3">
        <f>U569+V569</f>
        <v>23314</v>
      </c>
      <c r="X569" s="3">
        <v>0</v>
      </c>
      <c r="Y569" s="3">
        <v>0</v>
      </c>
      <c r="Z569" s="3">
        <v>0</v>
      </c>
      <c r="AA569" s="3">
        <v>0</v>
      </c>
      <c r="AB569" s="3">
        <v>0</v>
      </c>
      <c r="AC569" s="3">
        <v>0</v>
      </c>
      <c r="AD569" s="3">
        <v>0</v>
      </c>
      <c r="AE569" s="3">
        <v>0</v>
      </c>
      <c r="AF569" s="3">
        <v>0</v>
      </c>
      <c r="AG569" s="3">
        <v>4800</v>
      </c>
      <c r="AH569" s="3">
        <v>0</v>
      </c>
      <c r="AI569" s="3">
        <v>0</v>
      </c>
      <c r="AJ569" s="3">
        <v>0</v>
      </c>
      <c r="AK569" s="3">
        <v>0</v>
      </c>
      <c r="AL569" s="3">
        <v>0</v>
      </c>
      <c r="AM569" s="3">
        <v>0</v>
      </c>
      <c r="AN569" s="3">
        <f>AK569+AL569+AM569</f>
        <v>0</v>
      </c>
      <c r="AO569" s="3">
        <v>0</v>
      </c>
      <c r="AP569" s="3">
        <v>0</v>
      </c>
      <c r="AQ569" s="3">
        <v>0</v>
      </c>
      <c r="AR569" s="3">
        <f>SUM(AO569:AQ569)</f>
        <v>0</v>
      </c>
      <c r="AS569" s="3">
        <v>0</v>
      </c>
      <c r="AT569" s="3">
        <v>0</v>
      </c>
      <c r="AU569" s="3">
        <v>0</v>
      </c>
      <c r="AV569" s="3">
        <f>SUM(AS569:AU569)</f>
        <v>0</v>
      </c>
      <c r="AW569" s="3">
        <v>0</v>
      </c>
      <c r="AX569" s="3">
        <v>0</v>
      </c>
      <c r="AY569" s="3">
        <v>0</v>
      </c>
      <c r="AZ569" s="3">
        <f>SUM(AW569:AY569)</f>
        <v>0</v>
      </c>
      <c r="BA569" s="3">
        <v>0</v>
      </c>
      <c r="BB569" s="3">
        <v>0</v>
      </c>
      <c r="BC569" s="3">
        <v>0</v>
      </c>
      <c r="BD569" s="3">
        <v>0</v>
      </c>
      <c r="BE569" s="3">
        <f>SUM(BB569:BD569)</f>
        <v>0</v>
      </c>
      <c r="BF569" s="5">
        <f>AK569+AO569+AS569+AW569+BA569+BB569</f>
        <v>0</v>
      </c>
      <c r="BG569" s="5">
        <f>AL569+AP569+AT569+AX569+BC569</f>
        <v>0</v>
      </c>
      <c r="BH569" s="5">
        <f>AM569+AQ569+AU569+AY569+BD569</f>
        <v>0</v>
      </c>
      <c r="BI569" s="3">
        <v>326784.27</v>
      </c>
      <c r="BJ569" s="3">
        <v>39540.959999999999</v>
      </c>
      <c r="BK569" s="3">
        <v>0</v>
      </c>
    </row>
    <row r="570" spans="1:63" x14ac:dyDescent="0.2">
      <c r="A570" s="3" t="s">
        <v>104</v>
      </c>
      <c r="B570" s="3" t="s">
        <v>1124</v>
      </c>
      <c r="C570" s="3" t="s">
        <v>56</v>
      </c>
      <c r="D570" s="3" t="s">
        <v>1127</v>
      </c>
      <c r="E570" s="3">
        <v>2018</v>
      </c>
      <c r="F570" s="4">
        <v>43476</v>
      </c>
      <c r="G570" s="3">
        <v>1310.22</v>
      </c>
      <c r="H570" s="3">
        <v>0</v>
      </c>
      <c r="I570" s="3">
        <v>861.6</v>
      </c>
      <c r="J570" s="3">
        <v>25620.17</v>
      </c>
      <c r="K570" s="3">
        <v>10.56</v>
      </c>
      <c r="L570" s="3">
        <v>0</v>
      </c>
      <c r="M570" s="3">
        <v>3929.69</v>
      </c>
      <c r="N570" s="3">
        <v>13759.44</v>
      </c>
      <c r="O570" s="3">
        <v>2475.48</v>
      </c>
      <c r="P570" s="3">
        <v>4808.96</v>
      </c>
      <c r="Q570" s="3">
        <v>175</v>
      </c>
      <c r="R570" s="3">
        <v>0</v>
      </c>
      <c r="S570" s="3">
        <v>8831.5</v>
      </c>
      <c r="T570" s="3">
        <v>36232.730000000003</v>
      </c>
      <c r="U570" s="3">
        <v>4739</v>
      </c>
      <c r="V570" s="3">
        <v>0</v>
      </c>
      <c r="W570" s="3">
        <f>U570+V570</f>
        <v>4739</v>
      </c>
      <c r="X570" s="3">
        <v>0</v>
      </c>
      <c r="Y570" s="3">
        <v>0</v>
      </c>
      <c r="Z570" s="3">
        <v>0</v>
      </c>
      <c r="AA570" s="3">
        <v>4300.2</v>
      </c>
      <c r="AB570" s="3">
        <v>800</v>
      </c>
      <c r="AC570" s="3">
        <v>0</v>
      </c>
      <c r="AD570" s="3">
        <v>0</v>
      </c>
      <c r="AE570" s="3">
        <v>0</v>
      </c>
      <c r="AF570" s="3">
        <v>0</v>
      </c>
      <c r="AG570" s="3">
        <v>13131.7</v>
      </c>
      <c r="AH570" s="3">
        <v>800</v>
      </c>
      <c r="AI570" s="3">
        <v>0</v>
      </c>
      <c r="AJ570" s="3">
        <v>0</v>
      </c>
      <c r="AK570" s="3">
        <v>0</v>
      </c>
      <c r="AL570" s="3">
        <v>0</v>
      </c>
      <c r="AM570" s="3">
        <v>0</v>
      </c>
      <c r="AN570" s="3">
        <f>AK570+AL570+AM570</f>
        <v>0</v>
      </c>
      <c r="AO570" s="3">
        <v>0</v>
      </c>
      <c r="AP570" s="3">
        <v>0</v>
      </c>
      <c r="AQ570" s="3">
        <v>0</v>
      </c>
      <c r="AR570" s="3">
        <f>SUM(AO570:AQ570)</f>
        <v>0</v>
      </c>
      <c r="AS570" s="3">
        <v>0</v>
      </c>
      <c r="AT570" s="3">
        <v>0</v>
      </c>
      <c r="AU570" s="3">
        <v>0</v>
      </c>
      <c r="AV570" s="3">
        <f>SUM(AS570:AU570)</f>
        <v>0</v>
      </c>
      <c r="AW570" s="3">
        <v>0</v>
      </c>
      <c r="AX570" s="3">
        <v>0</v>
      </c>
      <c r="AY570" s="3">
        <v>0</v>
      </c>
      <c r="AZ570" s="3">
        <f>SUM(AW570:AY570)</f>
        <v>0</v>
      </c>
      <c r="BA570" s="3">
        <v>0</v>
      </c>
      <c r="BB570" s="3">
        <v>0</v>
      </c>
      <c r="BC570" s="3">
        <v>0</v>
      </c>
      <c r="BD570" s="3">
        <v>0</v>
      </c>
      <c r="BE570" s="3">
        <f>SUM(BB570:BD570)</f>
        <v>0</v>
      </c>
      <c r="BF570" s="5">
        <f>AK570+AO570+AS570+AW570+BA570+BB570</f>
        <v>0</v>
      </c>
      <c r="BG570" s="5">
        <f>AL570+AP570+AT570+AX570+BC570</f>
        <v>0</v>
      </c>
      <c r="BH570" s="5">
        <f>AM570+AQ570+AU570+AY570+BD570</f>
        <v>0</v>
      </c>
      <c r="BI570" s="3">
        <v>457108.7</v>
      </c>
      <c r="BJ570" s="3">
        <v>34794.21</v>
      </c>
      <c r="BK570" s="3">
        <v>0</v>
      </c>
    </row>
    <row r="571" spans="1:63" x14ac:dyDescent="0.2">
      <c r="A571" s="3" t="s">
        <v>104</v>
      </c>
      <c r="B571" s="3" t="s">
        <v>1124</v>
      </c>
      <c r="C571" s="3" t="s">
        <v>56</v>
      </c>
      <c r="D571" s="3" t="s">
        <v>1128</v>
      </c>
      <c r="E571" s="3">
        <v>2018</v>
      </c>
      <c r="F571" s="4">
        <v>43500</v>
      </c>
      <c r="G571" s="3">
        <v>4832.7299999999996</v>
      </c>
      <c r="H571" s="3">
        <v>240</v>
      </c>
      <c r="I571" s="3">
        <v>212.29</v>
      </c>
      <c r="J571" s="3">
        <v>4547.38</v>
      </c>
      <c r="K571" s="3">
        <v>159.66999999999999</v>
      </c>
      <c r="L571" s="3">
        <v>0</v>
      </c>
      <c r="M571" s="3">
        <v>14975.76</v>
      </c>
      <c r="N571" s="3">
        <v>17511.259999999998</v>
      </c>
      <c r="O571" s="3">
        <v>3396.9</v>
      </c>
      <c r="P571" s="3">
        <v>411.4</v>
      </c>
      <c r="Q571" s="3">
        <v>1526</v>
      </c>
      <c r="R571" s="3">
        <v>0</v>
      </c>
      <c r="S571" s="3">
        <v>0</v>
      </c>
      <c r="T571" s="3">
        <v>27804.39</v>
      </c>
      <c r="U571" s="3">
        <v>23506</v>
      </c>
      <c r="V571" s="3">
        <v>0</v>
      </c>
      <c r="W571" s="3">
        <f>U571+V571</f>
        <v>23506</v>
      </c>
      <c r="X571" s="3">
        <v>0</v>
      </c>
      <c r="Y571" s="3">
        <v>0</v>
      </c>
      <c r="Z571" s="3">
        <v>0</v>
      </c>
      <c r="AA571" s="3">
        <v>22423.47</v>
      </c>
      <c r="AB571" s="3">
        <v>26606.22</v>
      </c>
      <c r="AC571" s="3">
        <v>0</v>
      </c>
      <c r="AD571" s="3">
        <v>0</v>
      </c>
      <c r="AE571" s="3">
        <v>0</v>
      </c>
      <c r="AF571" s="3">
        <v>0</v>
      </c>
      <c r="AG571" s="3">
        <v>22423.47</v>
      </c>
      <c r="AH571" s="3">
        <v>26606.22</v>
      </c>
      <c r="AI571" s="3">
        <v>0</v>
      </c>
      <c r="AJ571" s="3">
        <v>0</v>
      </c>
      <c r="AK571" s="3">
        <v>0</v>
      </c>
      <c r="AL571" s="3">
        <v>0</v>
      </c>
      <c r="AM571" s="3">
        <v>0</v>
      </c>
      <c r="AN571" s="3">
        <f>AK571+AL571+AM571</f>
        <v>0</v>
      </c>
      <c r="AO571" s="3">
        <v>0</v>
      </c>
      <c r="AP571" s="3">
        <v>0</v>
      </c>
      <c r="AQ571" s="3">
        <v>0</v>
      </c>
      <c r="AR571" s="3">
        <f>SUM(AO571:AQ571)</f>
        <v>0</v>
      </c>
      <c r="AS571" s="3">
        <v>0</v>
      </c>
      <c r="AT571" s="3">
        <v>0</v>
      </c>
      <c r="AU571" s="3">
        <v>0</v>
      </c>
      <c r="AV571" s="3">
        <f>SUM(AS571:AU571)</f>
        <v>0</v>
      </c>
      <c r="AW571" s="3">
        <v>0</v>
      </c>
      <c r="AX571" s="3">
        <v>0</v>
      </c>
      <c r="AY571" s="3">
        <v>0</v>
      </c>
      <c r="AZ571" s="3">
        <f>SUM(AW571:AY571)</f>
        <v>0</v>
      </c>
      <c r="BA571" s="3">
        <v>0</v>
      </c>
      <c r="BB571" s="3">
        <v>0</v>
      </c>
      <c r="BC571" s="3">
        <v>0</v>
      </c>
      <c r="BD571" s="3">
        <v>0</v>
      </c>
      <c r="BE571" s="3">
        <f>SUM(BB571:BD571)</f>
        <v>0</v>
      </c>
      <c r="BF571" s="5">
        <f>AK571+AO571+AS571+AW571+BA571+BB571</f>
        <v>0</v>
      </c>
      <c r="BG571" s="5">
        <f>AL571+AP571+AT571+AX571+BC571</f>
        <v>0</v>
      </c>
      <c r="BH571" s="5">
        <f>AM571+AQ571+AU571+AY571+BD571</f>
        <v>0</v>
      </c>
      <c r="BI571" s="3">
        <v>185573.33</v>
      </c>
      <c r="BJ571" s="3">
        <v>23481.14</v>
      </c>
      <c r="BK571" s="3">
        <v>0</v>
      </c>
    </row>
    <row r="572" spans="1:63" x14ac:dyDescent="0.2">
      <c r="A572" s="3" t="s">
        <v>104</v>
      </c>
      <c r="B572" s="3" t="s">
        <v>1183</v>
      </c>
      <c r="C572" s="3" t="s">
        <v>56</v>
      </c>
      <c r="D572" s="3" t="s">
        <v>1184</v>
      </c>
      <c r="E572" s="3">
        <v>2018</v>
      </c>
      <c r="F572" s="4">
        <v>43529</v>
      </c>
      <c r="G572" s="3">
        <v>2185.04</v>
      </c>
      <c r="H572" s="3">
        <v>8318.65</v>
      </c>
      <c r="I572" s="3">
        <v>15634.66</v>
      </c>
      <c r="J572" s="3">
        <v>4852.1899999999996</v>
      </c>
      <c r="K572" s="3">
        <v>0</v>
      </c>
      <c r="L572" s="3">
        <v>5560</v>
      </c>
      <c r="M572" s="3">
        <v>1997.52</v>
      </c>
      <c r="N572" s="3">
        <v>13901.26</v>
      </c>
      <c r="O572" s="3">
        <v>2373.5</v>
      </c>
      <c r="P572" s="3">
        <v>0</v>
      </c>
      <c r="Q572" s="3">
        <v>147</v>
      </c>
      <c r="R572" s="3">
        <v>0</v>
      </c>
      <c r="S572" s="3">
        <v>15000</v>
      </c>
      <c r="T572" s="3">
        <v>96555.3</v>
      </c>
      <c r="U572" s="3">
        <v>0</v>
      </c>
      <c r="V572" s="3">
        <v>0</v>
      </c>
      <c r="W572" s="3">
        <f>U572+V572</f>
        <v>0</v>
      </c>
      <c r="X572" s="3">
        <v>0</v>
      </c>
      <c r="Y572" s="3">
        <v>0</v>
      </c>
      <c r="Z572" s="3">
        <v>0</v>
      </c>
      <c r="AA572" s="3">
        <v>25000</v>
      </c>
      <c r="AB572" s="3">
        <v>25000</v>
      </c>
      <c r="AC572" s="3">
        <v>0</v>
      </c>
      <c r="AD572" s="3">
        <v>0</v>
      </c>
      <c r="AE572" s="3">
        <v>0</v>
      </c>
      <c r="AF572" s="3">
        <v>0</v>
      </c>
      <c r="AG572" s="3">
        <v>40000</v>
      </c>
      <c r="AH572" s="3">
        <v>25000</v>
      </c>
      <c r="AI572" s="3">
        <v>0</v>
      </c>
      <c r="AJ572" s="3">
        <v>0</v>
      </c>
      <c r="AK572" s="3">
        <v>0</v>
      </c>
      <c r="AL572" s="3">
        <v>0</v>
      </c>
      <c r="AM572" s="3">
        <v>0</v>
      </c>
      <c r="AN572" s="3">
        <f>AK572+AL572+AM572</f>
        <v>0</v>
      </c>
      <c r="AO572" s="3">
        <v>0</v>
      </c>
      <c r="AP572" s="3">
        <v>0</v>
      </c>
      <c r="AQ572" s="3">
        <v>0</v>
      </c>
      <c r="AR572" s="3">
        <f>SUM(AO572:AQ572)</f>
        <v>0</v>
      </c>
      <c r="AS572" s="3">
        <v>0</v>
      </c>
      <c r="AT572" s="3">
        <v>0</v>
      </c>
      <c r="AU572" s="3">
        <v>0</v>
      </c>
      <c r="AV572" s="3">
        <f>SUM(AS572:AU572)</f>
        <v>0</v>
      </c>
      <c r="AW572" s="3">
        <v>0</v>
      </c>
      <c r="AX572" s="3">
        <v>0</v>
      </c>
      <c r="AY572" s="3">
        <v>0</v>
      </c>
      <c r="AZ572" s="3">
        <f>SUM(AW572:AY572)</f>
        <v>0</v>
      </c>
      <c r="BA572" s="3">
        <v>0</v>
      </c>
      <c r="BB572" s="3">
        <v>0</v>
      </c>
      <c r="BC572" s="3">
        <v>0</v>
      </c>
      <c r="BD572" s="3">
        <v>0</v>
      </c>
      <c r="BE572" s="3">
        <f>SUM(BB572:BD572)</f>
        <v>0</v>
      </c>
      <c r="BF572" s="5">
        <f>AK572+AO572+AS572+AW572+BA572+BB572</f>
        <v>0</v>
      </c>
      <c r="BG572" s="5">
        <f>AL572+AP572+AT572+AX572+BC572</f>
        <v>0</v>
      </c>
      <c r="BH572" s="5">
        <f>AM572+AQ572+AU572+AY572+BD572</f>
        <v>0</v>
      </c>
      <c r="BI572" s="3">
        <v>636725</v>
      </c>
      <c r="BJ572" s="3">
        <v>99686.56</v>
      </c>
      <c r="BK572" s="3">
        <v>0</v>
      </c>
    </row>
    <row r="573" spans="1:63" x14ac:dyDescent="0.2">
      <c r="A573" s="3" t="s">
        <v>104</v>
      </c>
      <c r="B573" s="3" t="s">
        <v>1183</v>
      </c>
      <c r="C573" s="3" t="s">
        <v>56</v>
      </c>
      <c r="D573" s="3" t="s">
        <v>1185</v>
      </c>
      <c r="E573" s="3">
        <v>2018</v>
      </c>
      <c r="F573" s="4">
        <v>43538</v>
      </c>
      <c r="G573" s="3">
        <v>2175.35</v>
      </c>
      <c r="H573" s="3">
        <v>7861.04</v>
      </c>
      <c r="I573" s="3">
        <v>603</v>
      </c>
      <c r="J573" s="3">
        <v>4.1900000000000004</v>
      </c>
      <c r="K573" s="3">
        <v>13.95</v>
      </c>
      <c r="L573" s="3">
        <v>0</v>
      </c>
      <c r="M573" s="3">
        <v>1570.13</v>
      </c>
      <c r="N573" s="3">
        <v>3130.77</v>
      </c>
      <c r="O573" s="3">
        <v>660.93</v>
      </c>
      <c r="P573" s="3">
        <v>0</v>
      </c>
      <c r="Q573" s="3">
        <v>168</v>
      </c>
      <c r="R573" s="3">
        <v>0</v>
      </c>
      <c r="S573" s="3">
        <v>5688.22</v>
      </c>
      <c r="T573" s="3">
        <v>13895.65</v>
      </c>
      <c r="U573" s="3">
        <v>5000</v>
      </c>
      <c r="V573" s="3">
        <v>0</v>
      </c>
      <c r="W573" s="3">
        <f>U573+V573</f>
        <v>5000</v>
      </c>
      <c r="X573" s="3">
        <v>0</v>
      </c>
      <c r="Y573" s="3">
        <v>0</v>
      </c>
      <c r="Z573" s="3">
        <v>0</v>
      </c>
      <c r="AA573" s="3">
        <v>12000</v>
      </c>
      <c r="AB573" s="3">
        <v>9612</v>
      </c>
      <c r="AC573" s="3">
        <v>0</v>
      </c>
      <c r="AD573" s="3">
        <v>0</v>
      </c>
      <c r="AE573" s="3">
        <v>5688.22</v>
      </c>
      <c r="AF573" s="3">
        <v>0</v>
      </c>
      <c r="AG573" s="3">
        <v>12000</v>
      </c>
      <c r="AH573" s="3">
        <v>9612</v>
      </c>
      <c r="AI573" s="3">
        <v>0</v>
      </c>
      <c r="AJ573" s="3">
        <v>0</v>
      </c>
      <c r="AK573" s="3">
        <v>0</v>
      </c>
      <c r="AL573" s="3">
        <v>0</v>
      </c>
      <c r="AM573" s="3">
        <v>0</v>
      </c>
      <c r="AN573" s="3">
        <f>AK573+AL573+AM573</f>
        <v>0</v>
      </c>
      <c r="AO573" s="3">
        <v>0</v>
      </c>
      <c r="AP573" s="3">
        <v>0</v>
      </c>
      <c r="AQ573" s="3">
        <v>0</v>
      </c>
      <c r="AR573" s="3">
        <f>SUM(AO573:AQ573)</f>
        <v>0</v>
      </c>
      <c r="AS573" s="3">
        <v>0</v>
      </c>
      <c r="AT573" s="3">
        <v>0</v>
      </c>
      <c r="AU573" s="3">
        <v>0</v>
      </c>
      <c r="AV573" s="3">
        <f>SUM(AS573:AU573)</f>
        <v>0</v>
      </c>
      <c r="AW573" s="3">
        <v>0</v>
      </c>
      <c r="AX573" s="3">
        <v>0</v>
      </c>
      <c r="AY573" s="3">
        <v>0</v>
      </c>
      <c r="AZ573" s="3">
        <f>SUM(AW573:AY573)</f>
        <v>0</v>
      </c>
      <c r="BA573" s="3">
        <v>0</v>
      </c>
      <c r="BB573" s="3">
        <v>0</v>
      </c>
      <c r="BC573" s="3">
        <v>0</v>
      </c>
      <c r="BD573" s="3">
        <v>0</v>
      </c>
      <c r="BE573" s="3">
        <f>SUM(BB573:BD573)</f>
        <v>0</v>
      </c>
      <c r="BF573" s="5">
        <f>AK573+AO573+AS573+AW573+BA573+BB573</f>
        <v>0</v>
      </c>
      <c r="BG573" s="5">
        <f>AL573+AP573+AT573+AX573+BC573</f>
        <v>0</v>
      </c>
      <c r="BH573" s="5">
        <f>AM573+AQ573+AU573+AY573+BD573</f>
        <v>0</v>
      </c>
      <c r="BI573" s="3">
        <v>23472</v>
      </c>
      <c r="BJ573" s="3">
        <v>18335.13</v>
      </c>
      <c r="BK573" s="3">
        <v>0</v>
      </c>
    </row>
    <row r="574" spans="1:63" x14ac:dyDescent="0.2">
      <c r="A574" s="3" t="s">
        <v>104</v>
      </c>
      <c r="B574" s="3" t="s">
        <v>1183</v>
      </c>
      <c r="C574" s="3" t="s">
        <v>56</v>
      </c>
      <c r="D574" s="3" t="s">
        <v>1186</v>
      </c>
      <c r="E574" s="3">
        <v>2018</v>
      </c>
      <c r="F574" s="4">
        <v>43515</v>
      </c>
      <c r="G574" s="3">
        <v>3979.19</v>
      </c>
      <c r="H574" s="3">
        <v>13051.75</v>
      </c>
      <c r="I574" s="3">
        <v>130.82</v>
      </c>
      <c r="J574" s="3">
        <v>11208.53</v>
      </c>
      <c r="K574" s="3">
        <v>1483.57</v>
      </c>
      <c r="L574" s="3">
        <v>0</v>
      </c>
      <c r="M574" s="3">
        <v>5824.81</v>
      </c>
      <c r="N574" s="3">
        <v>9518.89</v>
      </c>
      <c r="O574" s="3">
        <v>1445.21</v>
      </c>
      <c r="P574" s="3">
        <v>820.78</v>
      </c>
      <c r="Q574" s="3">
        <v>1169</v>
      </c>
      <c r="R574" s="3">
        <v>0</v>
      </c>
      <c r="S574" s="3">
        <v>133.69999999999999</v>
      </c>
      <c r="T574" s="3">
        <v>179645.55</v>
      </c>
      <c r="U574" s="3">
        <v>0</v>
      </c>
      <c r="V574" s="3">
        <v>0</v>
      </c>
      <c r="W574" s="3">
        <f>U574+V574</f>
        <v>0</v>
      </c>
      <c r="X574" s="3">
        <v>0</v>
      </c>
      <c r="Y574" s="3">
        <v>0</v>
      </c>
      <c r="Z574" s="3">
        <v>0</v>
      </c>
      <c r="AA574" s="3">
        <v>0</v>
      </c>
      <c r="AB574" s="3">
        <v>12650</v>
      </c>
      <c r="AC574" s="3">
        <v>0</v>
      </c>
      <c r="AD574" s="3">
        <v>0</v>
      </c>
      <c r="AE574" s="3">
        <v>0</v>
      </c>
      <c r="AF574" s="3">
        <v>0</v>
      </c>
      <c r="AG574" s="3">
        <v>2383.6999999999998</v>
      </c>
      <c r="AH574" s="3">
        <v>10400</v>
      </c>
      <c r="AI574" s="3">
        <v>0</v>
      </c>
      <c r="AJ574" s="3">
        <v>0</v>
      </c>
      <c r="AK574" s="3">
        <v>0</v>
      </c>
      <c r="AL574" s="3">
        <v>0</v>
      </c>
      <c r="AM574" s="3">
        <v>0</v>
      </c>
      <c r="AN574" s="3">
        <f>AK574+AL574+AM574</f>
        <v>0</v>
      </c>
      <c r="AO574" s="3">
        <v>0</v>
      </c>
      <c r="AP574" s="3">
        <v>0</v>
      </c>
      <c r="AQ574" s="3">
        <v>0</v>
      </c>
      <c r="AR574" s="3">
        <f>SUM(AO574:AQ574)</f>
        <v>0</v>
      </c>
      <c r="AS574" s="3">
        <v>0</v>
      </c>
      <c r="AT574" s="3">
        <v>0</v>
      </c>
      <c r="AU574" s="3">
        <v>0</v>
      </c>
      <c r="AV574" s="3">
        <f>SUM(AS574:AU574)</f>
        <v>0</v>
      </c>
      <c r="AW574" s="3">
        <v>0</v>
      </c>
      <c r="AX574" s="3">
        <v>0</v>
      </c>
      <c r="AY574" s="3">
        <v>0</v>
      </c>
      <c r="AZ574" s="3">
        <f>SUM(AW574:AY574)</f>
        <v>0</v>
      </c>
      <c r="BA574" s="3">
        <v>0</v>
      </c>
      <c r="BB574" s="3">
        <v>0</v>
      </c>
      <c r="BC574" s="3">
        <v>0</v>
      </c>
      <c r="BD574" s="3">
        <v>0</v>
      </c>
      <c r="BE574" s="3">
        <f>SUM(BB574:BD574)</f>
        <v>0</v>
      </c>
      <c r="BF574" s="5">
        <f>AK574+AO574+AS574+AW574+BA574+BB574</f>
        <v>0</v>
      </c>
      <c r="BG574" s="5">
        <f>AL574+AP574+AT574+AX574+BC574</f>
        <v>0</v>
      </c>
      <c r="BH574" s="5">
        <f>AM574+AQ574+AU574+AY574+BD574</f>
        <v>0</v>
      </c>
      <c r="BI574" s="3">
        <v>75256.52</v>
      </c>
      <c r="BJ574" s="3">
        <v>190587.02</v>
      </c>
      <c r="BK574" s="3">
        <v>0</v>
      </c>
    </row>
    <row r="575" spans="1:63" x14ac:dyDescent="0.2">
      <c r="A575" s="3" t="s">
        <v>104</v>
      </c>
      <c r="B575" s="3" t="s">
        <v>1183</v>
      </c>
      <c r="C575" s="3" t="s">
        <v>56</v>
      </c>
      <c r="D575" s="3" t="s">
        <v>237</v>
      </c>
      <c r="E575" s="3">
        <v>2018</v>
      </c>
      <c r="F575" s="4">
        <v>43531</v>
      </c>
      <c r="G575" s="3">
        <v>4956.99</v>
      </c>
      <c r="H575" s="3">
        <v>759.32</v>
      </c>
      <c r="I575" s="3">
        <v>1.63</v>
      </c>
      <c r="J575" s="3">
        <v>4685.0600000000004</v>
      </c>
      <c r="K575" s="3">
        <v>1478.96</v>
      </c>
      <c r="L575" s="3">
        <v>0</v>
      </c>
      <c r="M575" s="3">
        <v>5547.29</v>
      </c>
      <c r="N575" s="3">
        <v>9141.35</v>
      </c>
      <c r="O575" s="3">
        <v>1993.46</v>
      </c>
      <c r="P575" s="3">
        <v>184.63</v>
      </c>
      <c r="Q575" s="3">
        <v>602</v>
      </c>
      <c r="R575" s="3">
        <v>0</v>
      </c>
      <c r="S575" s="3">
        <v>36592.03</v>
      </c>
      <c r="T575" s="3">
        <v>89509.3</v>
      </c>
      <c r="U575" s="3">
        <v>5000</v>
      </c>
      <c r="V575" s="3">
        <v>0</v>
      </c>
      <c r="W575" s="3">
        <f>U575+V575</f>
        <v>5000</v>
      </c>
      <c r="X575" s="3">
        <v>0</v>
      </c>
      <c r="Y575" s="3">
        <v>82317.16</v>
      </c>
      <c r="Z575" s="3">
        <v>0</v>
      </c>
      <c r="AA575" s="3">
        <v>44000</v>
      </c>
      <c r="AB575" s="3">
        <v>600</v>
      </c>
      <c r="AC575" s="3">
        <v>0</v>
      </c>
      <c r="AD575" s="3">
        <v>0</v>
      </c>
      <c r="AE575" s="3">
        <v>118909.19</v>
      </c>
      <c r="AF575" s="3">
        <v>0</v>
      </c>
      <c r="AG575" s="3">
        <v>44000</v>
      </c>
      <c r="AH575" s="3">
        <v>600</v>
      </c>
      <c r="AI575" s="3">
        <v>0</v>
      </c>
      <c r="AJ575" s="3">
        <v>0</v>
      </c>
      <c r="AK575" s="3">
        <v>0</v>
      </c>
      <c r="AL575" s="3">
        <v>0</v>
      </c>
      <c r="AM575" s="3">
        <v>0</v>
      </c>
      <c r="AN575" s="3">
        <f>AK575+AL575+AM575</f>
        <v>0</v>
      </c>
      <c r="AO575" s="3">
        <v>82317.16</v>
      </c>
      <c r="AP575" s="3">
        <v>0</v>
      </c>
      <c r="AQ575" s="3">
        <v>0</v>
      </c>
      <c r="AR575" s="3">
        <f>SUM(AO575:AQ575)</f>
        <v>82317.16</v>
      </c>
      <c r="AS575" s="3">
        <v>0</v>
      </c>
      <c r="AT575" s="3">
        <v>0</v>
      </c>
      <c r="AU575" s="3">
        <v>0</v>
      </c>
      <c r="AV575" s="3">
        <f>SUM(AS575:AU575)</f>
        <v>0</v>
      </c>
      <c r="AW575" s="3">
        <v>0</v>
      </c>
      <c r="AX575" s="3">
        <v>0</v>
      </c>
      <c r="AY575" s="3">
        <v>0</v>
      </c>
      <c r="AZ575" s="3">
        <f>SUM(AW575:AY575)</f>
        <v>0</v>
      </c>
      <c r="BA575" s="3">
        <v>0</v>
      </c>
      <c r="BB575" s="3">
        <v>0</v>
      </c>
      <c r="BC575" s="3">
        <v>0</v>
      </c>
      <c r="BD575" s="3">
        <v>0</v>
      </c>
      <c r="BE575" s="3">
        <f>SUM(BB575:BD575)</f>
        <v>0</v>
      </c>
      <c r="BF575" s="5">
        <f>AK575+AO575+AS575+AW575+BA575+BB575</f>
        <v>82317.16</v>
      </c>
      <c r="BG575" s="5">
        <f>AL575+AP575+AT575+AX575+BC575</f>
        <v>0</v>
      </c>
      <c r="BH575" s="5">
        <f>AM575+AQ575+AU575+AY575+BD575</f>
        <v>0</v>
      </c>
      <c r="BI575" s="3">
        <v>277080</v>
      </c>
      <c r="BJ575" s="3">
        <v>52330.5</v>
      </c>
      <c r="BK575" s="3">
        <v>0</v>
      </c>
    </row>
    <row r="576" spans="1:63" x14ac:dyDescent="0.2">
      <c r="A576" s="3" t="s">
        <v>104</v>
      </c>
      <c r="B576" s="3" t="s">
        <v>1183</v>
      </c>
      <c r="C576" s="3" t="s">
        <v>56</v>
      </c>
      <c r="D576" s="3" t="s">
        <v>1187</v>
      </c>
      <c r="E576" s="3">
        <v>2018</v>
      </c>
      <c r="F576" s="4">
        <v>43543</v>
      </c>
      <c r="G576" s="3">
        <v>3038.46</v>
      </c>
      <c r="H576" s="3">
        <v>120.27</v>
      </c>
      <c r="I576" s="3">
        <v>29.63</v>
      </c>
      <c r="J576" s="3">
        <v>21</v>
      </c>
      <c r="K576" s="3">
        <v>11.06</v>
      </c>
      <c r="L576" s="3">
        <v>0</v>
      </c>
      <c r="M576" s="3">
        <v>398.08</v>
      </c>
      <c r="N576" s="3">
        <v>3725.06</v>
      </c>
      <c r="O576" s="3">
        <v>441.29</v>
      </c>
      <c r="P576" s="3">
        <v>0</v>
      </c>
      <c r="Q576" s="3">
        <v>98</v>
      </c>
      <c r="R576" s="3">
        <v>0</v>
      </c>
      <c r="S576" s="3">
        <v>0</v>
      </c>
      <c r="T576" s="3">
        <v>20536.259999999998</v>
      </c>
      <c r="U576" s="3">
        <v>0</v>
      </c>
      <c r="V576" s="3">
        <v>0</v>
      </c>
      <c r="W576" s="3">
        <f>U576+V576</f>
        <v>0</v>
      </c>
      <c r="X576" s="3">
        <v>0</v>
      </c>
      <c r="Y576" s="3">
        <v>0</v>
      </c>
      <c r="Z576" s="3">
        <v>0</v>
      </c>
      <c r="AA576" s="3">
        <v>0</v>
      </c>
      <c r="AB576" s="3">
        <v>0</v>
      </c>
      <c r="AC576" s="3">
        <v>0</v>
      </c>
      <c r="AD576" s="3">
        <v>0</v>
      </c>
      <c r="AE576" s="3">
        <v>0</v>
      </c>
      <c r="AF576" s="3">
        <v>0</v>
      </c>
      <c r="AG576" s="3">
        <v>0</v>
      </c>
      <c r="AH576" s="3">
        <v>0</v>
      </c>
      <c r="AI576" s="3">
        <v>0</v>
      </c>
      <c r="AJ576" s="3">
        <v>8476.26</v>
      </c>
      <c r="AK576" s="3">
        <v>0</v>
      </c>
      <c r="AL576" s="3">
        <v>0</v>
      </c>
      <c r="AM576" s="3">
        <v>0</v>
      </c>
      <c r="AN576" s="3">
        <f>AK576+AL576+AM576</f>
        <v>0</v>
      </c>
      <c r="AO576" s="3">
        <v>0</v>
      </c>
      <c r="AP576" s="3">
        <v>0</v>
      </c>
      <c r="AQ576" s="3">
        <v>0</v>
      </c>
      <c r="AR576" s="3">
        <f>SUM(AO576:AQ576)</f>
        <v>0</v>
      </c>
      <c r="AS576" s="3">
        <v>0</v>
      </c>
      <c r="AT576" s="3">
        <v>0</v>
      </c>
      <c r="AU576" s="3">
        <v>0</v>
      </c>
      <c r="AV576" s="3">
        <f>SUM(AS576:AU576)</f>
        <v>0</v>
      </c>
      <c r="AW576" s="3">
        <v>0</v>
      </c>
      <c r="AX576" s="3">
        <v>0</v>
      </c>
      <c r="AY576" s="3">
        <v>0</v>
      </c>
      <c r="AZ576" s="3">
        <f>SUM(AW576:AY576)</f>
        <v>0</v>
      </c>
      <c r="BA576" s="3">
        <v>0</v>
      </c>
      <c r="BB576" s="3">
        <v>0</v>
      </c>
      <c r="BC576" s="3">
        <v>0</v>
      </c>
      <c r="BD576" s="3">
        <v>0</v>
      </c>
      <c r="BE576" s="3">
        <f>SUM(BB576:BD576)</f>
        <v>0</v>
      </c>
      <c r="BF576" s="5">
        <f>AK576+AO576+AS576+AW576+BA576+BB576</f>
        <v>0</v>
      </c>
      <c r="BG576" s="5">
        <f>AL576+AP576+AT576+AX576+BC576</f>
        <v>0</v>
      </c>
      <c r="BH576" s="5">
        <f>AM576+AQ576+AU576+AY576+BD576</f>
        <v>0</v>
      </c>
      <c r="BI576" s="3">
        <v>41649.620000000003</v>
      </c>
      <c r="BJ576" s="3">
        <v>27570.51</v>
      </c>
      <c r="BK576" s="3">
        <v>0</v>
      </c>
    </row>
    <row r="577" spans="1:63" x14ac:dyDescent="0.2">
      <c r="A577" s="3" t="s">
        <v>104</v>
      </c>
      <c r="B577" s="3" t="s">
        <v>1196</v>
      </c>
      <c r="C577" s="3" t="s">
        <v>56</v>
      </c>
      <c r="D577" s="3" t="s">
        <v>644</v>
      </c>
      <c r="E577" s="3">
        <v>2018</v>
      </c>
      <c r="F577" s="4">
        <v>43803</v>
      </c>
      <c r="G577" s="3">
        <v>5664.85</v>
      </c>
      <c r="H577" s="3">
        <v>15391.13</v>
      </c>
      <c r="I577" s="3">
        <v>1079.23</v>
      </c>
      <c r="J577" s="3">
        <v>44127.89</v>
      </c>
      <c r="K577" s="3">
        <v>3877.72</v>
      </c>
      <c r="L577" s="3">
        <v>47524.21</v>
      </c>
      <c r="M577" s="3">
        <v>14120.29</v>
      </c>
      <c r="N577" s="3">
        <v>36907.57</v>
      </c>
      <c r="O577" s="3">
        <v>7478.2</v>
      </c>
      <c r="P577" s="3">
        <v>5918.77</v>
      </c>
      <c r="Q577" s="3">
        <v>2772</v>
      </c>
      <c r="R577" s="3">
        <v>10738.79</v>
      </c>
      <c r="S577" s="3">
        <v>0</v>
      </c>
      <c r="T577" s="3">
        <v>1760.94</v>
      </c>
      <c r="U577" s="3">
        <v>22349.51</v>
      </c>
      <c r="V577" s="3">
        <v>0</v>
      </c>
      <c r="W577" s="3">
        <f>U577+V577</f>
        <v>22349.51</v>
      </c>
      <c r="X577" s="3">
        <v>0</v>
      </c>
      <c r="Y577" s="3">
        <v>0</v>
      </c>
      <c r="Z577" s="3">
        <v>0</v>
      </c>
      <c r="AA577" s="3">
        <v>25000</v>
      </c>
      <c r="AB577" s="3">
        <v>21530.81</v>
      </c>
      <c r="AC577" s="3">
        <v>122017.69</v>
      </c>
      <c r="AD577" s="3">
        <v>6630.8</v>
      </c>
      <c r="AE577" s="3">
        <v>65437.96</v>
      </c>
      <c r="AF577" s="3">
        <v>0</v>
      </c>
      <c r="AG577" s="3">
        <v>0</v>
      </c>
      <c r="AH577" s="3">
        <v>500</v>
      </c>
      <c r="AI577" s="3">
        <v>0</v>
      </c>
      <c r="AJ577" s="3">
        <v>46077.32</v>
      </c>
      <c r="AK577" s="3">
        <v>0</v>
      </c>
      <c r="AL577" s="3">
        <v>0</v>
      </c>
      <c r="AM577" s="3">
        <v>0</v>
      </c>
      <c r="AN577" s="3">
        <f>AK577+AL577+AM577</f>
        <v>0</v>
      </c>
      <c r="AO577" s="3">
        <v>0</v>
      </c>
      <c r="AP577" s="3">
        <v>0</v>
      </c>
      <c r="AQ577" s="3">
        <v>0</v>
      </c>
      <c r="AR577" s="3">
        <f>SUM(AO577:AQ577)</f>
        <v>0</v>
      </c>
      <c r="AS577" s="3">
        <v>0</v>
      </c>
      <c r="AT577" s="3">
        <v>0</v>
      </c>
      <c r="AU577" s="3">
        <v>0</v>
      </c>
      <c r="AV577" s="3">
        <f>SUM(AS577:AU577)</f>
        <v>0</v>
      </c>
      <c r="AW577" s="3">
        <v>0</v>
      </c>
      <c r="AX577" s="3">
        <v>0</v>
      </c>
      <c r="AY577" s="3">
        <v>0</v>
      </c>
      <c r="AZ577" s="3">
        <f>SUM(AW577:AY577)</f>
        <v>0</v>
      </c>
      <c r="BA577" s="3">
        <v>0</v>
      </c>
      <c r="BB577" s="3">
        <v>0</v>
      </c>
      <c r="BC577" s="3">
        <v>0</v>
      </c>
      <c r="BD577" s="3">
        <v>0</v>
      </c>
      <c r="BE577" s="3">
        <f>SUM(BB577:BD577)</f>
        <v>0</v>
      </c>
      <c r="BF577" s="5">
        <f>AK577+AO577+AS577+AW577+BA577+BB577</f>
        <v>0</v>
      </c>
      <c r="BG577" s="5">
        <f>AL577+AP577+AT577+AX577+BC577</f>
        <v>0</v>
      </c>
      <c r="BH577" s="5">
        <f>AM577+AQ577+AU577+AY577+BD577</f>
        <v>0</v>
      </c>
      <c r="BI577" s="3">
        <v>128055.69</v>
      </c>
      <c r="BJ577" s="3">
        <v>205896.92</v>
      </c>
      <c r="BK577" s="3">
        <v>0</v>
      </c>
    </row>
    <row r="578" spans="1:63" x14ac:dyDescent="0.2">
      <c r="A578" s="3" t="s">
        <v>104</v>
      </c>
      <c r="B578" s="3" t="s">
        <v>1243</v>
      </c>
      <c r="C578" s="3" t="s">
        <v>56</v>
      </c>
      <c r="D578" s="3" t="s">
        <v>1244</v>
      </c>
      <c r="E578" s="3">
        <v>2018</v>
      </c>
      <c r="F578" s="4">
        <v>43507</v>
      </c>
      <c r="G578" s="3">
        <v>457.78</v>
      </c>
      <c r="H578" s="3">
        <v>92.69</v>
      </c>
      <c r="I578" s="3">
        <v>0</v>
      </c>
      <c r="J578" s="3">
        <v>0</v>
      </c>
      <c r="K578" s="3">
        <v>5.25</v>
      </c>
      <c r="L578" s="3">
        <v>0</v>
      </c>
      <c r="M578" s="3">
        <v>6429.17</v>
      </c>
      <c r="N578" s="3">
        <v>3201.87</v>
      </c>
      <c r="O578" s="3">
        <v>1412.13</v>
      </c>
      <c r="P578" s="3">
        <v>1842.01</v>
      </c>
      <c r="Q578" s="3">
        <v>7</v>
      </c>
      <c r="R578" s="3">
        <v>0</v>
      </c>
      <c r="S578" s="3">
        <v>0</v>
      </c>
      <c r="T578" s="3">
        <v>15395.17</v>
      </c>
      <c r="U578" s="3">
        <v>15448.04</v>
      </c>
      <c r="V578" s="3">
        <v>0</v>
      </c>
      <c r="W578" s="3">
        <f>U578+V578</f>
        <v>15448.04</v>
      </c>
      <c r="X578" s="3">
        <v>0</v>
      </c>
      <c r="Y578" s="3">
        <v>0</v>
      </c>
      <c r="Z578" s="3">
        <v>0</v>
      </c>
      <c r="AA578" s="3">
        <v>0</v>
      </c>
      <c r="AB578" s="3">
        <v>0</v>
      </c>
      <c r="AC578" s="3">
        <v>0</v>
      </c>
      <c r="AD578" s="3">
        <v>0</v>
      </c>
      <c r="AE578" s="3">
        <v>0</v>
      </c>
      <c r="AF578" s="3">
        <v>0</v>
      </c>
      <c r="AG578" s="3">
        <v>0</v>
      </c>
      <c r="AH578" s="3">
        <v>0</v>
      </c>
      <c r="AI578" s="3">
        <v>0</v>
      </c>
      <c r="AJ578" s="3">
        <v>0</v>
      </c>
      <c r="AK578" s="3">
        <v>0</v>
      </c>
      <c r="AL578" s="3">
        <v>0</v>
      </c>
      <c r="AM578" s="3">
        <v>0</v>
      </c>
      <c r="AN578" s="3">
        <f>AK578+AL578+AM578</f>
        <v>0</v>
      </c>
      <c r="AO578" s="3">
        <v>0</v>
      </c>
      <c r="AP578" s="3">
        <v>0</v>
      </c>
      <c r="AQ578" s="3">
        <v>0</v>
      </c>
      <c r="AR578" s="3">
        <f>SUM(AO578:AQ578)</f>
        <v>0</v>
      </c>
      <c r="AS578" s="3">
        <v>0</v>
      </c>
      <c r="AT578" s="3">
        <v>0</v>
      </c>
      <c r="AU578" s="3">
        <v>0</v>
      </c>
      <c r="AV578" s="3">
        <f>SUM(AS578:AU578)</f>
        <v>0</v>
      </c>
      <c r="AW578" s="3">
        <v>0</v>
      </c>
      <c r="AX578" s="3">
        <v>0</v>
      </c>
      <c r="AY578" s="3">
        <v>0</v>
      </c>
      <c r="AZ578" s="3">
        <f>SUM(AW578:AY578)</f>
        <v>0</v>
      </c>
      <c r="BA578" s="3">
        <v>0</v>
      </c>
      <c r="BB578" s="3">
        <v>0</v>
      </c>
      <c r="BC578" s="3">
        <v>0</v>
      </c>
      <c r="BD578" s="3">
        <v>0</v>
      </c>
      <c r="BE578" s="3">
        <f>SUM(BB578:BD578)</f>
        <v>0</v>
      </c>
      <c r="BF578" s="5">
        <f>AK578+AO578+AS578+AW578+BA578+BB578</f>
        <v>0</v>
      </c>
      <c r="BG578" s="5">
        <f>AL578+AP578+AT578+AX578+BC578</f>
        <v>0</v>
      </c>
      <c r="BH578" s="5">
        <f>AM578+AQ578+AU578+AY578+BD578</f>
        <v>0</v>
      </c>
      <c r="BI578" s="3">
        <v>505.31</v>
      </c>
      <c r="BJ578" s="3">
        <v>18506.75</v>
      </c>
      <c r="BK578" s="3">
        <v>0</v>
      </c>
    </row>
    <row r="579" spans="1:63" x14ac:dyDescent="0.2">
      <c r="A579" s="3" t="s">
        <v>104</v>
      </c>
      <c r="B579" s="3" t="s">
        <v>1243</v>
      </c>
      <c r="C579" s="3" t="s">
        <v>56</v>
      </c>
      <c r="D579" s="3" t="s">
        <v>1245</v>
      </c>
      <c r="E579" s="3">
        <v>2018</v>
      </c>
      <c r="F579" s="4">
        <v>43544</v>
      </c>
      <c r="G579" s="3">
        <v>1842.13</v>
      </c>
      <c r="H579" s="3">
        <v>1114.44</v>
      </c>
      <c r="I579" s="3">
        <v>0</v>
      </c>
      <c r="J579" s="3">
        <v>752.96</v>
      </c>
      <c r="K579" s="3">
        <v>167.32</v>
      </c>
      <c r="L579" s="3">
        <v>0</v>
      </c>
      <c r="M579" s="3">
        <v>5106.09</v>
      </c>
      <c r="N579" s="3">
        <v>9862.6200000000008</v>
      </c>
      <c r="O579" s="3">
        <v>2870.47</v>
      </c>
      <c r="P579" s="3">
        <v>0</v>
      </c>
      <c r="Q579" s="3">
        <v>245</v>
      </c>
      <c r="R579" s="3">
        <v>0</v>
      </c>
      <c r="S579" s="3">
        <v>0</v>
      </c>
      <c r="T579" s="3">
        <v>9237.52</v>
      </c>
      <c r="U579" s="3">
        <v>16347.75</v>
      </c>
      <c r="V579" s="3">
        <v>0</v>
      </c>
      <c r="W579" s="3">
        <f>U579+V579</f>
        <v>16347.75</v>
      </c>
      <c r="X579" s="3">
        <v>0</v>
      </c>
      <c r="Y579" s="3">
        <v>0</v>
      </c>
      <c r="Z579" s="3">
        <v>0</v>
      </c>
      <c r="AA579" s="3">
        <v>0</v>
      </c>
      <c r="AB579" s="3">
        <v>5600</v>
      </c>
      <c r="AC579" s="3">
        <v>0</v>
      </c>
      <c r="AD579" s="3">
        <v>0</v>
      </c>
      <c r="AE579" s="3">
        <v>0</v>
      </c>
      <c r="AF579" s="3">
        <v>0</v>
      </c>
      <c r="AG579" s="3">
        <v>0</v>
      </c>
      <c r="AH579" s="3">
        <v>5600</v>
      </c>
      <c r="AI579" s="3">
        <v>0</v>
      </c>
      <c r="AJ579" s="3">
        <v>3030.58</v>
      </c>
      <c r="AK579" s="3">
        <v>0</v>
      </c>
      <c r="AL579" s="3">
        <v>0</v>
      </c>
      <c r="AM579" s="3">
        <v>0</v>
      </c>
      <c r="AN579" s="3">
        <f>AK579+AL579+AM579</f>
        <v>0</v>
      </c>
      <c r="AO579" s="3">
        <v>0</v>
      </c>
      <c r="AP579" s="3">
        <v>0</v>
      </c>
      <c r="AQ579" s="3">
        <v>0</v>
      </c>
      <c r="AR579" s="3">
        <f>SUM(AO579:AQ579)</f>
        <v>0</v>
      </c>
      <c r="AS579" s="3">
        <v>0</v>
      </c>
      <c r="AT579" s="3">
        <v>0</v>
      </c>
      <c r="AU579" s="3">
        <v>0</v>
      </c>
      <c r="AV579" s="3">
        <f>SUM(AS579:AU579)</f>
        <v>0</v>
      </c>
      <c r="AW579" s="3">
        <v>0</v>
      </c>
      <c r="AX579" s="3">
        <v>0</v>
      </c>
      <c r="AY579" s="3">
        <v>0</v>
      </c>
      <c r="AZ579" s="3">
        <f>SUM(AW579:AY579)</f>
        <v>0</v>
      </c>
      <c r="BA579" s="3">
        <v>0</v>
      </c>
      <c r="BB579" s="3">
        <v>0</v>
      </c>
      <c r="BC579" s="3">
        <v>0</v>
      </c>
      <c r="BD579" s="3">
        <v>0</v>
      </c>
      <c r="BE579" s="3">
        <f>SUM(BB579:BD579)</f>
        <v>0</v>
      </c>
      <c r="BF579" s="5">
        <f>AK579+AO579+AS579+AW579+BA579+BB579</f>
        <v>0</v>
      </c>
      <c r="BG579" s="5">
        <f>AL579+AP579+AT579+AX579+BC579</f>
        <v>0</v>
      </c>
      <c r="BH579" s="5">
        <f>AM579+AQ579+AU579+AY579+BD579</f>
        <v>0</v>
      </c>
      <c r="BI579" s="3">
        <v>0</v>
      </c>
      <c r="BJ579" s="3">
        <v>14408.52</v>
      </c>
      <c r="BK579" s="3">
        <v>0</v>
      </c>
    </row>
    <row r="580" spans="1:63" x14ac:dyDescent="0.2">
      <c r="A580" s="3" t="s">
        <v>104</v>
      </c>
      <c r="B580" s="3" t="s">
        <v>1243</v>
      </c>
      <c r="C580" s="3" t="s">
        <v>56</v>
      </c>
      <c r="D580" s="3" t="s">
        <v>259</v>
      </c>
      <c r="E580" s="3">
        <v>2018</v>
      </c>
      <c r="F580" s="4">
        <v>43502</v>
      </c>
      <c r="G580" s="3">
        <v>4431.67</v>
      </c>
      <c r="H580" s="3">
        <v>0</v>
      </c>
      <c r="I580" s="3">
        <v>7.5</v>
      </c>
      <c r="J580" s="3">
        <v>2508.89</v>
      </c>
      <c r="K580" s="3">
        <v>882.58</v>
      </c>
      <c r="L580" s="3">
        <v>0</v>
      </c>
      <c r="M580" s="3">
        <v>6156.18</v>
      </c>
      <c r="N580" s="3">
        <v>15148.47</v>
      </c>
      <c r="O580" s="3">
        <v>2356.0300000000002</v>
      </c>
      <c r="P580" s="3">
        <v>80.77</v>
      </c>
      <c r="Q580" s="3">
        <v>1029</v>
      </c>
      <c r="R580" s="3">
        <v>0</v>
      </c>
      <c r="S580" s="3">
        <v>0</v>
      </c>
      <c r="T580" s="3">
        <v>4240.6899999999996</v>
      </c>
      <c r="U580" s="3">
        <v>20078.96</v>
      </c>
      <c r="V580" s="3">
        <v>0</v>
      </c>
      <c r="W580" s="3">
        <f>U580+V580</f>
        <v>20078.96</v>
      </c>
      <c r="X580" s="3">
        <v>0</v>
      </c>
      <c r="Y580" s="3">
        <v>57494.92</v>
      </c>
      <c r="Z580" s="3">
        <v>5667</v>
      </c>
      <c r="AA580" s="3">
        <v>6400</v>
      </c>
      <c r="AB580" s="3">
        <v>8600</v>
      </c>
      <c r="AC580" s="3">
        <v>0</v>
      </c>
      <c r="AD580" s="3">
        <v>0</v>
      </c>
      <c r="AE580" s="3">
        <v>53048.82</v>
      </c>
      <c r="AF580" s="3">
        <v>0</v>
      </c>
      <c r="AG580" s="3">
        <v>6400</v>
      </c>
      <c r="AH580" s="3">
        <v>8600</v>
      </c>
      <c r="AI580" s="3">
        <v>0</v>
      </c>
      <c r="AJ580" s="3">
        <v>-2166.1</v>
      </c>
      <c r="AK580" s="3">
        <v>0</v>
      </c>
      <c r="AL580" s="3">
        <v>0</v>
      </c>
      <c r="AM580" s="3">
        <v>0</v>
      </c>
      <c r="AN580" s="3">
        <f>AK580+AL580+AM580</f>
        <v>0</v>
      </c>
      <c r="AO580" s="3">
        <v>0</v>
      </c>
      <c r="AP580" s="3">
        <v>0</v>
      </c>
      <c r="AQ580" s="3">
        <v>0</v>
      </c>
      <c r="AR580" s="3">
        <f>SUM(AO580:AQ580)</f>
        <v>0</v>
      </c>
      <c r="AS580" s="3">
        <v>0</v>
      </c>
      <c r="AT580" s="3">
        <v>0</v>
      </c>
      <c r="AU580" s="3">
        <v>0</v>
      </c>
      <c r="AV580" s="3">
        <f>SUM(AS580:AU580)</f>
        <v>0</v>
      </c>
      <c r="AW580" s="3">
        <v>0</v>
      </c>
      <c r="AX580" s="3">
        <v>0</v>
      </c>
      <c r="AY580" s="3">
        <v>0</v>
      </c>
      <c r="AZ580" s="3">
        <f>SUM(AW580:AY580)</f>
        <v>0</v>
      </c>
      <c r="BA580" s="3">
        <v>0</v>
      </c>
      <c r="BB580" s="3">
        <v>0</v>
      </c>
      <c r="BC580" s="3">
        <v>0</v>
      </c>
      <c r="BD580" s="3">
        <v>0</v>
      </c>
      <c r="BE580" s="3">
        <f>SUM(BB580:BD580)</f>
        <v>0</v>
      </c>
      <c r="BF580" s="5">
        <f>AK580+AO580+AS580+AW580+BA580+BB580</f>
        <v>0</v>
      </c>
      <c r="BG580" s="5">
        <f>AL580+AP580+AT580+AX580+BC580</f>
        <v>0</v>
      </c>
      <c r="BH580" s="5">
        <f>AM580+AQ580+AU580+AY580+BD580</f>
        <v>0</v>
      </c>
      <c r="BI580" s="3">
        <v>160509.87</v>
      </c>
      <c r="BJ580" s="3">
        <v>15326.51</v>
      </c>
      <c r="BK580" s="3">
        <v>0</v>
      </c>
    </row>
    <row r="581" spans="1:63" x14ac:dyDescent="0.2">
      <c r="A581" s="3" t="s">
        <v>104</v>
      </c>
      <c r="B581" s="3" t="s">
        <v>1275</v>
      </c>
      <c r="C581" s="3" t="s">
        <v>56</v>
      </c>
      <c r="D581" s="3" t="s">
        <v>1276</v>
      </c>
      <c r="E581" s="3">
        <v>2018</v>
      </c>
      <c r="F581" s="4">
        <v>43542</v>
      </c>
      <c r="G581" s="3">
        <v>879.12</v>
      </c>
      <c r="H581" s="3">
        <v>0</v>
      </c>
      <c r="I581" s="3">
        <v>0</v>
      </c>
      <c r="J581" s="3">
        <v>0</v>
      </c>
      <c r="K581" s="3">
        <v>0</v>
      </c>
      <c r="L581" s="3">
        <v>14905</v>
      </c>
      <c r="M581" s="3">
        <v>1014.6</v>
      </c>
      <c r="N581" s="3">
        <v>8741.25</v>
      </c>
      <c r="O581" s="3">
        <v>1437.64</v>
      </c>
      <c r="P581" s="3">
        <v>0</v>
      </c>
      <c r="Q581" s="3">
        <v>0</v>
      </c>
      <c r="R581" s="3">
        <v>0</v>
      </c>
      <c r="S581" s="3">
        <v>0</v>
      </c>
      <c r="T581" s="3">
        <v>1367.63</v>
      </c>
      <c r="U581" s="3">
        <v>0</v>
      </c>
      <c r="V581" s="3">
        <v>0</v>
      </c>
      <c r="W581" s="3">
        <f>U581+V581</f>
        <v>0</v>
      </c>
      <c r="X581" s="3">
        <v>0</v>
      </c>
      <c r="Y581" s="3">
        <v>0</v>
      </c>
      <c r="Z581" s="3">
        <v>0</v>
      </c>
      <c r="AA581" s="3">
        <v>0</v>
      </c>
      <c r="AB581" s="3">
        <v>0</v>
      </c>
      <c r="AC581" s="3">
        <v>0</v>
      </c>
      <c r="AD581" s="3">
        <v>0</v>
      </c>
      <c r="AE581" s="3">
        <v>0</v>
      </c>
      <c r="AF581" s="3">
        <v>0</v>
      </c>
      <c r="AG581" s="3">
        <v>0</v>
      </c>
      <c r="AH581" s="3">
        <v>0</v>
      </c>
      <c r="AI581" s="3">
        <v>0</v>
      </c>
      <c r="AJ581" s="3">
        <v>0</v>
      </c>
      <c r="AK581" s="3">
        <v>0</v>
      </c>
      <c r="AL581" s="3">
        <v>0</v>
      </c>
      <c r="AM581" s="3">
        <v>0</v>
      </c>
      <c r="AN581" s="3">
        <f>AK581+AL581+AM581</f>
        <v>0</v>
      </c>
      <c r="AO581" s="3">
        <v>0</v>
      </c>
      <c r="AP581" s="3">
        <v>0</v>
      </c>
      <c r="AQ581" s="3">
        <v>0</v>
      </c>
      <c r="AR581" s="3">
        <f>SUM(AO581:AQ581)</f>
        <v>0</v>
      </c>
      <c r="AS581" s="3">
        <v>0</v>
      </c>
      <c r="AT581" s="3">
        <v>0</v>
      </c>
      <c r="AU581" s="3">
        <v>0</v>
      </c>
      <c r="AV581" s="3">
        <f>SUM(AS581:AU581)</f>
        <v>0</v>
      </c>
      <c r="AW581" s="3">
        <v>0</v>
      </c>
      <c r="AX581" s="3">
        <v>0</v>
      </c>
      <c r="AY581" s="3">
        <v>0</v>
      </c>
      <c r="AZ581" s="3">
        <f>SUM(AW581:AY581)</f>
        <v>0</v>
      </c>
      <c r="BA581" s="3">
        <v>0</v>
      </c>
      <c r="BB581" s="3">
        <v>0</v>
      </c>
      <c r="BC581" s="3">
        <v>0</v>
      </c>
      <c r="BD581" s="3">
        <v>0</v>
      </c>
      <c r="BE581" s="3">
        <f>SUM(BB581:BD581)</f>
        <v>0</v>
      </c>
      <c r="BF581" s="5">
        <f>AK581+AO581+AS581+AW581+BA581+BB581</f>
        <v>0</v>
      </c>
      <c r="BG581" s="5">
        <f>AL581+AP581+AT581+AX581+BC581</f>
        <v>0</v>
      </c>
      <c r="BH581" s="5">
        <f>AM581+AQ581+AU581+AY581+BD581</f>
        <v>0</v>
      </c>
      <c r="BI581" s="3">
        <v>0</v>
      </c>
      <c r="BJ581" s="3">
        <v>5958.26</v>
      </c>
      <c r="BK581" s="3">
        <v>0</v>
      </c>
    </row>
    <row r="582" spans="1:63" x14ac:dyDescent="0.2">
      <c r="A582" s="3" t="s">
        <v>104</v>
      </c>
      <c r="B582" s="3" t="s">
        <v>1275</v>
      </c>
      <c r="C582" s="3" t="s">
        <v>56</v>
      </c>
      <c r="D582" s="3" t="s">
        <v>1277</v>
      </c>
      <c r="E582" s="3">
        <v>2018</v>
      </c>
      <c r="F582" s="4">
        <v>43497</v>
      </c>
      <c r="G582" s="3">
        <v>2490.4</v>
      </c>
      <c r="H582" s="3">
        <v>0</v>
      </c>
      <c r="I582" s="3">
        <v>0</v>
      </c>
      <c r="J582" s="3">
        <v>15353.8</v>
      </c>
      <c r="K582" s="3">
        <v>1723.77</v>
      </c>
      <c r="L582" s="3">
        <v>0</v>
      </c>
      <c r="M582" s="3">
        <v>28500.29</v>
      </c>
      <c r="N582" s="3">
        <v>14154.55</v>
      </c>
      <c r="O582" s="3">
        <v>3499.5</v>
      </c>
      <c r="P582" s="3">
        <v>236.95</v>
      </c>
      <c r="Q582" s="3">
        <v>406</v>
      </c>
      <c r="R582" s="3">
        <v>0</v>
      </c>
      <c r="S582" s="3">
        <v>0</v>
      </c>
      <c r="T582" s="3">
        <v>22260.06</v>
      </c>
      <c r="U582" s="3">
        <v>21500</v>
      </c>
      <c r="V582" s="3">
        <v>0</v>
      </c>
      <c r="W582" s="3">
        <f>U582+V582</f>
        <v>21500</v>
      </c>
      <c r="X582" s="3">
        <v>0</v>
      </c>
      <c r="Y582" s="3">
        <v>0</v>
      </c>
      <c r="Z582" s="3">
        <v>0</v>
      </c>
      <c r="AA582" s="3">
        <v>0</v>
      </c>
      <c r="AB582" s="3">
        <v>33352.94</v>
      </c>
      <c r="AC582" s="3">
        <v>0</v>
      </c>
      <c r="AD582" s="3">
        <v>0</v>
      </c>
      <c r="AE582" s="3">
        <v>0</v>
      </c>
      <c r="AF582" s="3">
        <v>0</v>
      </c>
      <c r="AG582" s="3">
        <v>0</v>
      </c>
      <c r="AH582" s="3">
        <v>33352.94</v>
      </c>
      <c r="AI582" s="3">
        <v>0</v>
      </c>
      <c r="AJ582" s="3">
        <v>0</v>
      </c>
      <c r="AK582" s="3">
        <v>0</v>
      </c>
      <c r="AL582" s="3">
        <v>0</v>
      </c>
      <c r="AM582" s="3">
        <v>0</v>
      </c>
      <c r="AN582" s="3">
        <f>AK582+AL582+AM582</f>
        <v>0</v>
      </c>
      <c r="AO582" s="3">
        <v>0</v>
      </c>
      <c r="AP582" s="3">
        <v>0</v>
      </c>
      <c r="AQ582" s="3">
        <v>0</v>
      </c>
      <c r="AR582" s="3">
        <f>SUM(AO582:AQ582)</f>
        <v>0</v>
      </c>
      <c r="AS582" s="3">
        <v>0</v>
      </c>
      <c r="AT582" s="3">
        <v>0</v>
      </c>
      <c r="AU582" s="3">
        <v>0</v>
      </c>
      <c r="AV582" s="3">
        <f>SUM(AS582:AU582)</f>
        <v>0</v>
      </c>
      <c r="AW582" s="3">
        <v>0</v>
      </c>
      <c r="AX582" s="3">
        <v>0</v>
      </c>
      <c r="AY582" s="3">
        <v>0</v>
      </c>
      <c r="AZ582" s="3">
        <f>SUM(AW582:AY582)</f>
        <v>0</v>
      </c>
      <c r="BA582" s="3">
        <v>0</v>
      </c>
      <c r="BB582" s="3">
        <v>0</v>
      </c>
      <c r="BC582" s="3">
        <v>0</v>
      </c>
      <c r="BD582" s="3">
        <v>0</v>
      </c>
      <c r="BE582" s="3">
        <f>SUM(BB582:BD582)</f>
        <v>0</v>
      </c>
      <c r="BF582" s="5">
        <f>AK582+AO582+AS582+AW582+BA582+BB582</f>
        <v>0</v>
      </c>
      <c r="BG582" s="5">
        <f>AL582+AP582+AT582+AX582+BC582</f>
        <v>0</v>
      </c>
      <c r="BH582" s="5">
        <f>AM582+AQ582+AU582+AY582+BD582</f>
        <v>0</v>
      </c>
      <c r="BI582" s="3">
        <v>113052.94</v>
      </c>
      <c r="BJ582" s="3">
        <v>16530.740000000002</v>
      </c>
      <c r="BK582" s="3">
        <v>0</v>
      </c>
    </row>
    <row r="583" spans="1:63" x14ac:dyDescent="0.2">
      <c r="A583" s="3" t="s">
        <v>104</v>
      </c>
      <c r="B583" s="3" t="s">
        <v>1275</v>
      </c>
      <c r="C583" s="3" t="s">
        <v>56</v>
      </c>
      <c r="D583" s="3" t="s">
        <v>1278</v>
      </c>
      <c r="E583" s="3">
        <v>2018</v>
      </c>
      <c r="F583" s="4">
        <v>43504</v>
      </c>
      <c r="G583" s="3">
        <v>717.17</v>
      </c>
      <c r="H583" s="3">
        <v>0</v>
      </c>
      <c r="I583" s="3">
        <v>103.41</v>
      </c>
      <c r="J583" s="3">
        <v>10104</v>
      </c>
      <c r="K583" s="3">
        <v>0</v>
      </c>
      <c r="L583" s="3">
        <v>0</v>
      </c>
      <c r="M583" s="3">
        <v>8415.92</v>
      </c>
      <c r="N583" s="3">
        <v>16772.96</v>
      </c>
      <c r="O583" s="3">
        <v>2222.7199999999998</v>
      </c>
      <c r="P583" s="3">
        <v>7915.94</v>
      </c>
      <c r="Q583" s="3">
        <v>7</v>
      </c>
      <c r="R583" s="3">
        <v>3902.4</v>
      </c>
      <c r="S583" s="3">
        <v>0</v>
      </c>
      <c r="T583" s="3">
        <v>9322.26</v>
      </c>
      <c r="U583" s="3">
        <v>51959</v>
      </c>
      <c r="V583" s="3">
        <v>0</v>
      </c>
      <c r="W583" s="3">
        <f>U583+V583</f>
        <v>51959</v>
      </c>
      <c r="X583" s="3">
        <v>0</v>
      </c>
      <c r="Y583" s="3">
        <v>0</v>
      </c>
      <c r="Z583" s="3">
        <v>0</v>
      </c>
      <c r="AA583" s="3">
        <v>0</v>
      </c>
      <c r="AB583" s="3">
        <v>372</v>
      </c>
      <c r="AC583" s="3">
        <v>0</v>
      </c>
      <c r="AD583" s="3">
        <v>0</v>
      </c>
      <c r="AE583" s="3">
        <v>0</v>
      </c>
      <c r="AF583" s="3">
        <v>0</v>
      </c>
      <c r="AG583" s="3">
        <v>0</v>
      </c>
      <c r="AH583" s="3">
        <v>372</v>
      </c>
      <c r="AI583" s="3">
        <v>0</v>
      </c>
      <c r="AJ583" s="3">
        <v>0</v>
      </c>
      <c r="AK583" s="3">
        <v>0</v>
      </c>
      <c r="AL583" s="3">
        <v>0</v>
      </c>
      <c r="AM583" s="3">
        <v>0</v>
      </c>
      <c r="AN583" s="3">
        <f>AK583+AL583+AM583</f>
        <v>0</v>
      </c>
      <c r="AO583" s="3">
        <v>0</v>
      </c>
      <c r="AP583" s="3">
        <v>0</v>
      </c>
      <c r="AQ583" s="3">
        <v>0</v>
      </c>
      <c r="AR583" s="3">
        <f>SUM(AO583:AQ583)</f>
        <v>0</v>
      </c>
      <c r="AS583" s="3">
        <v>0</v>
      </c>
      <c r="AT583" s="3">
        <v>0</v>
      </c>
      <c r="AU583" s="3">
        <v>0</v>
      </c>
      <c r="AV583" s="3">
        <f>SUM(AS583:AU583)</f>
        <v>0</v>
      </c>
      <c r="AW583" s="3">
        <v>0</v>
      </c>
      <c r="AX583" s="3">
        <v>0</v>
      </c>
      <c r="AY583" s="3">
        <v>0</v>
      </c>
      <c r="AZ583" s="3">
        <f>SUM(AW583:AY583)</f>
        <v>0</v>
      </c>
      <c r="BA583" s="3">
        <v>0</v>
      </c>
      <c r="BB583" s="3">
        <v>0</v>
      </c>
      <c r="BC583" s="3">
        <v>0</v>
      </c>
      <c r="BD583" s="3">
        <v>0</v>
      </c>
      <c r="BE583" s="3">
        <f>SUM(BB583:BD583)</f>
        <v>0</v>
      </c>
      <c r="BF583" s="5">
        <f>AK583+AO583+AS583+AW583+BA583+BB583</f>
        <v>0</v>
      </c>
      <c r="BG583" s="5">
        <f>AL583+AP583+AT583+AX583+BC583</f>
        <v>0</v>
      </c>
      <c r="BH583" s="5">
        <f>AM583+AQ583+AU583+AY583+BD583</f>
        <v>0</v>
      </c>
      <c r="BI583" s="3">
        <v>877.48</v>
      </c>
      <c r="BJ583" s="3">
        <v>32968.9</v>
      </c>
      <c r="BK583" s="3">
        <v>0</v>
      </c>
    </row>
    <row r="584" spans="1:63" x14ac:dyDescent="0.2">
      <c r="A584" s="3" t="s">
        <v>104</v>
      </c>
      <c r="B584" s="3" t="s">
        <v>1275</v>
      </c>
      <c r="C584" s="3" t="s">
        <v>56</v>
      </c>
      <c r="D584" s="3" t="s">
        <v>322</v>
      </c>
      <c r="E584" s="3">
        <v>2018</v>
      </c>
      <c r="F584" s="4">
        <v>43465</v>
      </c>
      <c r="G584" s="3">
        <v>4711.04</v>
      </c>
      <c r="H584" s="3">
        <v>23796</v>
      </c>
      <c r="I584" s="3">
        <v>0.2</v>
      </c>
      <c r="J584" s="3">
        <v>1785.15</v>
      </c>
      <c r="K584" s="3">
        <v>0</v>
      </c>
      <c r="L584" s="3">
        <v>0</v>
      </c>
      <c r="M584" s="3">
        <v>37005.879999999997</v>
      </c>
      <c r="N584" s="3">
        <v>52283.34</v>
      </c>
      <c r="O584" s="3">
        <v>5410.43</v>
      </c>
      <c r="P584" s="3">
        <v>209</v>
      </c>
      <c r="Q584" s="3">
        <v>175</v>
      </c>
      <c r="R584" s="3">
        <v>56140.1</v>
      </c>
      <c r="S584" s="3">
        <v>0</v>
      </c>
      <c r="T584" s="3">
        <v>50272.480000000003</v>
      </c>
      <c r="U584" s="3">
        <v>130675</v>
      </c>
      <c r="V584" s="3">
        <v>0</v>
      </c>
      <c r="W584" s="3">
        <f>U584+V584</f>
        <v>130675</v>
      </c>
      <c r="X584" s="3">
        <v>0</v>
      </c>
      <c r="Y584" s="3">
        <v>0</v>
      </c>
      <c r="Z584" s="3">
        <v>0</v>
      </c>
      <c r="AA584" s="3">
        <v>0</v>
      </c>
      <c r="AB584" s="3">
        <v>0</v>
      </c>
      <c r="AC584" s="3">
        <v>0</v>
      </c>
      <c r="AD584" s="3">
        <v>0</v>
      </c>
      <c r="AE584" s="3">
        <v>18267.599999999999</v>
      </c>
      <c r="AF584" s="3">
        <v>0</v>
      </c>
      <c r="AG584" s="3">
        <v>0</v>
      </c>
      <c r="AH584" s="3">
        <v>0</v>
      </c>
      <c r="AI584" s="3">
        <v>0</v>
      </c>
      <c r="AJ584" s="3">
        <v>60884.42</v>
      </c>
      <c r="AK584" s="3">
        <v>0</v>
      </c>
      <c r="AL584" s="3">
        <v>0</v>
      </c>
      <c r="AM584" s="3">
        <v>0</v>
      </c>
      <c r="AN584" s="3">
        <f>AK584+AL584+AM584</f>
        <v>0</v>
      </c>
      <c r="AO584" s="3">
        <v>0</v>
      </c>
      <c r="AP584" s="3">
        <v>0</v>
      </c>
      <c r="AQ584" s="3">
        <v>0</v>
      </c>
      <c r="AR584" s="3">
        <f>SUM(AO584:AQ584)</f>
        <v>0</v>
      </c>
      <c r="AS584" s="3">
        <v>0</v>
      </c>
      <c r="AT584" s="3">
        <v>0</v>
      </c>
      <c r="AU584" s="3">
        <v>0</v>
      </c>
      <c r="AV584" s="3">
        <f>SUM(AS584:AU584)</f>
        <v>0</v>
      </c>
      <c r="AW584" s="3">
        <v>0</v>
      </c>
      <c r="AX584" s="3">
        <v>0</v>
      </c>
      <c r="AY584" s="3">
        <v>0</v>
      </c>
      <c r="AZ584" s="3">
        <f>SUM(AW584:AY584)</f>
        <v>0</v>
      </c>
      <c r="BA584" s="3">
        <v>0</v>
      </c>
      <c r="BB584" s="3">
        <v>0</v>
      </c>
      <c r="BC584" s="3">
        <v>0</v>
      </c>
      <c r="BD584" s="3">
        <v>0</v>
      </c>
      <c r="BE584" s="3">
        <f>SUM(BB584:BD584)</f>
        <v>0</v>
      </c>
      <c r="BF584" s="5">
        <f>AK584+AO584+AS584+AW584+BA584+BB584</f>
        <v>0</v>
      </c>
      <c r="BG584" s="5">
        <f>AL584+AP584+AT584+AX584+BC584</f>
        <v>0</v>
      </c>
      <c r="BH584" s="5">
        <f>AM584+AQ584+AU584+AY584+BD584</f>
        <v>0</v>
      </c>
      <c r="BI584" s="3">
        <v>0</v>
      </c>
      <c r="BJ584" s="3">
        <v>102632.94</v>
      </c>
      <c r="BK584" s="3">
        <v>347294.27</v>
      </c>
    </row>
    <row r="585" spans="1:63" x14ac:dyDescent="0.2">
      <c r="A585" s="3" t="s">
        <v>104</v>
      </c>
      <c r="B585" s="3" t="s">
        <v>1279</v>
      </c>
      <c r="C585" s="3" t="s">
        <v>56</v>
      </c>
      <c r="D585" s="3" t="s">
        <v>1280</v>
      </c>
      <c r="E585" s="3">
        <v>2018</v>
      </c>
      <c r="F585" s="4">
        <v>43523</v>
      </c>
      <c r="G585" s="3">
        <v>1744.31</v>
      </c>
      <c r="H585" s="3">
        <v>0</v>
      </c>
      <c r="I585" s="3">
        <v>0</v>
      </c>
      <c r="J585" s="3">
        <v>1789.65</v>
      </c>
      <c r="K585" s="3">
        <v>57.23</v>
      </c>
      <c r="L585" s="3">
        <v>0</v>
      </c>
      <c r="M585" s="3">
        <v>2447.2800000000002</v>
      </c>
      <c r="N585" s="3">
        <v>24976.720000000001</v>
      </c>
      <c r="O585" s="3">
        <v>934.68</v>
      </c>
      <c r="P585" s="3">
        <v>62.62</v>
      </c>
      <c r="Q585" s="3">
        <v>301</v>
      </c>
      <c r="R585" s="3">
        <v>31481.09</v>
      </c>
      <c r="S585" s="3">
        <v>0</v>
      </c>
      <c r="T585" s="3">
        <v>5261.74</v>
      </c>
      <c r="U585" s="3">
        <v>60245.47</v>
      </c>
      <c r="V585" s="3">
        <v>0</v>
      </c>
      <c r="W585" s="3">
        <f>U585+V585</f>
        <v>60245.47</v>
      </c>
      <c r="X585" s="3">
        <v>0</v>
      </c>
      <c r="Y585" s="3">
        <v>0</v>
      </c>
      <c r="Z585" s="3">
        <v>0</v>
      </c>
      <c r="AA585" s="3">
        <v>0</v>
      </c>
      <c r="AB585" s="3">
        <v>0</v>
      </c>
      <c r="AC585" s="3">
        <v>0</v>
      </c>
      <c r="AD585" s="3">
        <v>0</v>
      </c>
      <c r="AE585" s="3">
        <v>17705.23</v>
      </c>
      <c r="AF585" s="3">
        <v>0</v>
      </c>
      <c r="AG585" s="3">
        <v>0</v>
      </c>
      <c r="AH585" s="3">
        <v>0</v>
      </c>
      <c r="AI585" s="3">
        <v>0</v>
      </c>
      <c r="AJ585" s="3">
        <v>27165.86</v>
      </c>
      <c r="AK585" s="3">
        <v>0</v>
      </c>
      <c r="AL585" s="3">
        <v>0</v>
      </c>
      <c r="AM585" s="3">
        <v>0</v>
      </c>
      <c r="AN585" s="3">
        <f>AK585+AL585+AM585</f>
        <v>0</v>
      </c>
      <c r="AO585" s="3">
        <v>0</v>
      </c>
      <c r="AP585" s="3">
        <v>0</v>
      </c>
      <c r="AQ585" s="3">
        <v>0</v>
      </c>
      <c r="AR585" s="3">
        <f>SUM(AO585:AQ585)</f>
        <v>0</v>
      </c>
      <c r="AS585" s="3">
        <v>0</v>
      </c>
      <c r="AT585" s="3">
        <v>0</v>
      </c>
      <c r="AU585" s="3">
        <v>0</v>
      </c>
      <c r="AV585" s="3">
        <f>SUM(AS585:AU585)</f>
        <v>0</v>
      </c>
      <c r="AW585" s="3">
        <v>0</v>
      </c>
      <c r="AX585" s="3">
        <v>0</v>
      </c>
      <c r="AY585" s="3">
        <v>0</v>
      </c>
      <c r="AZ585" s="3">
        <f>SUM(AW585:AY585)</f>
        <v>0</v>
      </c>
      <c r="BA585" s="3">
        <v>0</v>
      </c>
      <c r="BB585" s="3">
        <v>0</v>
      </c>
      <c r="BC585" s="3">
        <v>0</v>
      </c>
      <c r="BD585" s="3">
        <v>0</v>
      </c>
      <c r="BE585" s="3">
        <f>SUM(BB585:BD585)</f>
        <v>0</v>
      </c>
      <c r="BF585" s="5">
        <f>AK585+AO585+AS585+AW585+BA585+BB585</f>
        <v>0</v>
      </c>
      <c r="BG585" s="5">
        <f>AL585+AP585+AT585+AX585+BC585</f>
        <v>0</v>
      </c>
      <c r="BH585" s="5">
        <f>AM585+AQ585+AU585+AY585+BD585</f>
        <v>0</v>
      </c>
      <c r="BI585" s="3">
        <v>15486</v>
      </c>
      <c r="BJ585" s="3">
        <v>18355.64</v>
      </c>
      <c r="BK585" s="3">
        <v>0</v>
      </c>
    </row>
    <row r="586" spans="1:63" x14ac:dyDescent="0.2">
      <c r="A586" s="3" t="s">
        <v>104</v>
      </c>
      <c r="B586" s="3" t="s">
        <v>1279</v>
      </c>
      <c r="C586" s="3" t="s">
        <v>56</v>
      </c>
      <c r="D586" s="3" t="s">
        <v>1281</v>
      </c>
      <c r="E586" s="3">
        <v>2018</v>
      </c>
      <c r="F586" s="4">
        <v>43507</v>
      </c>
      <c r="G586" s="3">
        <v>974.41</v>
      </c>
      <c r="H586" s="3">
        <v>0</v>
      </c>
      <c r="I586" s="3">
        <v>0</v>
      </c>
      <c r="J586" s="3">
        <v>0</v>
      </c>
      <c r="K586" s="3">
        <v>0.27</v>
      </c>
      <c r="L586" s="3">
        <v>0</v>
      </c>
      <c r="M586" s="3">
        <v>2715.38</v>
      </c>
      <c r="N586" s="3">
        <v>3398.38</v>
      </c>
      <c r="O586" s="3">
        <v>654.5</v>
      </c>
      <c r="P586" s="3">
        <v>0</v>
      </c>
      <c r="Q586" s="3">
        <v>7</v>
      </c>
      <c r="R586" s="3">
        <v>0</v>
      </c>
      <c r="S586" s="3">
        <v>0</v>
      </c>
      <c r="T586" s="3">
        <v>558.58000000000004</v>
      </c>
      <c r="U586" s="3">
        <v>5203.74</v>
      </c>
      <c r="V586" s="3">
        <v>0</v>
      </c>
      <c r="W586" s="3">
        <f>U586+V586</f>
        <v>5203.74</v>
      </c>
      <c r="X586" s="3">
        <v>0</v>
      </c>
      <c r="Y586" s="3">
        <v>0</v>
      </c>
      <c r="Z586" s="3">
        <v>0</v>
      </c>
      <c r="AA586" s="3">
        <v>12081.66</v>
      </c>
      <c r="AB586" s="3">
        <v>750</v>
      </c>
      <c r="AC586" s="3">
        <v>0</v>
      </c>
      <c r="AD586" s="3">
        <v>0</v>
      </c>
      <c r="AE586" s="3">
        <v>0</v>
      </c>
      <c r="AF586" s="3">
        <v>0</v>
      </c>
      <c r="AG586" s="3">
        <v>12081.66</v>
      </c>
      <c r="AH586" s="3">
        <v>0</v>
      </c>
      <c r="AI586" s="3">
        <v>0</v>
      </c>
      <c r="AJ586" s="3">
        <v>2486.56</v>
      </c>
      <c r="AK586" s="3">
        <v>0</v>
      </c>
      <c r="AL586" s="3">
        <v>0</v>
      </c>
      <c r="AM586" s="3">
        <v>0</v>
      </c>
      <c r="AN586" s="3">
        <f>AK586+AL586+AM586</f>
        <v>0</v>
      </c>
      <c r="AO586" s="3">
        <v>0</v>
      </c>
      <c r="AP586" s="3">
        <v>0</v>
      </c>
      <c r="AQ586" s="3">
        <v>0</v>
      </c>
      <c r="AR586" s="3">
        <f>SUM(AO586:AQ586)</f>
        <v>0</v>
      </c>
      <c r="AS586" s="3">
        <v>0</v>
      </c>
      <c r="AT586" s="3">
        <v>0</v>
      </c>
      <c r="AU586" s="3">
        <v>0</v>
      </c>
      <c r="AV586" s="3">
        <f>SUM(AS586:AU586)</f>
        <v>0</v>
      </c>
      <c r="AW586" s="3">
        <v>0</v>
      </c>
      <c r="AX586" s="3">
        <v>0</v>
      </c>
      <c r="AY586" s="3">
        <v>0</v>
      </c>
      <c r="AZ586" s="3">
        <f>SUM(AW586:AY586)</f>
        <v>0</v>
      </c>
      <c r="BA586" s="3">
        <v>0</v>
      </c>
      <c r="BB586" s="3">
        <v>0</v>
      </c>
      <c r="BC586" s="3">
        <v>0</v>
      </c>
      <c r="BD586" s="3">
        <v>0</v>
      </c>
      <c r="BE586" s="3">
        <f>SUM(BB586:BD586)</f>
        <v>0</v>
      </c>
      <c r="BF586" s="5">
        <f>AK586+AO586+AS586+AW586+BA586+BB586</f>
        <v>0</v>
      </c>
      <c r="BG586" s="5">
        <f>AL586+AP586+AT586+AX586+BC586</f>
        <v>0</v>
      </c>
      <c r="BH586" s="5">
        <f>AM586+AQ586+AU586+AY586+BD586</f>
        <v>0</v>
      </c>
      <c r="BI586" s="3">
        <v>12081.66</v>
      </c>
      <c r="BJ586" s="3">
        <v>3198.3</v>
      </c>
      <c r="BK586" s="3">
        <v>0</v>
      </c>
    </row>
    <row r="587" spans="1:63" x14ac:dyDescent="0.2">
      <c r="A587" s="3" t="s">
        <v>104</v>
      </c>
      <c r="B587" s="3" t="s">
        <v>1279</v>
      </c>
      <c r="C587" s="3" t="s">
        <v>56</v>
      </c>
      <c r="D587" s="3" t="s">
        <v>1282</v>
      </c>
      <c r="E587" s="3">
        <v>2018</v>
      </c>
      <c r="F587" s="4">
        <v>43472</v>
      </c>
      <c r="G587" s="3">
        <v>8328.4</v>
      </c>
      <c r="H587" s="3">
        <v>5838.46</v>
      </c>
      <c r="I587" s="3">
        <v>33.42</v>
      </c>
      <c r="J587" s="3">
        <v>35465.040000000001</v>
      </c>
      <c r="K587" s="3">
        <v>974.42</v>
      </c>
      <c r="L587" s="3">
        <v>0</v>
      </c>
      <c r="M587" s="3">
        <v>18316.169999999998</v>
      </c>
      <c r="N587" s="3">
        <v>31902.57</v>
      </c>
      <c r="O587" s="3">
        <v>5575.21</v>
      </c>
      <c r="P587" s="3">
        <v>18234.66</v>
      </c>
      <c r="Q587" s="3">
        <v>1617</v>
      </c>
      <c r="R587" s="3">
        <v>28426.11</v>
      </c>
      <c r="S587" s="3">
        <v>0</v>
      </c>
      <c r="T587" s="3">
        <v>22368.46</v>
      </c>
      <c r="U587" s="3">
        <v>68937.56</v>
      </c>
      <c r="V587" s="3">
        <v>0</v>
      </c>
      <c r="W587" s="3">
        <f>U587+V587</f>
        <v>68937.56</v>
      </c>
      <c r="X587" s="3">
        <v>409.9</v>
      </c>
      <c r="Y587" s="3">
        <v>0</v>
      </c>
      <c r="Z587" s="3">
        <v>0</v>
      </c>
      <c r="AA587" s="3">
        <v>0</v>
      </c>
      <c r="AB587" s="3">
        <v>89415</v>
      </c>
      <c r="AC587" s="3">
        <v>0</v>
      </c>
      <c r="AD587" s="3">
        <v>3622.74</v>
      </c>
      <c r="AE587" s="3">
        <v>8500</v>
      </c>
      <c r="AF587" s="3">
        <v>0</v>
      </c>
      <c r="AG587" s="3">
        <v>8230.07</v>
      </c>
      <c r="AH587" s="3">
        <v>0</v>
      </c>
      <c r="AI587" s="3">
        <v>0</v>
      </c>
      <c r="AJ587" s="3">
        <v>75308.149999999994</v>
      </c>
      <c r="AK587" s="3">
        <v>0</v>
      </c>
      <c r="AL587" s="3">
        <v>409.9</v>
      </c>
      <c r="AM587" s="3">
        <v>0</v>
      </c>
      <c r="AN587" s="3">
        <f>AK587+AL587+AM587</f>
        <v>409.9</v>
      </c>
      <c r="AO587" s="3">
        <v>0</v>
      </c>
      <c r="AP587" s="3">
        <v>0</v>
      </c>
      <c r="AQ587" s="3">
        <v>0</v>
      </c>
      <c r="AR587" s="3">
        <f>SUM(AO587:AQ587)</f>
        <v>0</v>
      </c>
      <c r="AS587" s="3">
        <v>0</v>
      </c>
      <c r="AT587" s="3">
        <v>0</v>
      </c>
      <c r="AU587" s="3">
        <v>0</v>
      </c>
      <c r="AV587" s="3">
        <f>SUM(AS587:AU587)</f>
        <v>0</v>
      </c>
      <c r="AW587" s="3">
        <v>0</v>
      </c>
      <c r="AX587" s="3">
        <v>0</v>
      </c>
      <c r="AY587" s="3">
        <v>0</v>
      </c>
      <c r="AZ587" s="3">
        <f>SUM(AW587:AY587)</f>
        <v>0</v>
      </c>
      <c r="BA587" s="3">
        <v>0</v>
      </c>
      <c r="BB587" s="3">
        <v>0</v>
      </c>
      <c r="BC587" s="3">
        <v>0</v>
      </c>
      <c r="BD587" s="3">
        <v>0</v>
      </c>
      <c r="BE587" s="3">
        <f>SUM(BB587:BD587)</f>
        <v>0</v>
      </c>
      <c r="BF587" s="5">
        <f>AK587+AO587+AS587+AW587+BA587+BB587</f>
        <v>0</v>
      </c>
      <c r="BG587" s="5">
        <f>AL587+AP587+AT587+AX587+BC587</f>
        <v>409.9</v>
      </c>
      <c r="BH587" s="5">
        <f>AM587+AQ587+AU587+AY587+BD587</f>
        <v>0</v>
      </c>
      <c r="BI587" s="3">
        <v>95061.25</v>
      </c>
      <c r="BJ587" s="3">
        <v>182654.28</v>
      </c>
      <c r="BK587" s="3">
        <v>0</v>
      </c>
    </row>
    <row r="588" spans="1:63" x14ac:dyDescent="0.2">
      <c r="A588" s="3" t="s">
        <v>104</v>
      </c>
      <c r="B588" s="3" t="s">
        <v>1279</v>
      </c>
      <c r="C588" s="3" t="s">
        <v>56</v>
      </c>
      <c r="D588" s="3" t="s">
        <v>1283</v>
      </c>
      <c r="E588" s="3">
        <v>2018</v>
      </c>
      <c r="F588" s="4">
        <v>0</v>
      </c>
      <c r="G588" s="3">
        <v>0</v>
      </c>
      <c r="H588" s="3">
        <v>0</v>
      </c>
      <c r="I588" s="3">
        <v>0</v>
      </c>
      <c r="J588" s="3">
        <v>0</v>
      </c>
      <c r="K588" s="3">
        <v>0</v>
      </c>
      <c r="L588" s="3">
        <v>0</v>
      </c>
      <c r="M588" s="3">
        <v>0</v>
      </c>
      <c r="N588" s="3">
        <v>0</v>
      </c>
      <c r="O588" s="3">
        <v>0</v>
      </c>
      <c r="P588" s="3">
        <v>0</v>
      </c>
      <c r="Q588" s="3">
        <v>0</v>
      </c>
      <c r="R588" s="3">
        <v>0</v>
      </c>
      <c r="S588" s="3">
        <v>0</v>
      </c>
      <c r="T588" s="3">
        <v>0</v>
      </c>
      <c r="U588" s="3">
        <v>0</v>
      </c>
      <c r="V588" s="3">
        <v>0</v>
      </c>
      <c r="W588" s="3">
        <f>U588+V588</f>
        <v>0</v>
      </c>
      <c r="X588" s="3">
        <v>0</v>
      </c>
      <c r="Y588" s="3">
        <v>0</v>
      </c>
      <c r="Z588" s="3">
        <v>0</v>
      </c>
      <c r="AA588" s="3">
        <v>0</v>
      </c>
      <c r="AB588" s="3">
        <v>0</v>
      </c>
      <c r="AC588" s="3">
        <v>0</v>
      </c>
      <c r="AD588" s="3">
        <v>0</v>
      </c>
      <c r="AE588" s="3">
        <v>0</v>
      </c>
      <c r="AF588" s="3">
        <v>0</v>
      </c>
      <c r="AG588" s="3">
        <v>0</v>
      </c>
      <c r="AH588" s="3">
        <v>0</v>
      </c>
      <c r="AI588" s="3">
        <v>0</v>
      </c>
      <c r="AJ588" s="3">
        <v>0</v>
      </c>
      <c r="AK588" s="3">
        <v>0</v>
      </c>
      <c r="AL588" s="3">
        <v>0</v>
      </c>
      <c r="AM588" s="3">
        <v>0</v>
      </c>
      <c r="AN588" s="3">
        <f>AK588+AL588+AM588</f>
        <v>0</v>
      </c>
      <c r="AO588" s="3">
        <v>0</v>
      </c>
      <c r="AP588" s="3">
        <v>0</v>
      </c>
      <c r="AQ588" s="3">
        <v>0</v>
      </c>
      <c r="AR588" s="3">
        <f>SUM(AO588:AQ588)</f>
        <v>0</v>
      </c>
      <c r="AS588" s="3">
        <v>0</v>
      </c>
      <c r="AT588" s="3">
        <v>0</v>
      </c>
      <c r="AU588" s="3">
        <v>0</v>
      </c>
      <c r="AV588" s="3">
        <f>SUM(AS588:AU588)</f>
        <v>0</v>
      </c>
      <c r="AW588" s="3">
        <v>0</v>
      </c>
      <c r="AX588" s="3">
        <v>0</v>
      </c>
      <c r="AY588" s="3">
        <v>0</v>
      </c>
      <c r="AZ588" s="3">
        <f>SUM(AW588:AY588)</f>
        <v>0</v>
      </c>
      <c r="BA588" s="3">
        <v>0</v>
      </c>
      <c r="BB588" s="3">
        <v>0</v>
      </c>
      <c r="BC588" s="3">
        <v>0</v>
      </c>
      <c r="BD588" s="3">
        <v>0</v>
      </c>
      <c r="BE588" s="3">
        <f>SUM(BB588:BD588)</f>
        <v>0</v>
      </c>
      <c r="BF588" s="5">
        <f>AK588+AO588+AS588+AW588+BA588+BB588</f>
        <v>0</v>
      </c>
      <c r="BG588" s="5">
        <f>AL588+AP588+AT588+AX588+BC588</f>
        <v>0</v>
      </c>
      <c r="BH588" s="5">
        <f>AM588+AQ588+AU588+AY588+BD588</f>
        <v>0</v>
      </c>
      <c r="BI588" s="3">
        <v>0</v>
      </c>
      <c r="BJ588" s="3">
        <v>0</v>
      </c>
      <c r="BK588" s="3">
        <v>0</v>
      </c>
    </row>
    <row r="589" spans="1:63" x14ac:dyDescent="0.2">
      <c r="A589" s="3" t="s">
        <v>104</v>
      </c>
      <c r="B589" s="3" t="s">
        <v>1279</v>
      </c>
      <c r="C589" s="3" t="s">
        <v>56</v>
      </c>
      <c r="D589" s="3" t="s">
        <v>1284</v>
      </c>
      <c r="E589" s="3">
        <v>2018</v>
      </c>
      <c r="F589" s="4">
        <v>43493</v>
      </c>
      <c r="G589" s="3">
        <v>2000.02</v>
      </c>
      <c r="H589" s="3">
        <v>0</v>
      </c>
      <c r="I589" s="3">
        <v>0</v>
      </c>
      <c r="J589" s="3">
        <v>12600.14</v>
      </c>
      <c r="K589" s="3">
        <v>64.540000000000006</v>
      </c>
      <c r="L589" s="3">
        <v>0</v>
      </c>
      <c r="M589" s="3">
        <v>2167.86</v>
      </c>
      <c r="N589" s="3">
        <v>19649.240000000002</v>
      </c>
      <c r="O589" s="3">
        <v>3271.91</v>
      </c>
      <c r="P589" s="3">
        <v>329.35</v>
      </c>
      <c r="Q589" s="3">
        <v>406</v>
      </c>
      <c r="R589" s="3">
        <v>16746.18</v>
      </c>
      <c r="S589" s="3">
        <v>0</v>
      </c>
      <c r="T589" s="3">
        <v>20595.98</v>
      </c>
      <c r="U589" s="3">
        <v>21003.59</v>
      </c>
      <c r="V589" s="3">
        <v>0</v>
      </c>
      <c r="W589" s="3">
        <f>U589+V589</f>
        <v>21003.59</v>
      </c>
      <c r="X589" s="3">
        <v>0</v>
      </c>
      <c r="Y589" s="3">
        <v>10214</v>
      </c>
      <c r="Z589" s="3">
        <v>0</v>
      </c>
      <c r="AA589" s="3">
        <v>0</v>
      </c>
      <c r="AB589" s="3">
        <v>16760</v>
      </c>
      <c r="AC589" s="3">
        <v>0</v>
      </c>
      <c r="AD589" s="3">
        <v>0</v>
      </c>
      <c r="AE589" s="3">
        <v>9680</v>
      </c>
      <c r="AF589" s="3">
        <v>0</v>
      </c>
      <c r="AG589" s="3">
        <v>0</v>
      </c>
      <c r="AH589" s="3">
        <v>16760</v>
      </c>
      <c r="AI589" s="3">
        <v>0</v>
      </c>
      <c r="AJ589" s="3">
        <v>386.49</v>
      </c>
      <c r="AK589" s="3">
        <v>0</v>
      </c>
      <c r="AL589" s="3">
        <v>0</v>
      </c>
      <c r="AM589" s="3">
        <v>0</v>
      </c>
      <c r="AN589" s="3">
        <f>AK589+AL589+AM589</f>
        <v>0</v>
      </c>
      <c r="AO589" s="3">
        <v>4000</v>
      </c>
      <c r="AP589" s="3">
        <v>0</v>
      </c>
      <c r="AQ589" s="3">
        <v>6214</v>
      </c>
      <c r="AR589" s="3">
        <f>SUM(AO589:AQ589)</f>
        <v>10214</v>
      </c>
      <c r="AS589" s="3">
        <v>0</v>
      </c>
      <c r="AT589" s="3">
        <v>0</v>
      </c>
      <c r="AU589" s="3">
        <v>0</v>
      </c>
      <c r="AV589" s="3">
        <f>SUM(AS589:AU589)</f>
        <v>0</v>
      </c>
      <c r="AW589" s="3">
        <v>0</v>
      </c>
      <c r="AX589" s="3">
        <v>0</v>
      </c>
      <c r="AY589" s="3">
        <v>0</v>
      </c>
      <c r="AZ589" s="3">
        <f>SUM(AW589:AY589)</f>
        <v>0</v>
      </c>
      <c r="BA589" s="3">
        <v>0</v>
      </c>
      <c r="BB589" s="3">
        <v>0</v>
      </c>
      <c r="BC589" s="3">
        <v>0</v>
      </c>
      <c r="BD589" s="3">
        <v>0</v>
      </c>
      <c r="BE589" s="3">
        <f>SUM(BB589:BD589)</f>
        <v>0</v>
      </c>
      <c r="BF589" s="5">
        <f>AK589+AO589+AS589+AW589+BA589+BB589</f>
        <v>4000</v>
      </c>
      <c r="BG589" s="5">
        <f>AL589+AP589+AT589+AX589+BC589</f>
        <v>0</v>
      </c>
      <c r="BH589" s="5">
        <f>AM589+AQ589+AU589+AY589+BD589</f>
        <v>6214</v>
      </c>
      <c r="BI589" s="3">
        <v>41910</v>
      </c>
      <c r="BJ589" s="3">
        <v>14614.22</v>
      </c>
      <c r="BK589" s="3">
        <v>98190.77</v>
      </c>
    </row>
    <row r="590" spans="1:63" x14ac:dyDescent="0.2">
      <c r="A590" s="3" t="s">
        <v>104</v>
      </c>
      <c r="B590" s="3" t="s">
        <v>1279</v>
      </c>
      <c r="C590" s="3" t="s">
        <v>56</v>
      </c>
      <c r="D590" s="3" t="s">
        <v>1285</v>
      </c>
      <c r="E590" s="3">
        <v>2018</v>
      </c>
      <c r="F590" s="4">
        <v>43481</v>
      </c>
      <c r="G590" s="3">
        <v>1439.2</v>
      </c>
      <c r="H590" s="3">
        <v>1676.08</v>
      </c>
      <c r="I590" s="3">
        <v>251.57</v>
      </c>
      <c r="J590" s="3">
        <v>14264.44</v>
      </c>
      <c r="K590" s="3">
        <v>93.51</v>
      </c>
      <c r="L590" s="3">
        <v>0</v>
      </c>
      <c r="M590" s="3">
        <v>4202.79</v>
      </c>
      <c r="N590" s="3">
        <v>14885.82</v>
      </c>
      <c r="O590" s="3">
        <v>2066.9899999999998</v>
      </c>
      <c r="P590" s="3">
        <v>2593.31</v>
      </c>
      <c r="Q590" s="3">
        <v>224</v>
      </c>
      <c r="R590" s="3">
        <v>7618.47</v>
      </c>
      <c r="S590" s="3">
        <v>0</v>
      </c>
      <c r="T590" s="3">
        <v>34947.65</v>
      </c>
      <c r="U590" s="3">
        <v>12806.93</v>
      </c>
      <c r="V590" s="3">
        <v>0</v>
      </c>
      <c r="W590" s="3">
        <f>U590+V590</f>
        <v>12806.93</v>
      </c>
      <c r="X590" s="3">
        <v>0</v>
      </c>
      <c r="Y590" s="3">
        <v>0</v>
      </c>
      <c r="Z590" s="3">
        <v>0</v>
      </c>
      <c r="AA590" s="3">
        <v>0</v>
      </c>
      <c r="AB590" s="3">
        <v>6170</v>
      </c>
      <c r="AC590" s="3">
        <v>0</v>
      </c>
      <c r="AD590" s="3">
        <v>0</v>
      </c>
      <c r="AE590" s="3">
        <v>0</v>
      </c>
      <c r="AF590" s="3">
        <v>0</v>
      </c>
      <c r="AG590" s="3">
        <v>0</v>
      </c>
      <c r="AH590" s="3">
        <v>6170</v>
      </c>
      <c r="AI590" s="3">
        <v>0</v>
      </c>
      <c r="AJ590" s="3">
        <v>57678.01</v>
      </c>
      <c r="AK590" s="3">
        <v>0</v>
      </c>
      <c r="AL590" s="3">
        <v>0</v>
      </c>
      <c r="AM590" s="3">
        <v>0</v>
      </c>
      <c r="AN590" s="3">
        <f>AK590+AL590+AM590</f>
        <v>0</v>
      </c>
      <c r="AO590" s="3">
        <v>0</v>
      </c>
      <c r="AP590" s="3">
        <v>0</v>
      </c>
      <c r="AQ590" s="3">
        <v>0</v>
      </c>
      <c r="AR590" s="3">
        <f>SUM(AO590:AQ590)</f>
        <v>0</v>
      </c>
      <c r="AS590" s="3">
        <v>0</v>
      </c>
      <c r="AT590" s="3">
        <v>0</v>
      </c>
      <c r="AU590" s="3">
        <v>0</v>
      </c>
      <c r="AV590" s="3">
        <f>SUM(AS590:AU590)</f>
        <v>0</v>
      </c>
      <c r="AW590" s="3">
        <v>0</v>
      </c>
      <c r="AX590" s="3">
        <v>0</v>
      </c>
      <c r="AY590" s="3">
        <v>0</v>
      </c>
      <c r="AZ590" s="3">
        <f>SUM(AW590:AY590)</f>
        <v>0</v>
      </c>
      <c r="BA590" s="3">
        <v>0</v>
      </c>
      <c r="BB590" s="3">
        <v>0</v>
      </c>
      <c r="BC590" s="3">
        <v>0</v>
      </c>
      <c r="BD590" s="3">
        <v>0</v>
      </c>
      <c r="BE590" s="3">
        <f>SUM(BB590:BD590)</f>
        <v>0</v>
      </c>
      <c r="BF590" s="5">
        <f>AK590+AO590+AS590+AW590+BA590+BB590</f>
        <v>0</v>
      </c>
      <c r="BG590" s="5">
        <f>AL590+AP590+AT590+AX590+BC590</f>
        <v>0</v>
      </c>
      <c r="BH590" s="5">
        <f>AM590+AQ590+AU590+AY590+BD590</f>
        <v>0</v>
      </c>
      <c r="BI590" s="3">
        <v>16068</v>
      </c>
      <c r="BJ590" s="3">
        <v>91566.01</v>
      </c>
      <c r="BK590" s="3">
        <v>0</v>
      </c>
    </row>
    <row r="591" spans="1:63" x14ac:dyDescent="0.2">
      <c r="A591" s="3" t="s">
        <v>104</v>
      </c>
      <c r="B591" s="3" t="s">
        <v>1311</v>
      </c>
      <c r="C591" s="3" t="s">
        <v>56</v>
      </c>
      <c r="D591" s="3" t="s">
        <v>1312</v>
      </c>
      <c r="E591" s="3">
        <v>2018</v>
      </c>
      <c r="F591" s="4">
        <v>43520</v>
      </c>
      <c r="G591" s="3">
        <v>4548.1899999999996</v>
      </c>
      <c r="H591" s="3">
        <v>0</v>
      </c>
      <c r="I591" s="3">
        <v>0</v>
      </c>
      <c r="J591" s="3">
        <v>9944.61</v>
      </c>
      <c r="K591" s="3">
        <v>0</v>
      </c>
      <c r="L591" s="3">
        <v>0</v>
      </c>
      <c r="M591" s="3">
        <v>4321.1499999999996</v>
      </c>
      <c r="N591" s="3">
        <v>20128.79</v>
      </c>
      <c r="O591" s="3">
        <v>1640.74</v>
      </c>
      <c r="P591" s="3">
        <v>3547.65</v>
      </c>
      <c r="Q591" s="3">
        <v>371</v>
      </c>
      <c r="R591" s="3">
        <v>28171</v>
      </c>
      <c r="S591" s="3">
        <v>0</v>
      </c>
      <c r="T591" s="3">
        <v>5031.01</v>
      </c>
      <c r="U591" s="3">
        <v>36814</v>
      </c>
      <c r="V591" s="3">
        <v>938.36</v>
      </c>
      <c r="W591" s="3">
        <f>U591+V591</f>
        <v>37752.36</v>
      </c>
      <c r="X591" s="3">
        <v>0</v>
      </c>
      <c r="Y591" s="3">
        <v>0</v>
      </c>
      <c r="Z591" s="3">
        <v>0</v>
      </c>
      <c r="AA591" s="3">
        <v>0</v>
      </c>
      <c r="AB591" s="3">
        <v>0</v>
      </c>
      <c r="AC591" s="3">
        <v>0</v>
      </c>
      <c r="AD591" s="3">
        <v>0</v>
      </c>
      <c r="AE591" s="3">
        <v>0</v>
      </c>
      <c r="AF591" s="3">
        <v>0</v>
      </c>
      <c r="AG591" s="3">
        <v>0</v>
      </c>
      <c r="AH591" s="3">
        <v>1607.05</v>
      </c>
      <c r="AI591" s="3">
        <v>0</v>
      </c>
      <c r="AJ591" s="3">
        <v>12356.65</v>
      </c>
      <c r="AK591" s="3">
        <v>0</v>
      </c>
      <c r="AL591" s="3">
        <v>0</v>
      </c>
      <c r="AM591" s="3">
        <v>0</v>
      </c>
      <c r="AN591" s="3">
        <f>AK591+AL591+AM591</f>
        <v>0</v>
      </c>
      <c r="AO591" s="3">
        <v>0</v>
      </c>
      <c r="AP591" s="3">
        <v>0</v>
      </c>
      <c r="AQ591" s="3">
        <v>0</v>
      </c>
      <c r="AR591" s="3">
        <f>SUM(AO591:AQ591)</f>
        <v>0</v>
      </c>
      <c r="AS591" s="3">
        <v>0</v>
      </c>
      <c r="AT591" s="3">
        <v>0</v>
      </c>
      <c r="AU591" s="3">
        <v>0</v>
      </c>
      <c r="AV591" s="3">
        <f>SUM(AS591:AU591)</f>
        <v>0</v>
      </c>
      <c r="AW591" s="3">
        <v>0</v>
      </c>
      <c r="AX591" s="3">
        <v>0</v>
      </c>
      <c r="AY591" s="3">
        <v>0</v>
      </c>
      <c r="AZ591" s="3">
        <f>SUM(AW591:AY591)</f>
        <v>0</v>
      </c>
      <c r="BA591" s="3">
        <v>0</v>
      </c>
      <c r="BB591" s="3">
        <v>0</v>
      </c>
      <c r="BC591" s="3">
        <v>0</v>
      </c>
      <c r="BD591" s="3">
        <v>0</v>
      </c>
      <c r="BE591" s="3">
        <f>SUM(BB591:BD591)</f>
        <v>0</v>
      </c>
      <c r="BF591" s="5">
        <f>AK591+AO591+AS591+AW591+BA591+BB591</f>
        <v>0</v>
      </c>
      <c r="BG591" s="5">
        <f>AL591+AP591+AT591+AX591+BC591</f>
        <v>0</v>
      </c>
      <c r="BH591" s="5">
        <f>AM591+AQ591+AU591+AY591+BD591</f>
        <v>0</v>
      </c>
      <c r="BI591" s="3">
        <v>3346.56</v>
      </c>
      <c r="BJ591" s="3">
        <v>9845.44</v>
      </c>
      <c r="BK591" s="3">
        <v>0</v>
      </c>
    </row>
    <row r="592" spans="1:63" x14ac:dyDescent="0.2">
      <c r="A592" s="3" t="s">
        <v>104</v>
      </c>
      <c r="B592" s="3" t="s">
        <v>1311</v>
      </c>
      <c r="C592" s="3" t="s">
        <v>56</v>
      </c>
      <c r="D592" s="3" t="s">
        <v>1313</v>
      </c>
      <c r="E592" s="3">
        <v>2018</v>
      </c>
      <c r="F592" s="4">
        <v>43475</v>
      </c>
      <c r="G592" s="3">
        <v>1760.92</v>
      </c>
      <c r="H592" s="3">
        <v>0</v>
      </c>
      <c r="I592" s="3">
        <v>0</v>
      </c>
      <c r="J592" s="3">
        <v>2847.62</v>
      </c>
      <c r="K592" s="3">
        <v>158.85</v>
      </c>
      <c r="L592" s="3">
        <v>2958.64</v>
      </c>
      <c r="M592" s="3">
        <v>3041.04</v>
      </c>
      <c r="N592" s="3">
        <v>16611.87</v>
      </c>
      <c r="O592" s="3">
        <v>1500.8</v>
      </c>
      <c r="P592" s="3">
        <v>867.14</v>
      </c>
      <c r="Q592" s="3">
        <v>504</v>
      </c>
      <c r="R592" s="3">
        <v>25079.97</v>
      </c>
      <c r="S592" s="3">
        <v>0</v>
      </c>
      <c r="T592" s="3">
        <v>13205.32</v>
      </c>
      <c r="U592" s="3">
        <v>39144</v>
      </c>
      <c r="V592" s="3">
        <v>9355.11</v>
      </c>
      <c r="W592" s="3">
        <f>U592+V592</f>
        <v>48499.11</v>
      </c>
      <c r="X592" s="3">
        <v>0</v>
      </c>
      <c r="Y592" s="3">
        <v>161911.72</v>
      </c>
      <c r="Z592" s="3">
        <v>0</v>
      </c>
      <c r="AA592" s="3">
        <v>0</v>
      </c>
      <c r="AB592" s="3">
        <v>12800</v>
      </c>
      <c r="AC592" s="3">
        <v>0</v>
      </c>
      <c r="AD592" s="3">
        <v>0</v>
      </c>
      <c r="AE592" s="3">
        <v>159656.06</v>
      </c>
      <c r="AF592" s="3">
        <v>0</v>
      </c>
      <c r="AG592" s="3">
        <v>0</v>
      </c>
      <c r="AH592" s="3">
        <v>12800</v>
      </c>
      <c r="AI592" s="3">
        <v>35511.07</v>
      </c>
      <c r="AJ592" s="3">
        <v>37839.120000000003</v>
      </c>
      <c r="AK592" s="3">
        <v>0</v>
      </c>
      <c r="AL592" s="3">
        <v>0</v>
      </c>
      <c r="AM592" s="3">
        <v>0</v>
      </c>
      <c r="AN592" s="3">
        <f>AK592+AL592+AM592</f>
        <v>0</v>
      </c>
      <c r="AO592" s="3">
        <v>97346.15</v>
      </c>
      <c r="AP592" s="3">
        <v>0</v>
      </c>
      <c r="AQ592" s="3">
        <v>64565.57</v>
      </c>
      <c r="AR592" s="3">
        <f>SUM(AO592:AQ592)</f>
        <v>161911.72</v>
      </c>
      <c r="AS592" s="3">
        <v>0</v>
      </c>
      <c r="AT592" s="3">
        <v>0</v>
      </c>
      <c r="AU592" s="3">
        <v>0</v>
      </c>
      <c r="AV592" s="3">
        <f>SUM(AS592:AU592)</f>
        <v>0</v>
      </c>
      <c r="AW592" s="3">
        <v>0</v>
      </c>
      <c r="AX592" s="3">
        <v>0</v>
      </c>
      <c r="AY592" s="3">
        <v>0</v>
      </c>
      <c r="AZ592" s="3">
        <f>SUM(AW592:AY592)</f>
        <v>0</v>
      </c>
      <c r="BA592" s="3">
        <v>0</v>
      </c>
      <c r="BB592" s="3">
        <v>0</v>
      </c>
      <c r="BC592" s="3">
        <v>0</v>
      </c>
      <c r="BD592" s="3">
        <v>0</v>
      </c>
      <c r="BE592" s="3">
        <f>SUM(BB592:BD592)</f>
        <v>0</v>
      </c>
      <c r="BF592" s="5">
        <f>AK592+AO592+AS592+AW592+BA592+BB592</f>
        <v>97346.15</v>
      </c>
      <c r="BG592" s="5">
        <f>AL592+AP592+AT592+AX592+BC592</f>
        <v>0</v>
      </c>
      <c r="BH592" s="5">
        <f>AM592+AQ592+AU592+AY592+BD592</f>
        <v>64565.57</v>
      </c>
      <c r="BI592" s="3">
        <v>65200.67</v>
      </c>
      <c r="BJ592" s="3">
        <v>26409.35</v>
      </c>
      <c r="BK592" s="3">
        <v>0</v>
      </c>
    </row>
    <row r="593" spans="1:63" x14ac:dyDescent="0.2">
      <c r="A593" s="3" t="s">
        <v>104</v>
      </c>
      <c r="B593" s="3" t="s">
        <v>1311</v>
      </c>
      <c r="C593" s="3" t="s">
        <v>56</v>
      </c>
      <c r="D593" s="3" t="s">
        <v>1314</v>
      </c>
      <c r="E593" s="3">
        <v>2018</v>
      </c>
      <c r="F593" s="4">
        <v>43538</v>
      </c>
      <c r="G593" s="3">
        <v>2472.0300000000002</v>
      </c>
      <c r="H593" s="3">
        <v>1276.8599999999999</v>
      </c>
      <c r="I593" s="3">
        <v>175</v>
      </c>
      <c r="J593" s="3">
        <v>95.17</v>
      </c>
      <c r="K593" s="3">
        <v>1329.9</v>
      </c>
      <c r="L593" s="3">
        <v>0</v>
      </c>
      <c r="M593" s="3">
        <v>1965.21</v>
      </c>
      <c r="N593" s="3">
        <v>12812.14</v>
      </c>
      <c r="O593" s="3">
        <v>1377.62</v>
      </c>
      <c r="P593" s="3">
        <v>162.16999999999999</v>
      </c>
      <c r="Q593" s="3">
        <v>252</v>
      </c>
      <c r="R593" s="3">
        <v>17425</v>
      </c>
      <c r="S593" s="3">
        <v>0</v>
      </c>
      <c r="T593" s="3">
        <v>3926.95</v>
      </c>
      <c r="U593" s="3">
        <v>26660</v>
      </c>
      <c r="V593" s="3">
        <v>111.3</v>
      </c>
      <c r="W593" s="3">
        <f>U593+V593</f>
        <v>26771.3</v>
      </c>
      <c r="X593" s="3">
        <v>0</v>
      </c>
      <c r="Y593" s="3">
        <v>0</v>
      </c>
      <c r="Z593" s="3">
        <v>0</v>
      </c>
      <c r="AA593" s="3">
        <v>0</v>
      </c>
      <c r="AB593" s="3">
        <v>0</v>
      </c>
      <c r="AC593" s="3">
        <v>0</v>
      </c>
      <c r="AD593" s="3">
        <v>0</v>
      </c>
      <c r="AE593" s="3">
        <v>0</v>
      </c>
      <c r="AF593" s="3">
        <v>0</v>
      </c>
      <c r="AG593" s="3">
        <v>0</v>
      </c>
      <c r="AH593" s="3">
        <v>0</v>
      </c>
      <c r="AI593" s="3">
        <v>0</v>
      </c>
      <c r="AJ593" s="3">
        <v>0</v>
      </c>
      <c r="AK593" s="3">
        <v>0</v>
      </c>
      <c r="AL593" s="3">
        <v>0</v>
      </c>
      <c r="AM593" s="3">
        <v>0</v>
      </c>
      <c r="AN593" s="3">
        <f>AK593+AL593+AM593</f>
        <v>0</v>
      </c>
      <c r="AO593" s="3">
        <v>0</v>
      </c>
      <c r="AP593" s="3">
        <v>0</v>
      </c>
      <c r="AQ593" s="3">
        <v>0</v>
      </c>
      <c r="AR593" s="3">
        <f>SUM(AO593:AQ593)</f>
        <v>0</v>
      </c>
      <c r="AS593" s="3">
        <v>0</v>
      </c>
      <c r="AT593" s="3">
        <v>0</v>
      </c>
      <c r="AU593" s="3">
        <v>0</v>
      </c>
      <c r="AV593" s="3">
        <f>SUM(AS593:AU593)</f>
        <v>0</v>
      </c>
      <c r="AW593" s="3">
        <v>0</v>
      </c>
      <c r="AX593" s="3">
        <v>0</v>
      </c>
      <c r="AY593" s="3">
        <v>0</v>
      </c>
      <c r="AZ593" s="3">
        <f>SUM(AW593:AY593)</f>
        <v>0</v>
      </c>
      <c r="BA593" s="3">
        <v>0</v>
      </c>
      <c r="BB593" s="3">
        <v>0</v>
      </c>
      <c r="BC593" s="3">
        <v>0</v>
      </c>
      <c r="BD593" s="3">
        <v>0</v>
      </c>
      <c r="BE593" s="3">
        <f>SUM(BB593:BD593)</f>
        <v>0</v>
      </c>
      <c r="BF593" s="5">
        <f>AK593+AO593+AS593+AW593+BA593+BB593</f>
        <v>0</v>
      </c>
      <c r="BG593" s="5">
        <f>AL593+AP593+AT593+AX593+BC593</f>
        <v>0</v>
      </c>
      <c r="BH593" s="5">
        <f>AM593+AQ593+AU593+AY593+BD593</f>
        <v>0</v>
      </c>
      <c r="BI593" s="3">
        <v>68316</v>
      </c>
      <c r="BJ593" s="3">
        <v>2053.0700000000002</v>
      </c>
      <c r="BK593" s="3">
        <v>0</v>
      </c>
    </row>
    <row r="594" spans="1:63" x14ac:dyDescent="0.2">
      <c r="A594" s="3" t="s">
        <v>104</v>
      </c>
      <c r="B594" s="3" t="s">
        <v>1311</v>
      </c>
      <c r="C594" s="3" t="s">
        <v>56</v>
      </c>
      <c r="D594" s="3" t="s">
        <v>1315</v>
      </c>
      <c r="E594" s="3">
        <v>2018</v>
      </c>
      <c r="F594" s="4">
        <v>43496</v>
      </c>
      <c r="G594" s="3">
        <v>606.80999999999995</v>
      </c>
      <c r="H594" s="3">
        <v>0</v>
      </c>
      <c r="I594" s="3">
        <v>0</v>
      </c>
      <c r="J594" s="3">
        <v>5908.96</v>
      </c>
      <c r="K594" s="3">
        <v>0</v>
      </c>
      <c r="L594" s="3">
        <v>0</v>
      </c>
      <c r="M594" s="3">
        <v>1097.3699999999999</v>
      </c>
      <c r="N594" s="3">
        <v>9687.9</v>
      </c>
      <c r="O594" s="3">
        <v>2181.8000000000002</v>
      </c>
      <c r="P594" s="3">
        <v>926.19</v>
      </c>
      <c r="Q594" s="3">
        <v>641.46</v>
      </c>
      <c r="R594" s="3">
        <v>16745</v>
      </c>
      <c r="S594" s="3">
        <v>0</v>
      </c>
      <c r="T594" s="3">
        <v>-1408.01</v>
      </c>
      <c r="U594" s="3">
        <v>31954.86</v>
      </c>
      <c r="V594" s="3">
        <v>0</v>
      </c>
      <c r="W594" s="3">
        <f>U594+V594</f>
        <v>31954.86</v>
      </c>
      <c r="X594" s="3">
        <v>0</v>
      </c>
      <c r="Y594" s="3">
        <v>0</v>
      </c>
      <c r="Z594" s="3">
        <v>0</v>
      </c>
      <c r="AA594" s="3">
        <v>108503.79</v>
      </c>
      <c r="AB594" s="3">
        <v>8831.2000000000007</v>
      </c>
      <c r="AC594" s="3">
        <v>0</v>
      </c>
      <c r="AD594" s="3">
        <v>0</v>
      </c>
      <c r="AE594" s="3">
        <v>0</v>
      </c>
      <c r="AF594" s="3">
        <v>0</v>
      </c>
      <c r="AG594" s="3">
        <v>12133.56</v>
      </c>
      <c r="AH594" s="3">
        <v>0</v>
      </c>
      <c r="AI594" s="3">
        <v>35000</v>
      </c>
      <c r="AJ594" s="3">
        <v>11457.5</v>
      </c>
      <c r="AK594" s="3">
        <v>0</v>
      </c>
      <c r="AL594" s="3">
        <v>0</v>
      </c>
      <c r="AM594" s="3">
        <v>0</v>
      </c>
      <c r="AN594" s="3">
        <f>AK594+AL594+AM594</f>
        <v>0</v>
      </c>
      <c r="AO594" s="3">
        <v>0</v>
      </c>
      <c r="AP594" s="3">
        <v>0</v>
      </c>
      <c r="AQ594" s="3">
        <v>0</v>
      </c>
      <c r="AR594" s="3">
        <f>SUM(AO594:AQ594)</f>
        <v>0</v>
      </c>
      <c r="AS594" s="3">
        <v>0</v>
      </c>
      <c r="AT594" s="3">
        <v>0</v>
      </c>
      <c r="AU594" s="3">
        <v>0</v>
      </c>
      <c r="AV594" s="3">
        <f>SUM(AS594:AU594)</f>
        <v>0</v>
      </c>
      <c r="AW594" s="3">
        <v>0</v>
      </c>
      <c r="AX594" s="3">
        <v>0</v>
      </c>
      <c r="AY594" s="3">
        <v>0</v>
      </c>
      <c r="AZ594" s="3">
        <f>SUM(AW594:AY594)</f>
        <v>0</v>
      </c>
      <c r="BA594" s="3">
        <v>0</v>
      </c>
      <c r="BB594" s="3">
        <v>0</v>
      </c>
      <c r="BC594" s="3">
        <v>0</v>
      </c>
      <c r="BD594" s="3">
        <v>0</v>
      </c>
      <c r="BE594" s="3">
        <f>SUM(BB594:BD594)</f>
        <v>0</v>
      </c>
      <c r="BF594" s="5">
        <f>AK594+AO594+AS594+AW594+BA594+BB594</f>
        <v>0</v>
      </c>
      <c r="BG594" s="5">
        <f>AL594+AP594+AT594+AX594+BC594</f>
        <v>0</v>
      </c>
      <c r="BH594" s="5">
        <f>AM594+AQ594+AU594+AY594+BD594</f>
        <v>0</v>
      </c>
      <c r="BI594" s="3">
        <v>33969.839999999997</v>
      </c>
      <c r="BJ594" s="3">
        <v>87441.83</v>
      </c>
      <c r="BK594" s="3">
        <v>0</v>
      </c>
    </row>
    <row r="595" spans="1:63" x14ac:dyDescent="0.2">
      <c r="A595" s="3" t="s">
        <v>104</v>
      </c>
      <c r="B595" s="3" t="s">
        <v>1311</v>
      </c>
      <c r="C595" s="3" t="s">
        <v>56</v>
      </c>
      <c r="D595" s="3" t="s">
        <v>1316</v>
      </c>
      <c r="E595" s="3">
        <v>2018</v>
      </c>
      <c r="F595" s="4">
        <v>43489</v>
      </c>
      <c r="G595" s="3">
        <v>2057.71</v>
      </c>
      <c r="H595" s="3">
        <v>8371.0400000000009</v>
      </c>
      <c r="I595" s="3">
        <v>0</v>
      </c>
      <c r="J595" s="3">
        <v>17799.78</v>
      </c>
      <c r="K595" s="3">
        <v>0</v>
      </c>
      <c r="L595" s="3">
        <v>0</v>
      </c>
      <c r="M595" s="3">
        <v>10545.38</v>
      </c>
      <c r="N595" s="3">
        <v>29953.42</v>
      </c>
      <c r="O595" s="3">
        <v>2118.96</v>
      </c>
      <c r="P595" s="3">
        <v>0</v>
      </c>
      <c r="Q595" s="3">
        <v>140</v>
      </c>
      <c r="R595" s="3">
        <v>20680</v>
      </c>
      <c r="S595" s="3">
        <v>0</v>
      </c>
      <c r="T595" s="3">
        <v>4959.53</v>
      </c>
      <c r="U595" s="3">
        <v>29555.96</v>
      </c>
      <c r="V595" s="3">
        <v>209.19</v>
      </c>
      <c r="W595" s="3">
        <f>U595+V595</f>
        <v>29765.149999999998</v>
      </c>
      <c r="X595" s="3">
        <v>0</v>
      </c>
      <c r="Y595" s="3">
        <v>0</v>
      </c>
      <c r="Z595" s="3">
        <v>0</v>
      </c>
      <c r="AA595" s="3">
        <v>0</v>
      </c>
      <c r="AB595" s="3">
        <v>0</v>
      </c>
      <c r="AC595" s="3">
        <v>0</v>
      </c>
      <c r="AD595" s="3">
        <v>0</v>
      </c>
      <c r="AE595" s="3">
        <v>0</v>
      </c>
      <c r="AF595" s="3">
        <v>0</v>
      </c>
      <c r="AG595" s="3">
        <v>0</v>
      </c>
      <c r="AH595" s="3">
        <v>0</v>
      </c>
      <c r="AI595" s="3">
        <v>0</v>
      </c>
      <c r="AJ595" s="3">
        <v>2000.62</v>
      </c>
      <c r="AK595" s="3">
        <v>0</v>
      </c>
      <c r="AL595" s="3">
        <v>0</v>
      </c>
      <c r="AM595" s="3">
        <v>0</v>
      </c>
      <c r="AN595" s="3">
        <f>AK595+AL595+AM595</f>
        <v>0</v>
      </c>
      <c r="AO595" s="3">
        <v>0</v>
      </c>
      <c r="AP595" s="3">
        <v>0</v>
      </c>
      <c r="AQ595" s="3">
        <v>0</v>
      </c>
      <c r="AR595" s="3">
        <f>SUM(AO595:AQ595)</f>
        <v>0</v>
      </c>
      <c r="AS595" s="3">
        <v>0</v>
      </c>
      <c r="AT595" s="3">
        <v>0</v>
      </c>
      <c r="AU595" s="3">
        <v>0</v>
      </c>
      <c r="AV595" s="3">
        <f>SUM(AS595:AU595)</f>
        <v>0</v>
      </c>
      <c r="AW595" s="3">
        <v>0</v>
      </c>
      <c r="AX595" s="3">
        <v>0</v>
      </c>
      <c r="AY595" s="3">
        <v>0</v>
      </c>
      <c r="AZ595" s="3">
        <f>SUM(AW595:AY595)</f>
        <v>0</v>
      </c>
      <c r="BA595" s="3">
        <v>0</v>
      </c>
      <c r="BB595" s="3">
        <v>0</v>
      </c>
      <c r="BC595" s="3">
        <v>0</v>
      </c>
      <c r="BD595" s="3">
        <v>0</v>
      </c>
      <c r="BE595" s="3">
        <f>SUM(BB595:BD595)</f>
        <v>0</v>
      </c>
      <c r="BF595" s="5">
        <f>AK595+AO595+AS595+AW595+BA595+BB595</f>
        <v>0</v>
      </c>
      <c r="BG595" s="5">
        <f>AL595+AP595+AT595+AX595+BC595</f>
        <v>0</v>
      </c>
      <c r="BH595" s="5">
        <f>AM595+AQ595+AU595+AY595+BD595</f>
        <v>0</v>
      </c>
      <c r="BI595" s="3">
        <v>27602</v>
      </c>
      <c r="BJ595" s="3">
        <v>1516.07</v>
      </c>
      <c r="BK595" s="3">
        <v>0</v>
      </c>
    </row>
    <row r="596" spans="1:63" x14ac:dyDescent="0.2">
      <c r="A596" s="3" t="s">
        <v>104</v>
      </c>
      <c r="B596" s="3" t="s">
        <v>1311</v>
      </c>
      <c r="C596" s="3" t="s">
        <v>56</v>
      </c>
      <c r="D596" s="3" t="s">
        <v>1317</v>
      </c>
      <c r="E596" s="3">
        <v>2018</v>
      </c>
      <c r="F596" s="4">
        <v>43482</v>
      </c>
      <c r="G596" s="3">
        <v>3830.42</v>
      </c>
      <c r="H596" s="3">
        <v>0</v>
      </c>
      <c r="I596" s="3">
        <v>155.6</v>
      </c>
      <c r="J596" s="3">
        <v>7963.78</v>
      </c>
      <c r="K596" s="3">
        <v>17.649999999999999</v>
      </c>
      <c r="L596" s="3">
        <v>673.85</v>
      </c>
      <c r="M596" s="3">
        <v>1878.48</v>
      </c>
      <c r="N596" s="3">
        <v>17703.53</v>
      </c>
      <c r="O596" s="3">
        <v>3646.54</v>
      </c>
      <c r="P596" s="3">
        <v>6499.81</v>
      </c>
      <c r="Q596" s="3">
        <v>0</v>
      </c>
      <c r="R596" s="3">
        <v>30000</v>
      </c>
      <c r="S596" s="3">
        <v>0</v>
      </c>
      <c r="T596" s="3">
        <v>10476.719999999999</v>
      </c>
      <c r="U596" s="3">
        <v>43654</v>
      </c>
      <c r="V596" s="3">
        <v>23411.98</v>
      </c>
      <c r="W596" s="3">
        <f>U596+V596</f>
        <v>67065.98</v>
      </c>
      <c r="X596" s="3">
        <v>0</v>
      </c>
      <c r="Y596" s="3">
        <v>0</v>
      </c>
      <c r="Z596" s="3">
        <v>0</v>
      </c>
      <c r="AA596" s="3">
        <v>7210.57</v>
      </c>
      <c r="AB596" s="3">
        <v>0</v>
      </c>
      <c r="AC596" s="3">
        <v>0</v>
      </c>
      <c r="AD596" s="3">
        <v>0</v>
      </c>
      <c r="AE596" s="3">
        <v>0</v>
      </c>
      <c r="AF596" s="3">
        <v>0</v>
      </c>
      <c r="AG596" s="3">
        <v>8465.23</v>
      </c>
      <c r="AH596" s="3">
        <v>0</v>
      </c>
      <c r="AI596" s="3">
        <v>0</v>
      </c>
      <c r="AJ596" s="3">
        <v>2406.19</v>
      </c>
      <c r="AK596" s="3">
        <v>0</v>
      </c>
      <c r="AL596" s="3">
        <v>0</v>
      </c>
      <c r="AM596" s="3">
        <v>0</v>
      </c>
      <c r="AN596" s="3">
        <f>AK596+AL596+AM596</f>
        <v>0</v>
      </c>
      <c r="AO596" s="3">
        <v>0</v>
      </c>
      <c r="AP596" s="3">
        <v>0</v>
      </c>
      <c r="AQ596" s="3">
        <v>0</v>
      </c>
      <c r="AR596" s="3">
        <f>SUM(AO596:AQ596)</f>
        <v>0</v>
      </c>
      <c r="AS596" s="3">
        <v>0</v>
      </c>
      <c r="AT596" s="3">
        <v>0</v>
      </c>
      <c r="AU596" s="3">
        <v>0</v>
      </c>
      <c r="AV596" s="3">
        <f>SUM(AS596:AU596)</f>
        <v>0</v>
      </c>
      <c r="AW596" s="3">
        <v>0</v>
      </c>
      <c r="AX596" s="3">
        <v>0</v>
      </c>
      <c r="AY596" s="3">
        <v>0</v>
      </c>
      <c r="AZ596" s="3">
        <f>SUM(AW596:AY596)</f>
        <v>0</v>
      </c>
      <c r="BA596" s="3">
        <v>0</v>
      </c>
      <c r="BB596" s="3">
        <v>0</v>
      </c>
      <c r="BC596" s="3">
        <v>0</v>
      </c>
      <c r="BD596" s="3">
        <v>0</v>
      </c>
      <c r="BE596" s="3">
        <f>SUM(BB596:BD596)</f>
        <v>0</v>
      </c>
      <c r="BF596" s="5">
        <f>AK596+AO596+AS596+AW596+BA596+BB596</f>
        <v>0</v>
      </c>
      <c r="BG596" s="5">
        <f>AL596+AP596+AT596+AX596+BC596</f>
        <v>0</v>
      </c>
      <c r="BH596" s="5">
        <f>AM596+AQ596+AU596+AY596+BD596</f>
        <v>0</v>
      </c>
      <c r="BI596" s="3">
        <v>43875.09</v>
      </c>
      <c r="BJ596" s="3">
        <v>31607.17</v>
      </c>
      <c r="BK596" s="3">
        <v>0</v>
      </c>
    </row>
    <row r="597" spans="1:63" x14ac:dyDescent="0.2">
      <c r="A597" s="3" t="s">
        <v>104</v>
      </c>
      <c r="B597" s="3" t="s">
        <v>1311</v>
      </c>
      <c r="C597" s="3" t="s">
        <v>56</v>
      </c>
      <c r="D597" s="3" t="s">
        <v>1318</v>
      </c>
      <c r="E597" s="3">
        <v>2018</v>
      </c>
      <c r="F597" s="4">
        <v>43548</v>
      </c>
      <c r="G597" s="3">
        <v>1278.1300000000001</v>
      </c>
      <c r="H597" s="3">
        <v>0</v>
      </c>
      <c r="I597" s="3">
        <v>0</v>
      </c>
      <c r="J597" s="3">
        <v>3487.88</v>
      </c>
      <c r="K597" s="3">
        <v>1374.19</v>
      </c>
      <c r="L597" s="3">
        <v>0</v>
      </c>
      <c r="M597" s="3">
        <v>2726.56</v>
      </c>
      <c r="N597" s="3">
        <v>7272.58</v>
      </c>
      <c r="O597" s="3">
        <v>1398.02</v>
      </c>
      <c r="P597" s="3">
        <v>865.76</v>
      </c>
      <c r="Q597" s="3">
        <v>350.08</v>
      </c>
      <c r="R597" s="3">
        <v>16560</v>
      </c>
      <c r="S597" s="3">
        <v>0</v>
      </c>
      <c r="T597" s="3">
        <v>5916.23</v>
      </c>
      <c r="U597" s="3">
        <v>21591</v>
      </c>
      <c r="V597" s="3">
        <v>947.19</v>
      </c>
      <c r="W597" s="3">
        <f>U597+V597</f>
        <v>22538.19</v>
      </c>
      <c r="X597" s="3">
        <v>0</v>
      </c>
      <c r="Y597" s="3">
        <v>0</v>
      </c>
      <c r="Z597" s="3">
        <v>0</v>
      </c>
      <c r="AA597" s="3">
        <v>1200</v>
      </c>
      <c r="AB597" s="3">
        <v>5900</v>
      </c>
      <c r="AC597" s="3">
        <v>0</v>
      </c>
      <c r="AD597" s="3">
        <v>0</v>
      </c>
      <c r="AE597" s="3">
        <v>0</v>
      </c>
      <c r="AF597" s="3">
        <v>0</v>
      </c>
      <c r="AG597" s="3">
        <v>1200</v>
      </c>
      <c r="AH597" s="3">
        <v>5900</v>
      </c>
      <c r="AI597" s="3">
        <v>0</v>
      </c>
      <c r="AJ597" s="3">
        <v>31654.22</v>
      </c>
      <c r="AK597" s="3">
        <v>0</v>
      </c>
      <c r="AL597" s="3">
        <v>0</v>
      </c>
      <c r="AM597" s="3">
        <v>0</v>
      </c>
      <c r="AN597" s="3">
        <f>AK597+AL597+AM597</f>
        <v>0</v>
      </c>
      <c r="AO597" s="3">
        <v>0</v>
      </c>
      <c r="AP597" s="3">
        <v>0</v>
      </c>
      <c r="AQ597" s="3">
        <v>0</v>
      </c>
      <c r="AR597" s="3">
        <f>SUM(AO597:AQ597)</f>
        <v>0</v>
      </c>
      <c r="AS597" s="3">
        <v>0</v>
      </c>
      <c r="AT597" s="3">
        <v>0</v>
      </c>
      <c r="AU597" s="3">
        <v>0</v>
      </c>
      <c r="AV597" s="3">
        <f>SUM(AS597:AU597)</f>
        <v>0</v>
      </c>
      <c r="AW597" s="3">
        <v>0</v>
      </c>
      <c r="AX597" s="3">
        <v>0</v>
      </c>
      <c r="AY597" s="3">
        <v>0</v>
      </c>
      <c r="AZ597" s="3">
        <f>SUM(AW597:AY597)</f>
        <v>0</v>
      </c>
      <c r="BA597" s="3">
        <v>0</v>
      </c>
      <c r="BB597" s="3">
        <v>0</v>
      </c>
      <c r="BC597" s="3">
        <v>0</v>
      </c>
      <c r="BD597" s="3">
        <v>0</v>
      </c>
      <c r="BE597" s="3">
        <f>SUM(BB597:BD597)</f>
        <v>0</v>
      </c>
      <c r="BF597" s="5">
        <f>AK597+AO597+AS597+AW597+BA597+BB597</f>
        <v>0</v>
      </c>
      <c r="BG597" s="5">
        <f>AL597+AP597+AT597+AX597+BC597</f>
        <v>0</v>
      </c>
      <c r="BH597" s="5">
        <f>AM597+AQ597+AU597+AY597+BD597</f>
        <v>0</v>
      </c>
      <c r="BI597" s="3">
        <v>33515</v>
      </c>
      <c r="BJ597" s="3">
        <v>37075.839999999997</v>
      </c>
      <c r="BK597" s="3">
        <v>0</v>
      </c>
    </row>
    <row r="598" spans="1:63" x14ac:dyDescent="0.2">
      <c r="A598" s="3" t="s">
        <v>104</v>
      </c>
      <c r="B598" s="3" t="s">
        <v>1311</v>
      </c>
      <c r="C598" s="3" t="s">
        <v>56</v>
      </c>
      <c r="D598" s="3" t="s">
        <v>1319</v>
      </c>
      <c r="E598" s="3">
        <v>2018</v>
      </c>
      <c r="F598" s="4">
        <v>43490</v>
      </c>
      <c r="G598" s="3">
        <v>1342.79</v>
      </c>
      <c r="H598" s="3">
        <v>0</v>
      </c>
      <c r="I598" s="3">
        <v>0</v>
      </c>
      <c r="J598" s="3">
        <v>919.08</v>
      </c>
      <c r="K598" s="3">
        <v>54.82</v>
      </c>
      <c r="L598" s="3">
        <v>0</v>
      </c>
      <c r="M598" s="3">
        <v>2772.54</v>
      </c>
      <c r="N598" s="3">
        <v>18359.71</v>
      </c>
      <c r="O598" s="3">
        <v>1150.33</v>
      </c>
      <c r="P598" s="3">
        <v>0</v>
      </c>
      <c r="Q598" s="3">
        <v>308</v>
      </c>
      <c r="R598" s="3">
        <v>19680</v>
      </c>
      <c r="S598" s="3">
        <v>0</v>
      </c>
      <c r="T598" s="3">
        <v>7852.47</v>
      </c>
      <c r="U598" s="3">
        <v>37380</v>
      </c>
      <c r="V598" s="3">
        <v>3.1</v>
      </c>
      <c r="W598" s="3">
        <f>U598+V598</f>
        <v>37383.1</v>
      </c>
      <c r="X598" s="3">
        <v>0</v>
      </c>
      <c r="Y598" s="3">
        <v>0</v>
      </c>
      <c r="Z598" s="3">
        <v>0</v>
      </c>
      <c r="AA598" s="3">
        <v>0</v>
      </c>
      <c r="AB598" s="3">
        <v>1988</v>
      </c>
      <c r="AC598" s="3">
        <v>0</v>
      </c>
      <c r="AD598" s="3">
        <v>0</v>
      </c>
      <c r="AE598" s="3">
        <v>0</v>
      </c>
      <c r="AF598" s="3">
        <v>0</v>
      </c>
      <c r="AG598" s="3">
        <v>0</v>
      </c>
      <c r="AH598" s="3">
        <v>3599</v>
      </c>
      <c r="AI598" s="3">
        <v>0</v>
      </c>
      <c r="AJ598" s="3">
        <v>4258.59</v>
      </c>
      <c r="AK598" s="3">
        <v>0</v>
      </c>
      <c r="AL598" s="3">
        <v>0</v>
      </c>
      <c r="AM598" s="3">
        <v>0</v>
      </c>
      <c r="AN598" s="3">
        <f>AK598+AL598+AM598</f>
        <v>0</v>
      </c>
      <c r="AO598" s="3">
        <v>0</v>
      </c>
      <c r="AP598" s="3">
        <v>0</v>
      </c>
      <c r="AQ598" s="3">
        <v>0</v>
      </c>
      <c r="AR598" s="3">
        <f>SUM(AO598:AQ598)</f>
        <v>0</v>
      </c>
      <c r="AS598" s="3">
        <v>0</v>
      </c>
      <c r="AT598" s="3">
        <v>0</v>
      </c>
      <c r="AU598" s="3">
        <v>0</v>
      </c>
      <c r="AV598" s="3">
        <f>SUM(AS598:AU598)</f>
        <v>0</v>
      </c>
      <c r="AW598" s="3">
        <v>0</v>
      </c>
      <c r="AX598" s="3">
        <v>0</v>
      </c>
      <c r="AY598" s="3">
        <v>0</v>
      </c>
      <c r="AZ598" s="3">
        <f>SUM(AW598:AY598)</f>
        <v>0</v>
      </c>
      <c r="BA598" s="3">
        <v>0</v>
      </c>
      <c r="BB598" s="3">
        <v>0</v>
      </c>
      <c r="BC598" s="3">
        <v>0</v>
      </c>
      <c r="BD598" s="3">
        <v>0</v>
      </c>
      <c r="BE598" s="3">
        <f>SUM(BB598:BD598)</f>
        <v>0</v>
      </c>
      <c r="BF598" s="5">
        <f>AK598+AO598+AS598+AW598+BA598+BB598</f>
        <v>0</v>
      </c>
      <c r="BG598" s="5">
        <f>AL598+AP598+AT598+AX598+BC598</f>
        <v>0</v>
      </c>
      <c r="BH598" s="5">
        <f>AM598+AQ598+AU598+AY598+BD598</f>
        <v>0</v>
      </c>
      <c r="BI598" s="3">
        <v>9782</v>
      </c>
      <c r="BJ598" s="3">
        <v>7929.27</v>
      </c>
      <c r="BK598" s="3">
        <v>0</v>
      </c>
    </row>
    <row r="599" spans="1:63" x14ac:dyDescent="0.2">
      <c r="A599" s="3" t="s">
        <v>104</v>
      </c>
      <c r="B599" s="3" t="s">
        <v>1311</v>
      </c>
      <c r="C599" s="3" t="s">
        <v>56</v>
      </c>
      <c r="D599" s="3" t="s">
        <v>1320</v>
      </c>
      <c r="E599" s="3">
        <v>2018</v>
      </c>
      <c r="F599" s="4">
        <v>43583</v>
      </c>
      <c r="G599" s="3">
        <v>2322.87</v>
      </c>
      <c r="H599" s="3">
        <v>7986</v>
      </c>
      <c r="I599" s="3">
        <v>2569.7399999999998</v>
      </c>
      <c r="J599" s="3">
        <v>4007.62</v>
      </c>
      <c r="K599" s="3">
        <v>2482.7199999999998</v>
      </c>
      <c r="L599" s="3">
        <v>5731.04</v>
      </c>
      <c r="M599" s="3">
        <v>3646.94</v>
      </c>
      <c r="N599" s="3">
        <v>28181.360000000001</v>
      </c>
      <c r="O599" s="3">
        <v>2645.46</v>
      </c>
      <c r="P599" s="3">
        <v>1871.26</v>
      </c>
      <c r="Q599" s="3">
        <v>825</v>
      </c>
      <c r="R599" s="3">
        <v>7607.82</v>
      </c>
      <c r="S599" s="3">
        <v>0</v>
      </c>
      <c r="T599" s="3">
        <v>13123.26</v>
      </c>
      <c r="U599" s="3">
        <v>12454</v>
      </c>
      <c r="V599" s="3">
        <v>5905.16</v>
      </c>
      <c r="W599" s="3">
        <f>U599+V599</f>
        <v>18359.16</v>
      </c>
      <c r="X599" s="3">
        <v>0</v>
      </c>
      <c r="Y599" s="3">
        <v>0</v>
      </c>
      <c r="Z599" s="3">
        <v>0</v>
      </c>
      <c r="AA599" s="3">
        <v>0</v>
      </c>
      <c r="AB599" s="3">
        <v>0</v>
      </c>
      <c r="AC599" s="3">
        <v>560617.93999999994</v>
      </c>
      <c r="AD599" s="3">
        <v>0</v>
      </c>
      <c r="AE599" s="3">
        <v>378682.82</v>
      </c>
      <c r="AF599" s="3">
        <v>0</v>
      </c>
      <c r="AG599" s="3">
        <v>0</v>
      </c>
      <c r="AH599" s="3">
        <v>0</v>
      </c>
      <c r="AI599" s="3">
        <v>0</v>
      </c>
      <c r="AJ599" s="3">
        <v>-9577.9699999999993</v>
      </c>
      <c r="AK599" s="3">
        <v>0</v>
      </c>
      <c r="AL599" s="3">
        <v>0</v>
      </c>
      <c r="AM599" s="3">
        <v>0</v>
      </c>
      <c r="AN599" s="3">
        <f>AK599+AL599+AM599</f>
        <v>0</v>
      </c>
      <c r="AO599" s="3">
        <v>0</v>
      </c>
      <c r="AP599" s="3">
        <v>0</v>
      </c>
      <c r="AQ599" s="3">
        <v>0</v>
      </c>
      <c r="AR599" s="3">
        <f>SUM(AO599:AQ599)</f>
        <v>0</v>
      </c>
      <c r="AS599" s="3">
        <v>0</v>
      </c>
      <c r="AT599" s="3">
        <v>0</v>
      </c>
      <c r="AU599" s="3">
        <v>0</v>
      </c>
      <c r="AV599" s="3">
        <f>SUM(AS599:AU599)</f>
        <v>0</v>
      </c>
      <c r="AW599" s="3">
        <v>0</v>
      </c>
      <c r="AX599" s="3">
        <v>0</v>
      </c>
      <c r="AY599" s="3">
        <v>0</v>
      </c>
      <c r="AZ599" s="3">
        <f>SUM(AW599:AY599)</f>
        <v>0</v>
      </c>
      <c r="BA599" s="3">
        <v>0</v>
      </c>
      <c r="BB599" s="3">
        <v>0</v>
      </c>
      <c r="BC599" s="3">
        <v>0</v>
      </c>
      <c r="BD599" s="3">
        <v>0</v>
      </c>
      <c r="BE599" s="3">
        <f>SUM(BB599:BD599)</f>
        <v>0</v>
      </c>
      <c r="BF599" s="5">
        <f>AK599+AO599+AS599+AW599+BA599+BB599</f>
        <v>0</v>
      </c>
      <c r="BG599" s="5">
        <f>AL599+AP599+AT599+AX599+BC599</f>
        <v>0</v>
      </c>
      <c r="BH599" s="5">
        <f>AM599+AQ599+AU599+AY599+BD599</f>
        <v>0</v>
      </c>
      <c r="BI599" s="3">
        <v>114585.72</v>
      </c>
      <c r="BJ599" s="3">
        <v>184161.72</v>
      </c>
      <c r="BK599" s="3">
        <v>9494</v>
      </c>
    </row>
    <row r="600" spans="1:63" x14ac:dyDescent="0.2">
      <c r="A600" s="3" t="s">
        <v>104</v>
      </c>
      <c r="B600" s="3" t="s">
        <v>1311</v>
      </c>
      <c r="C600" s="3" t="s">
        <v>56</v>
      </c>
      <c r="D600" s="3" t="s">
        <v>1321</v>
      </c>
      <c r="E600" s="3">
        <v>2018</v>
      </c>
      <c r="F600" s="4">
        <v>43488</v>
      </c>
      <c r="G600" s="3">
        <v>1638.77</v>
      </c>
      <c r="H600" s="3">
        <v>32.6</v>
      </c>
      <c r="I600" s="3">
        <v>0.48</v>
      </c>
      <c r="J600" s="3">
        <v>138.6</v>
      </c>
      <c r="K600" s="3">
        <v>2471.62</v>
      </c>
      <c r="L600" s="3">
        <v>0</v>
      </c>
      <c r="M600" s="3">
        <v>2749.17</v>
      </c>
      <c r="N600" s="3">
        <v>9778.67</v>
      </c>
      <c r="O600" s="3">
        <v>1556.09</v>
      </c>
      <c r="P600" s="3">
        <v>374.9</v>
      </c>
      <c r="Q600" s="3">
        <v>819</v>
      </c>
      <c r="R600" s="3">
        <v>8320</v>
      </c>
      <c r="S600" s="3">
        <v>0</v>
      </c>
      <c r="T600" s="3">
        <v>4143.21</v>
      </c>
      <c r="U600" s="3">
        <v>17919.29</v>
      </c>
      <c r="V600" s="3">
        <v>0</v>
      </c>
      <c r="W600" s="3">
        <f>U600+V600</f>
        <v>17919.29</v>
      </c>
      <c r="X600" s="3">
        <v>0</v>
      </c>
      <c r="Y600" s="3">
        <v>0</v>
      </c>
      <c r="Z600" s="3">
        <v>0</v>
      </c>
      <c r="AA600" s="3">
        <v>0</v>
      </c>
      <c r="AB600" s="3">
        <v>18435</v>
      </c>
      <c r="AC600" s="3">
        <v>0</v>
      </c>
      <c r="AD600" s="3">
        <v>0</v>
      </c>
      <c r="AE600" s="3">
        <v>69565.38</v>
      </c>
      <c r="AF600" s="3">
        <v>0</v>
      </c>
      <c r="AG600" s="3">
        <v>65000</v>
      </c>
      <c r="AH600" s="3">
        <v>18435</v>
      </c>
      <c r="AI600" s="3">
        <v>0</v>
      </c>
      <c r="AJ600" s="3">
        <v>356101.05</v>
      </c>
      <c r="AK600" s="3">
        <v>0</v>
      </c>
      <c r="AL600" s="3">
        <v>0</v>
      </c>
      <c r="AM600" s="3">
        <v>0</v>
      </c>
      <c r="AN600" s="3">
        <f>AK600+AL600+AM600</f>
        <v>0</v>
      </c>
      <c r="AO600" s="3">
        <v>0</v>
      </c>
      <c r="AP600" s="3">
        <v>0</v>
      </c>
      <c r="AQ600" s="3">
        <v>0</v>
      </c>
      <c r="AR600" s="3">
        <f>SUM(AO600:AQ600)</f>
        <v>0</v>
      </c>
      <c r="AS600" s="3">
        <v>0</v>
      </c>
      <c r="AT600" s="3">
        <v>0</v>
      </c>
      <c r="AU600" s="3">
        <v>0</v>
      </c>
      <c r="AV600" s="3">
        <f>SUM(AS600:AU600)</f>
        <v>0</v>
      </c>
      <c r="AW600" s="3">
        <v>0</v>
      </c>
      <c r="AX600" s="3">
        <v>0</v>
      </c>
      <c r="AY600" s="3">
        <v>0</v>
      </c>
      <c r="AZ600" s="3">
        <f>SUM(AW600:AY600)</f>
        <v>0</v>
      </c>
      <c r="BA600" s="3">
        <v>0</v>
      </c>
      <c r="BB600" s="3">
        <v>0</v>
      </c>
      <c r="BC600" s="3">
        <v>0</v>
      </c>
      <c r="BD600" s="3">
        <v>0</v>
      </c>
      <c r="BE600" s="3">
        <f>SUM(BB600:BD600)</f>
        <v>0</v>
      </c>
      <c r="BF600" s="5">
        <f>AK600+AO600+AS600+AW600+BA600+BB600</f>
        <v>0</v>
      </c>
      <c r="BG600" s="5">
        <f>AL600+AP600+AT600+AX600+BC600</f>
        <v>0</v>
      </c>
      <c r="BH600" s="5">
        <f>AM600+AQ600+AU600+AY600+BD600</f>
        <v>0</v>
      </c>
      <c r="BI600" s="3">
        <v>109902.63</v>
      </c>
      <c r="BJ600" s="3">
        <v>224282.41</v>
      </c>
      <c r="BK600" s="3">
        <v>0</v>
      </c>
    </row>
    <row r="601" spans="1:63" x14ac:dyDescent="0.2">
      <c r="A601" s="3" t="s">
        <v>104</v>
      </c>
      <c r="B601" s="3" t="s">
        <v>1311</v>
      </c>
      <c r="C601" s="3" t="s">
        <v>56</v>
      </c>
      <c r="D601" s="3" t="s">
        <v>1322</v>
      </c>
      <c r="E601" s="3">
        <v>2018</v>
      </c>
      <c r="F601" s="4">
        <v>43525</v>
      </c>
      <c r="G601" s="3">
        <v>3006.33</v>
      </c>
      <c r="H601" s="3">
        <v>0</v>
      </c>
      <c r="I601" s="3">
        <v>0</v>
      </c>
      <c r="J601" s="3">
        <v>1012.03</v>
      </c>
      <c r="K601" s="3">
        <v>3617.42</v>
      </c>
      <c r="L601" s="3">
        <v>0</v>
      </c>
      <c r="M601" s="3">
        <v>5220.57</v>
      </c>
      <c r="N601" s="3">
        <v>14438.04</v>
      </c>
      <c r="O601" s="3">
        <v>1352.42</v>
      </c>
      <c r="P601" s="3">
        <v>640.04999999999995</v>
      </c>
      <c r="Q601" s="3">
        <v>294</v>
      </c>
      <c r="R601" s="3">
        <v>871.72</v>
      </c>
      <c r="S601" s="3">
        <v>0</v>
      </c>
      <c r="T601" s="3">
        <v>2763.97</v>
      </c>
      <c r="U601" s="3">
        <v>16922.16</v>
      </c>
      <c r="V601" s="3">
        <v>0</v>
      </c>
      <c r="W601" s="3">
        <f>U601+V601</f>
        <v>16922.16</v>
      </c>
      <c r="X601" s="3">
        <v>0</v>
      </c>
      <c r="Y601" s="3">
        <v>0</v>
      </c>
      <c r="Z601" s="3">
        <v>0</v>
      </c>
      <c r="AA601" s="3">
        <v>0</v>
      </c>
      <c r="AB601" s="3">
        <v>0</v>
      </c>
      <c r="AC601" s="3">
        <v>0</v>
      </c>
      <c r="AD601" s="3">
        <v>0</v>
      </c>
      <c r="AE601" s="3">
        <v>0</v>
      </c>
      <c r="AF601" s="3">
        <v>0</v>
      </c>
      <c r="AG601" s="3">
        <v>0</v>
      </c>
      <c r="AH601" s="3">
        <v>0</v>
      </c>
      <c r="AI601" s="3">
        <v>0</v>
      </c>
      <c r="AJ601" s="3">
        <v>0</v>
      </c>
      <c r="AK601" s="3">
        <v>0</v>
      </c>
      <c r="AL601" s="3">
        <v>0</v>
      </c>
      <c r="AM601" s="3">
        <v>0</v>
      </c>
      <c r="AN601" s="3">
        <f>AK601+AL601+AM601</f>
        <v>0</v>
      </c>
      <c r="AO601" s="3">
        <v>0</v>
      </c>
      <c r="AP601" s="3">
        <v>0</v>
      </c>
      <c r="AQ601" s="3">
        <v>0</v>
      </c>
      <c r="AR601" s="3">
        <f>SUM(AO601:AQ601)</f>
        <v>0</v>
      </c>
      <c r="AS601" s="3">
        <v>0</v>
      </c>
      <c r="AT601" s="3">
        <v>0</v>
      </c>
      <c r="AU601" s="3">
        <v>0</v>
      </c>
      <c r="AV601" s="3">
        <f>SUM(AS601:AU601)</f>
        <v>0</v>
      </c>
      <c r="AW601" s="3">
        <v>0</v>
      </c>
      <c r="AX601" s="3">
        <v>0</v>
      </c>
      <c r="AY601" s="3">
        <v>0</v>
      </c>
      <c r="AZ601" s="3">
        <f>SUM(AW601:AY601)</f>
        <v>0</v>
      </c>
      <c r="BA601" s="3">
        <v>0</v>
      </c>
      <c r="BB601" s="3">
        <v>0</v>
      </c>
      <c r="BC601" s="3">
        <v>0</v>
      </c>
      <c r="BD601" s="3">
        <v>0</v>
      </c>
      <c r="BE601" s="3">
        <f>SUM(BB601:BD601)</f>
        <v>0</v>
      </c>
      <c r="BF601" s="5">
        <f>AK601+AO601+AS601+AW601+BA601+BB601</f>
        <v>0</v>
      </c>
      <c r="BG601" s="5">
        <f>AL601+AP601+AT601+AX601+BC601</f>
        <v>0</v>
      </c>
      <c r="BH601" s="5">
        <f>AM601+AQ601+AU601+AY601+BD601</f>
        <v>0</v>
      </c>
      <c r="BI601" s="3">
        <v>17836</v>
      </c>
      <c r="BJ601" s="3">
        <v>4505.1099999999997</v>
      </c>
      <c r="BK601" s="3">
        <v>0</v>
      </c>
    </row>
    <row r="602" spans="1:63" x14ac:dyDescent="0.2">
      <c r="A602" s="3" t="s">
        <v>104</v>
      </c>
      <c r="B602" s="3" t="s">
        <v>1391</v>
      </c>
      <c r="C602" s="3" t="s">
        <v>58</v>
      </c>
      <c r="D602" s="3" t="s">
        <v>1392</v>
      </c>
      <c r="E602" s="3">
        <v>2018</v>
      </c>
      <c r="F602" s="4">
        <v>43599</v>
      </c>
      <c r="G602" s="3">
        <v>1000</v>
      </c>
      <c r="H602" s="3">
        <v>0</v>
      </c>
      <c r="I602" s="3">
        <v>0</v>
      </c>
      <c r="J602" s="3">
        <v>0</v>
      </c>
      <c r="K602" s="3">
        <v>0</v>
      </c>
      <c r="L602" s="3">
        <v>11598.05</v>
      </c>
      <c r="M602" s="3">
        <v>1792.04</v>
      </c>
      <c r="N602" s="3">
        <v>11625.52</v>
      </c>
      <c r="O602" s="3">
        <v>3220.52</v>
      </c>
      <c r="P602" s="3">
        <v>0</v>
      </c>
      <c r="Q602" s="3">
        <v>0</v>
      </c>
      <c r="R602" s="3">
        <v>13453.05</v>
      </c>
      <c r="S602" s="3">
        <v>0</v>
      </c>
      <c r="T602" s="3">
        <v>1449.95</v>
      </c>
      <c r="U602" s="3">
        <v>17057.759999999998</v>
      </c>
      <c r="V602" s="3">
        <v>0</v>
      </c>
      <c r="W602" s="3">
        <f>U602+V602</f>
        <v>17057.759999999998</v>
      </c>
      <c r="X602" s="3">
        <v>1250</v>
      </c>
      <c r="Y602" s="3">
        <v>0</v>
      </c>
      <c r="Z602" s="3">
        <v>0</v>
      </c>
      <c r="AA602" s="3">
        <v>0</v>
      </c>
      <c r="AB602" s="3">
        <v>0</v>
      </c>
      <c r="AC602" s="3">
        <v>0</v>
      </c>
      <c r="AD602" s="3">
        <v>0</v>
      </c>
      <c r="AE602" s="3">
        <v>0</v>
      </c>
      <c r="AF602" s="3">
        <v>0</v>
      </c>
      <c r="AG602" s="3">
        <v>0</v>
      </c>
      <c r="AH602" s="3">
        <v>0</v>
      </c>
      <c r="AI602" s="3">
        <v>0</v>
      </c>
      <c r="AJ602" s="3">
        <v>-1449.95</v>
      </c>
      <c r="AK602" s="3">
        <v>0</v>
      </c>
      <c r="AL602" s="3">
        <v>1250</v>
      </c>
      <c r="AM602" s="3">
        <v>0</v>
      </c>
      <c r="AN602" s="3">
        <f>AK602+AL602+AM602</f>
        <v>1250</v>
      </c>
      <c r="AO602" s="3">
        <v>0</v>
      </c>
      <c r="AP602" s="3">
        <v>0</v>
      </c>
      <c r="AQ602" s="3">
        <v>0</v>
      </c>
      <c r="AR602" s="3">
        <f>SUM(AO602:AQ602)</f>
        <v>0</v>
      </c>
      <c r="AS602" s="3">
        <v>0</v>
      </c>
      <c r="AT602" s="3">
        <v>0</v>
      </c>
      <c r="AU602" s="3">
        <v>0</v>
      </c>
      <c r="AV602" s="3">
        <f>SUM(AS602:AU602)</f>
        <v>0</v>
      </c>
      <c r="AW602" s="3">
        <v>0</v>
      </c>
      <c r="AX602" s="3">
        <v>0</v>
      </c>
      <c r="AY602" s="3">
        <v>0</v>
      </c>
      <c r="AZ602" s="3">
        <f>SUM(AW602:AY602)</f>
        <v>0</v>
      </c>
      <c r="BA602" s="3">
        <v>0</v>
      </c>
      <c r="BB602" s="3">
        <v>0</v>
      </c>
      <c r="BC602" s="3">
        <v>0</v>
      </c>
      <c r="BD602" s="3">
        <v>0</v>
      </c>
      <c r="BE602" s="3">
        <f>SUM(BB602:BD602)</f>
        <v>0</v>
      </c>
      <c r="BF602" s="5">
        <f>AK602+AO602+AS602+AW602+BA602+BB602</f>
        <v>0</v>
      </c>
      <c r="BG602" s="5">
        <f>AL602+AP602+AT602+AX602+BC602</f>
        <v>1250</v>
      </c>
      <c r="BH602" s="5">
        <f>AM602+AQ602+AU602+AY602+BD602</f>
        <v>0</v>
      </c>
      <c r="BI602" s="3">
        <v>0</v>
      </c>
      <c r="BJ602" s="3">
        <v>814.68</v>
      </c>
      <c r="BK602" s="3">
        <v>0</v>
      </c>
    </row>
    <row r="603" spans="1:63" x14ac:dyDescent="0.2">
      <c r="A603" s="3" t="s">
        <v>104</v>
      </c>
      <c r="B603" s="3" t="s">
        <v>1391</v>
      </c>
      <c r="C603" s="3" t="s">
        <v>56</v>
      </c>
      <c r="D603" s="3" t="s">
        <v>1393</v>
      </c>
      <c r="E603" s="3">
        <v>2018</v>
      </c>
      <c r="F603" s="4">
        <v>43503</v>
      </c>
      <c r="G603" s="3">
        <v>647.75</v>
      </c>
      <c r="H603" s="3">
        <v>1327.52</v>
      </c>
      <c r="I603" s="3">
        <v>0</v>
      </c>
      <c r="J603" s="3">
        <v>29944.15</v>
      </c>
      <c r="K603" s="3">
        <v>1678.76</v>
      </c>
      <c r="L603" s="3">
        <v>0</v>
      </c>
      <c r="M603" s="3">
        <v>2738.52</v>
      </c>
      <c r="N603" s="3">
        <v>8803.2999999999993</v>
      </c>
      <c r="O603" s="3">
        <v>3968.22</v>
      </c>
      <c r="P603" s="3">
        <v>811.45</v>
      </c>
      <c r="Q603" s="3">
        <v>133</v>
      </c>
      <c r="R603" s="3">
        <v>0</v>
      </c>
      <c r="S603" s="3">
        <v>0</v>
      </c>
      <c r="T603" s="3">
        <v>19766.919999999998</v>
      </c>
      <c r="U603" s="3">
        <v>0</v>
      </c>
      <c r="V603" s="3">
        <v>0</v>
      </c>
      <c r="W603" s="3">
        <f>U603+V603</f>
        <v>0</v>
      </c>
      <c r="X603" s="3">
        <v>0</v>
      </c>
      <c r="Y603" s="3">
        <v>0</v>
      </c>
      <c r="Z603" s="3">
        <v>0</v>
      </c>
      <c r="AA603" s="3">
        <v>0</v>
      </c>
      <c r="AB603" s="3">
        <v>3470.51</v>
      </c>
      <c r="AC603" s="3">
        <v>0</v>
      </c>
      <c r="AD603" s="3">
        <v>0</v>
      </c>
      <c r="AE603" s="3">
        <v>9552.51</v>
      </c>
      <c r="AF603" s="3">
        <v>0</v>
      </c>
      <c r="AG603" s="3">
        <v>399</v>
      </c>
      <c r="AH603" s="3">
        <v>3470.51</v>
      </c>
      <c r="AI603" s="3">
        <v>0</v>
      </c>
      <c r="AJ603" s="3">
        <v>27376.799999999999</v>
      </c>
      <c r="AK603" s="3">
        <v>0</v>
      </c>
      <c r="AL603" s="3">
        <v>0</v>
      </c>
      <c r="AM603" s="3">
        <v>0</v>
      </c>
      <c r="AN603" s="3">
        <f>AK603+AL603+AM603</f>
        <v>0</v>
      </c>
      <c r="AO603" s="3">
        <v>0</v>
      </c>
      <c r="AP603" s="3">
        <v>0</v>
      </c>
      <c r="AQ603" s="3">
        <v>0</v>
      </c>
      <c r="AR603" s="3">
        <f>SUM(AO603:AQ603)</f>
        <v>0</v>
      </c>
      <c r="AS603" s="3">
        <v>0</v>
      </c>
      <c r="AT603" s="3">
        <v>0</v>
      </c>
      <c r="AU603" s="3">
        <v>0</v>
      </c>
      <c r="AV603" s="3">
        <f>SUM(AS603:AU603)</f>
        <v>0</v>
      </c>
      <c r="AW603" s="3">
        <v>0</v>
      </c>
      <c r="AX603" s="3">
        <v>0</v>
      </c>
      <c r="AY603" s="3">
        <v>0</v>
      </c>
      <c r="AZ603" s="3">
        <f>SUM(AW603:AY603)</f>
        <v>0</v>
      </c>
      <c r="BA603" s="3">
        <v>0</v>
      </c>
      <c r="BB603" s="3">
        <v>0</v>
      </c>
      <c r="BC603" s="3">
        <v>0</v>
      </c>
      <c r="BD603" s="3">
        <v>0</v>
      </c>
      <c r="BE603" s="3">
        <f>SUM(BB603:BD603)</f>
        <v>0</v>
      </c>
      <c r="BF603" s="5">
        <f>AK603+AO603+AS603+AW603+BA603+BB603</f>
        <v>0</v>
      </c>
      <c r="BG603" s="5">
        <f>AL603+AP603+AT603+AX603+BC603</f>
        <v>0</v>
      </c>
      <c r="BH603" s="5">
        <f>AM603+AQ603+AU603+AY603+BD603</f>
        <v>0</v>
      </c>
      <c r="BI603" s="3">
        <v>17290.2</v>
      </c>
      <c r="BJ603" s="3">
        <v>54335.9</v>
      </c>
      <c r="BK603" s="3">
        <v>0</v>
      </c>
    </row>
    <row r="604" spans="1:63" x14ac:dyDescent="0.2">
      <c r="A604" s="3" t="s">
        <v>104</v>
      </c>
      <c r="B604" s="3" t="s">
        <v>1391</v>
      </c>
      <c r="C604" s="3" t="s">
        <v>56</v>
      </c>
      <c r="D604" s="3" t="s">
        <v>1394</v>
      </c>
      <c r="E604" s="3">
        <v>2018</v>
      </c>
      <c r="F604" s="4">
        <v>43509</v>
      </c>
      <c r="G604" s="3">
        <v>5294.34</v>
      </c>
      <c r="H604" s="3">
        <v>3413.68</v>
      </c>
      <c r="I604" s="3">
        <v>0</v>
      </c>
      <c r="J604" s="3">
        <v>53582.11</v>
      </c>
      <c r="K604" s="3">
        <v>10970.33</v>
      </c>
      <c r="L604" s="3">
        <v>0</v>
      </c>
      <c r="M604" s="3">
        <v>24780.84</v>
      </c>
      <c r="N604" s="3">
        <v>81988.649999999994</v>
      </c>
      <c r="O604" s="3">
        <v>9515.9699999999993</v>
      </c>
      <c r="P604" s="3">
        <v>13460.97</v>
      </c>
      <c r="Q604" s="3">
        <v>2373</v>
      </c>
      <c r="R604" s="3">
        <v>0</v>
      </c>
      <c r="S604" s="3">
        <v>8410.15</v>
      </c>
      <c r="T604" s="3">
        <v>69019.97</v>
      </c>
      <c r="U604" s="3">
        <v>32048.080000000002</v>
      </c>
      <c r="V604" s="3">
        <v>0</v>
      </c>
      <c r="W604" s="3">
        <f>U604+V604</f>
        <v>32048.080000000002</v>
      </c>
      <c r="X604" s="3">
        <v>0</v>
      </c>
      <c r="Y604" s="3">
        <v>159590.29</v>
      </c>
      <c r="Z604" s="3">
        <v>0</v>
      </c>
      <c r="AA604" s="3">
        <v>46985.77</v>
      </c>
      <c r="AB604" s="3">
        <v>2603.25</v>
      </c>
      <c r="AC604" s="3">
        <v>15019.33</v>
      </c>
      <c r="AD604" s="3">
        <v>8893.24</v>
      </c>
      <c r="AE604" s="3">
        <v>104816.69</v>
      </c>
      <c r="AF604" s="3">
        <v>0</v>
      </c>
      <c r="AG604" s="3">
        <v>34050.32</v>
      </c>
      <c r="AH604" s="3">
        <v>2603.25</v>
      </c>
      <c r="AI604" s="3">
        <v>139619.16</v>
      </c>
      <c r="AJ604" s="3">
        <v>57373.87</v>
      </c>
      <c r="AK604" s="3">
        <v>0</v>
      </c>
      <c r="AL604" s="3">
        <v>0</v>
      </c>
      <c r="AM604" s="3">
        <v>0</v>
      </c>
      <c r="AN604" s="3">
        <f>AK604+AL604+AM604</f>
        <v>0</v>
      </c>
      <c r="AO604" s="3">
        <v>17452.400000000001</v>
      </c>
      <c r="AP604" s="3">
        <v>0</v>
      </c>
      <c r="AQ604" s="3">
        <v>139619.15</v>
      </c>
      <c r="AR604" s="3">
        <f>SUM(AO604:AQ604)</f>
        <v>157071.54999999999</v>
      </c>
      <c r="AS604" s="3">
        <v>0</v>
      </c>
      <c r="AT604" s="3">
        <v>0</v>
      </c>
      <c r="AU604" s="3">
        <v>0</v>
      </c>
      <c r="AV604" s="3">
        <f>SUM(AS604:AU604)</f>
        <v>0</v>
      </c>
      <c r="AW604" s="3">
        <v>0</v>
      </c>
      <c r="AX604" s="3">
        <v>0</v>
      </c>
      <c r="AY604" s="3">
        <v>0</v>
      </c>
      <c r="AZ604" s="3">
        <f>SUM(AW604:AY604)</f>
        <v>0</v>
      </c>
      <c r="BA604" s="3">
        <v>0</v>
      </c>
      <c r="BB604" s="3">
        <v>0</v>
      </c>
      <c r="BC604" s="3">
        <v>0</v>
      </c>
      <c r="BD604" s="3">
        <v>0</v>
      </c>
      <c r="BE604" s="3">
        <f>SUM(BB604:BD604)</f>
        <v>0</v>
      </c>
      <c r="BF604" s="5">
        <f>AK604+AO604+AS604+AW604+BA604+BB604</f>
        <v>17452.400000000001</v>
      </c>
      <c r="BG604" s="5">
        <f>AL604+AP604+AT604+AX604+BC604</f>
        <v>0</v>
      </c>
      <c r="BH604" s="5">
        <f>AM604+AQ604+AU604+AY604+BD604</f>
        <v>139619.15</v>
      </c>
      <c r="BI604" s="3">
        <v>144210.04999999999</v>
      </c>
      <c r="BJ604" s="3">
        <v>33798.93</v>
      </c>
      <c r="BK604" s="3">
        <v>0</v>
      </c>
    </row>
    <row r="605" spans="1:63" x14ac:dyDescent="0.2">
      <c r="A605" s="3" t="s">
        <v>104</v>
      </c>
      <c r="B605" s="3" t="s">
        <v>1391</v>
      </c>
      <c r="C605" s="3" t="s">
        <v>56</v>
      </c>
      <c r="D605" s="3" t="s">
        <v>1395</v>
      </c>
      <c r="E605" s="3">
        <v>2018</v>
      </c>
      <c r="F605" s="4">
        <v>43515</v>
      </c>
      <c r="G605" s="3">
        <v>10377</v>
      </c>
      <c r="H605" s="3">
        <v>2571.33</v>
      </c>
      <c r="I605" s="3">
        <v>0</v>
      </c>
      <c r="J605" s="3">
        <v>998.69</v>
      </c>
      <c r="K605" s="3">
        <v>37.880000000000003</v>
      </c>
      <c r="L605" s="3">
        <v>0</v>
      </c>
      <c r="M605" s="3">
        <v>16485.7</v>
      </c>
      <c r="N605" s="3">
        <v>22377.56</v>
      </c>
      <c r="O605" s="3">
        <v>8338.93</v>
      </c>
      <c r="P605" s="3">
        <v>1749.71</v>
      </c>
      <c r="Q605" s="3">
        <v>0</v>
      </c>
      <c r="R605" s="3">
        <v>0</v>
      </c>
      <c r="S605" s="3">
        <v>0</v>
      </c>
      <c r="T605" s="3">
        <v>39067.26</v>
      </c>
      <c r="U605" s="3">
        <v>34446.07</v>
      </c>
      <c r="V605" s="3">
        <v>0</v>
      </c>
      <c r="W605" s="3">
        <f>U605+V605</f>
        <v>34446.07</v>
      </c>
      <c r="X605" s="3">
        <v>0</v>
      </c>
      <c r="Y605" s="3">
        <v>0</v>
      </c>
      <c r="Z605" s="3">
        <v>0</v>
      </c>
      <c r="AA605" s="3">
        <v>601.04999999999995</v>
      </c>
      <c r="AB605" s="3">
        <v>0</v>
      </c>
      <c r="AC605" s="3">
        <v>0</v>
      </c>
      <c r="AD605" s="3">
        <v>0</v>
      </c>
      <c r="AE605" s="3">
        <v>0</v>
      </c>
      <c r="AF605" s="3">
        <v>0</v>
      </c>
      <c r="AG605" s="3">
        <v>601.04999999999995</v>
      </c>
      <c r="AH605" s="3">
        <v>0</v>
      </c>
      <c r="AI605" s="3">
        <v>21953.66</v>
      </c>
      <c r="AJ605" s="3">
        <v>18069.560000000001</v>
      </c>
      <c r="AK605" s="3">
        <v>0</v>
      </c>
      <c r="AL605" s="3">
        <v>0</v>
      </c>
      <c r="AM605" s="3">
        <v>0</v>
      </c>
      <c r="AN605" s="3">
        <f>AK605+AL605+AM605</f>
        <v>0</v>
      </c>
      <c r="AO605" s="3">
        <v>0</v>
      </c>
      <c r="AP605" s="3">
        <v>0</v>
      </c>
      <c r="AQ605" s="3">
        <v>0</v>
      </c>
      <c r="AR605" s="3">
        <f>SUM(AO605:AQ605)</f>
        <v>0</v>
      </c>
      <c r="AS605" s="3">
        <v>0</v>
      </c>
      <c r="AT605" s="3">
        <v>0</v>
      </c>
      <c r="AU605" s="3">
        <v>0</v>
      </c>
      <c r="AV605" s="3">
        <f>SUM(AS605:AU605)</f>
        <v>0</v>
      </c>
      <c r="AW605" s="3">
        <v>0</v>
      </c>
      <c r="AX605" s="3">
        <v>0</v>
      </c>
      <c r="AY605" s="3">
        <v>0</v>
      </c>
      <c r="AZ605" s="3">
        <f>SUM(AW605:AY605)</f>
        <v>0</v>
      </c>
      <c r="BA605" s="3">
        <v>0</v>
      </c>
      <c r="BB605" s="3">
        <v>0</v>
      </c>
      <c r="BC605" s="3">
        <v>0</v>
      </c>
      <c r="BD605" s="3">
        <v>0</v>
      </c>
      <c r="BE605" s="3">
        <f>SUM(BB605:BD605)</f>
        <v>0</v>
      </c>
      <c r="BF605" s="5">
        <f>AK605+AO605+AS605+AW605+BA605+BB605</f>
        <v>0</v>
      </c>
      <c r="BG605" s="5">
        <f>AL605+AP605+AT605+AX605+BC605</f>
        <v>0</v>
      </c>
      <c r="BH605" s="5">
        <f>AM605+AQ605+AU605+AY605+BD605</f>
        <v>0</v>
      </c>
      <c r="BI605" s="3">
        <v>12499.96</v>
      </c>
      <c r="BJ605" s="3">
        <v>34662.230000000003</v>
      </c>
      <c r="BK605" s="3">
        <v>0</v>
      </c>
    </row>
    <row r="606" spans="1:63" x14ac:dyDescent="0.2">
      <c r="A606" s="3" t="s">
        <v>104</v>
      </c>
      <c r="B606" s="3" t="s">
        <v>1391</v>
      </c>
      <c r="C606" s="3" t="s">
        <v>56</v>
      </c>
      <c r="D606" s="3" t="s">
        <v>1396</v>
      </c>
      <c r="E606" s="3">
        <v>2018</v>
      </c>
      <c r="F606" s="4">
        <v>43516</v>
      </c>
      <c r="G606" s="3">
        <v>1197.5999999999999</v>
      </c>
      <c r="H606" s="3">
        <v>0</v>
      </c>
      <c r="I606" s="3">
        <v>1.42</v>
      </c>
      <c r="J606" s="3">
        <v>6484.59</v>
      </c>
      <c r="K606" s="3">
        <v>0</v>
      </c>
      <c r="L606" s="3">
        <v>0</v>
      </c>
      <c r="M606" s="3">
        <v>2294.3200000000002</v>
      </c>
      <c r="N606" s="3">
        <v>9638.7099999999991</v>
      </c>
      <c r="O606" s="3">
        <v>2139.17</v>
      </c>
      <c r="P606" s="3">
        <v>10807.88</v>
      </c>
      <c r="Q606" s="3">
        <v>0</v>
      </c>
      <c r="R606" s="3">
        <v>0</v>
      </c>
      <c r="S606" s="3">
        <v>0</v>
      </c>
      <c r="T606" s="3">
        <v>15156.97</v>
      </c>
      <c r="U606" s="3">
        <v>8270.61</v>
      </c>
      <c r="V606" s="3">
        <v>0</v>
      </c>
      <c r="W606" s="3">
        <f>U606+V606</f>
        <v>8270.61</v>
      </c>
      <c r="X606" s="3">
        <v>0</v>
      </c>
      <c r="Y606" s="3">
        <v>0</v>
      </c>
      <c r="Z606" s="3">
        <v>0</v>
      </c>
      <c r="AA606" s="3">
        <v>0</v>
      </c>
      <c r="AB606" s="3">
        <v>0</v>
      </c>
      <c r="AC606" s="3">
        <v>0</v>
      </c>
      <c r="AD606" s="3">
        <v>0</v>
      </c>
      <c r="AE606" s="3">
        <v>0</v>
      </c>
      <c r="AF606" s="3">
        <v>0</v>
      </c>
      <c r="AG606" s="3">
        <v>0</v>
      </c>
      <c r="AH606" s="3">
        <v>0</v>
      </c>
      <c r="AI606" s="3">
        <v>0</v>
      </c>
      <c r="AJ606" s="3">
        <v>16256.98</v>
      </c>
      <c r="AK606" s="3">
        <v>0</v>
      </c>
      <c r="AL606" s="3">
        <v>0</v>
      </c>
      <c r="AM606" s="3">
        <v>0</v>
      </c>
      <c r="AN606" s="3">
        <f>AK606+AL606+AM606</f>
        <v>0</v>
      </c>
      <c r="AO606" s="3">
        <v>0</v>
      </c>
      <c r="AP606" s="3">
        <v>0</v>
      </c>
      <c r="AQ606" s="3">
        <v>0</v>
      </c>
      <c r="AR606" s="3">
        <f>SUM(AO606:AQ606)</f>
        <v>0</v>
      </c>
      <c r="AS606" s="3">
        <v>0</v>
      </c>
      <c r="AT606" s="3">
        <v>0</v>
      </c>
      <c r="AU606" s="3">
        <v>0</v>
      </c>
      <c r="AV606" s="3">
        <f>SUM(AS606:AU606)</f>
        <v>0</v>
      </c>
      <c r="AW606" s="3">
        <v>0</v>
      </c>
      <c r="AX606" s="3">
        <v>0</v>
      </c>
      <c r="AY606" s="3">
        <v>0</v>
      </c>
      <c r="AZ606" s="3">
        <f>SUM(AW606:AY606)</f>
        <v>0</v>
      </c>
      <c r="BA606" s="3">
        <v>0</v>
      </c>
      <c r="BB606" s="3">
        <v>0</v>
      </c>
      <c r="BC606" s="3">
        <v>0</v>
      </c>
      <c r="BD606" s="3">
        <v>0</v>
      </c>
      <c r="BE606" s="3">
        <f>SUM(BB606:BD606)</f>
        <v>0</v>
      </c>
      <c r="BF606" s="5">
        <f>AK606+AO606+AS606+AW606+BA606+BB606</f>
        <v>0</v>
      </c>
      <c r="BG606" s="5">
        <f>AL606+AP606+AT606+AX606+BC606</f>
        <v>0</v>
      </c>
      <c r="BH606" s="5">
        <f>AM606+AQ606+AU606+AY606+BD606</f>
        <v>0</v>
      </c>
      <c r="BI606" s="3">
        <v>732</v>
      </c>
      <c r="BJ606" s="3">
        <v>22488.09</v>
      </c>
      <c r="BK606" s="3">
        <v>354910.66</v>
      </c>
    </row>
    <row r="607" spans="1:63" x14ac:dyDescent="0.2">
      <c r="A607" s="3" t="s">
        <v>104</v>
      </c>
      <c r="B607" s="3" t="s">
        <v>1391</v>
      </c>
      <c r="C607" s="3" t="s">
        <v>56</v>
      </c>
      <c r="D607" s="3" t="s">
        <v>1397</v>
      </c>
      <c r="E607" s="3">
        <v>2018</v>
      </c>
      <c r="F607" s="4">
        <v>43522</v>
      </c>
      <c r="G607" s="3">
        <v>1045.24</v>
      </c>
      <c r="H607" s="3">
        <v>9.4700000000000006</v>
      </c>
      <c r="I607" s="3">
        <v>0</v>
      </c>
      <c r="J607" s="3">
        <v>0</v>
      </c>
      <c r="K607" s="3">
        <v>5750.24</v>
      </c>
      <c r="L607" s="3">
        <v>0</v>
      </c>
      <c r="M607" s="3">
        <v>3446.46</v>
      </c>
      <c r="N607" s="3">
        <v>6202.04</v>
      </c>
      <c r="O607" s="3">
        <v>1445.9</v>
      </c>
      <c r="P607" s="3">
        <v>0</v>
      </c>
      <c r="Q607" s="3">
        <v>2120.4899999999998</v>
      </c>
      <c r="R607" s="3">
        <v>0</v>
      </c>
      <c r="S607" s="3">
        <v>0</v>
      </c>
      <c r="T607" s="3">
        <v>30977.99</v>
      </c>
      <c r="U607" s="3">
        <v>1906.78</v>
      </c>
      <c r="V607" s="3">
        <v>0</v>
      </c>
      <c r="W607" s="3">
        <f>U607+V607</f>
        <v>1906.78</v>
      </c>
      <c r="X607" s="3">
        <v>0</v>
      </c>
      <c r="Y607" s="3">
        <v>0</v>
      </c>
      <c r="Z607" s="3">
        <v>0</v>
      </c>
      <c r="AA607" s="3">
        <v>10706.62</v>
      </c>
      <c r="AB607" s="3">
        <v>20969.490000000002</v>
      </c>
      <c r="AC607" s="3">
        <v>0</v>
      </c>
      <c r="AD607" s="3">
        <v>0</v>
      </c>
      <c r="AE607" s="3">
        <v>0</v>
      </c>
      <c r="AF607" s="3">
        <v>0</v>
      </c>
      <c r="AG607" s="3">
        <v>0</v>
      </c>
      <c r="AH607" s="3">
        <v>0</v>
      </c>
      <c r="AI607" s="3">
        <v>0</v>
      </c>
      <c r="AJ607" s="3">
        <v>4625.22</v>
      </c>
      <c r="AK607" s="3">
        <v>0</v>
      </c>
      <c r="AL607" s="3">
        <v>0</v>
      </c>
      <c r="AM607" s="3">
        <v>0</v>
      </c>
      <c r="AN607" s="3">
        <f>AK607+AL607+AM607</f>
        <v>0</v>
      </c>
      <c r="AO607" s="3">
        <v>0</v>
      </c>
      <c r="AP607" s="3">
        <v>0</v>
      </c>
      <c r="AQ607" s="3">
        <v>0</v>
      </c>
      <c r="AR607" s="3">
        <f>SUM(AO607:AQ607)</f>
        <v>0</v>
      </c>
      <c r="AS607" s="3">
        <v>0</v>
      </c>
      <c r="AT607" s="3">
        <v>0</v>
      </c>
      <c r="AU607" s="3">
        <v>0</v>
      </c>
      <c r="AV607" s="3">
        <f>SUM(AS607:AU607)</f>
        <v>0</v>
      </c>
      <c r="AW607" s="3">
        <v>0</v>
      </c>
      <c r="AX607" s="3">
        <v>0</v>
      </c>
      <c r="AY607" s="3">
        <v>0</v>
      </c>
      <c r="AZ607" s="3">
        <f>SUM(AW607:AY607)</f>
        <v>0</v>
      </c>
      <c r="BA607" s="3">
        <v>0</v>
      </c>
      <c r="BB607" s="3">
        <v>0</v>
      </c>
      <c r="BC607" s="3">
        <v>0</v>
      </c>
      <c r="BD607" s="3">
        <v>0</v>
      </c>
      <c r="BE607" s="3">
        <f>SUM(BB607:BD607)</f>
        <v>0</v>
      </c>
      <c r="BF607" s="5">
        <f>AK607+AO607+AS607+AW607+BA607+BB607</f>
        <v>0</v>
      </c>
      <c r="BG607" s="5">
        <f>AL607+AP607+AT607+AX607+BC607</f>
        <v>0</v>
      </c>
      <c r="BH607" s="5">
        <f>AM607+AQ607+AU607+AY607+BD607</f>
        <v>0</v>
      </c>
      <c r="BI607" s="3">
        <v>0</v>
      </c>
      <c r="BJ607" s="3">
        <v>62776.160000000003</v>
      </c>
      <c r="BK607" s="3">
        <v>0</v>
      </c>
    </row>
    <row r="608" spans="1:63" x14ac:dyDescent="0.2">
      <c r="A608" s="3" t="s">
        <v>104</v>
      </c>
      <c r="B608" s="3" t="s">
        <v>1391</v>
      </c>
      <c r="C608" s="3" t="s">
        <v>56</v>
      </c>
      <c r="D608" s="3" t="s">
        <v>1398</v>
      </c>
      <c r="E608" s="3">
        <v>2018</v>
      </c>
      <c r="F608" s="4">
        <v>43501</v>
      </c>
      <c r="G608" s="3">
        <v>2345.44</v>
      </c>
      <c r="H608" s="3">
        <v>400</v>
      </c>
      <c r="I608" s="3">
        <v>0</v>
      </c>
      <c r="J608" s="3">
        <v>10492.949999999999</v>
      </c>
      <c r="K608" s="3">
        <v>2073.3899999999849</v>
      </c>
      <c r="L608" s="3">
        <v>0</v>
      </c>
      <c r="M608" s="3">
        <v>3699.18</v>
      </c>
      <c r="N608" s="3">
        <v>18802.84</v>
      </c>
      <c r="O608" s="3">
        <v>2065.98</v>
      </c>
      <c r="P608" s="3">
        <v>5768.79</v>
      </c>
      <c r="Q608" s="3">
        <v>294</v>
      </c>
      <c r="R608" s="3">
        <v>0</v>
      </c>
      <c r="S608" s="3">
        <v>0</v>
      </c>
      <c r="T608" s="3">
        <v>3151.73</v>
      </c>
      <c r="U608" s="3">
        <v>16584.29</v>
      </c>
      <c r="V608" s="3">
        <v>0</v>
      </c>
      <c r="W608" s="3">
        <f>U608+V608</f>
        <v>16584.29</v>
      </c>
      <c r="X608" s="3">
        <v>0</v>
      </c>
      <c r="Y608" s="3">
        <v>0</v>
      </c>
      <c r="Z608" s="3">
        <v>0</v>
      </c>
      <c r="AA608" s="3">
        <v>0</v>
      </c>
      <c r="AB608" s="3">
        <v>180000</v>
      </c>
      <c r="AC608" s="3">
        <v>0</v>
      </c>
      <c r="AD608" s="3">
        <v>0</v>
      </c>
      <c r="AE608" s="3">
        <v>0</v>
      </c>
      <c r="AF608" s="3">
        <v>0</v>
      </c>
      <c r="AG608" s="3">
        <v>0</v>
      </c>
      <c r="AH608" s="3">
        <v>0</v>
      </c>
      <c r="AI608" s="3">
        <v>0</v>
      </c>
      <c r="AJ608" s="3">
        <v>33225.68</v>
      </c>
      <c r="AK608" s="3">
        <v>0</v>
      </c>
      <c r="AL608" s="3">
        <v>0</v>
      </c>
      <c r="AM608" s="3">
        <v>0</v>
      </c>
      <c r="AN608" s="3">
        <f>AK608+AL608+AM608</f>
        <v>0</v>
      </c>
      <c r="AO608" s="3">
        <v>0</v>
      </c>
      <c r="AP608" s="3">
        <v>0</v>
      </c>
      <c r="AQ608" s="3">
        <v>0</v>
      </c>
      <c r="AR608" s="3">
        <f>SUM(AO608:AQ608)</f>
        <v>0</v>
      </c>
      <c r="AS608" s="3">
        <v>0</v>
      </c>
      <c r="AT608" s="3">
        <v>0</v>
      </c>
      <c r="AU608" s="3">
        <v>0</v>
      </c>
      <c r="AV608" s="3">
        <f>SUM(AS608:AU608)</f>
        <v>0</v>
      </c>
      <c r="AW608" s="3">
        <v>0</v>
      </c>
      <c r="AX608" s="3">
        <v>0</v>
      </c>
      <c r="AY608" s="3">
        <v>0</v>
      </c>
      <c r="AZ608" s="3">
        <f>SUM(AW608:AY608)</f>
        <v>0</v>
      </c>
      <c r="BA608" s="3">
        <v>0</v>
      </c>
      <c r="BB608" s="3">
        <v>0</v>
      </c>
      <c r="BC608" s="3">
        <v>0</v>
      </c>
      <c r="BD608" s="3">
        <v>0</v>
      </c>
      <c r="BE608" s="3">
        <f>SUM(BB608:BD608)</f>
        <v>0</v>
      </c>
      <c r="BF608" s="5">
        <f>AK608+AO608+AS608+AW608+BA608+BB608</f>
        <v>0</v>
      </c>
      <c r="BG608" s="5">
        <f>AL608+AP608+AT608+AX608+BC608</f>
        <v>0</v>
      </c>
      <c r="BH608" s="5">
        <f>AM608+AQ608+AU608+AY608+BD608</f>
        <v>0</v>
      </c>
      <c r="BI608" s="3">
        <v>31550.11</v>
      </c>
      <c r="BJ608" s="3">
        <v>217642.69</v>
      </c>
      <c r="BK608" s="3">
        <v>0</v>
      </c>
    </row>
    <row r="609" spans="1:63" x14ac:dyDescent="0.2">
      <c r="A609" s="3" t="s">
        <v>104</v>
      </c>
      <c r="B609" s="3" t="s">
        <v>1391</v>
      </c>
      <c r="C609" s="3" t="s">
        <v>56</v>
      </c>
      <c r="D609" s="3" t="s">
        <v>1399</v>
      </c>
      <c r="E609" s="3">
        <v>2018</v>
      </c>
      <c r="F609" s="4">
        <v>43528</v>
      </c>
      <c r="G609" s="3">
        <v>1355.51</v>
      </c>
      <c r="H609" s="3">
        <v>0</v>
      </c>
      <c r="I609" s="3">
        <v>165.84</v>
      </c>
      <c r="J609" s="3">
        <v>86.38</v>
      </c>
      <c r="K609" s="3">
        <v>10920.93</v>
      </c>
      <c r="L609" s="3">
        <v>0</v>
      </c>
      <c r="M609" s="3">
        <v>3218.7</v>
      </c>
      <c r="N609" s="3">
        <v>25815.29</v>
      </c>
      <c r="O609" s="3">
        <v>2198.52</v>
      </c>
      <c r="P609" s="3">
        <v>5046.46</v>
      </c>
      <c r="Q609" s="3">
        <v>707</v>
      </c>
      <c r="R609" s="3">
        <v>0</v>
      </c>
      <c r="S609" s="3">
        <v>0</v>
      </c>
      <c r="T609" s="3">
        <v>1154.52</v>
      </c>
      <c r="U609" s="3">
        <v>22821.16</v>
      </c>
      <c r="V609" s="3">
        <v>0</v>
      </c>
      <c r="W609" s="3">
        <f>U609+V609</f>
        <v>22821.16</v>
      </c>
      <c r="X609" s="3">
        <v>0</v>
      </c>
      <c r="Y609" s="3">
        <v>0</v>
      </c>
      <c r="Z609" s="3">
        <v>0</v>
      </c>
      <c r="AA609" s="3">
        <v>0</v>
      </c>
      <c r="AB609" s="3">
        <v>0</v>
      </c>
      <c r="AC609" s="3">
        <v>0</v>
      </c>
      <c r="AD609" s="3">
        <v>0</v>
      </c>
      <c r="AE609" s="3">
        <v>0</v>
      </c>
      <c r="AF609" s="3">
        <v>0</v>
      </c>
      <c r="AG609" s="3">
        <v>0</v>
      </c>
      <c r="AH609" s="3">
        <v>0</v>
      </c>
      <c r="AI609" s="3">
        <v>0</v>
      </c>
      <c r="AJ609" s="3">
        <v>344865.34</v>
      </c>
      <c r="AK609" s="3">
        <v>0</v>
      </c>
      <c r="AL609" s="3">
        <v>0</v>
      </c>
      <c r="AM609" s="3">
        <v>0</v>
      </c>
      <c r="AN609" s="3">
        <f>AK609+AL609+AM609</f>
        <v>0</v>
      </c>
      <c r="AO609" s="3">
        <v>0</v>
      </c>
      <c r="AP609" s="3">
        <v>0</v>
      </c>
      <c r="AQ609" s="3">
        <v>0</v>
      </c>
      <c r="AR609" s="3">
        <f>SUM(AO609:AQ609)</f>
        <v>0</v>
      </c>
      <c r="AS609" s="3">
        <v>0</v>
      </c>
      <c r="AT609" s="3">
        <v>0</v>
      </c>
      <c r="AU609" s="3">
        <v>0</v>
      </c>
      <c r="AV609" s="3">
        <f>SUM(AS609:AU609)</f>
        <v>0</v>
      </c>
      <c r="AW609" s="3">
        <v>0</v>
      </c>
      <c r="AX609" s="3">
        <v>0</v>
      </c>
      <c r="AY609" s="3">
        <v>0</v>
      </c>
      <c r="AZ609" s="3">
        <f>SUM(AW609:AY609)</f>
        <v>0</v>
      </c>
      <c r="BA609" s="3">
        <v>0</v>
      </c>
      <c r="BB609" s="3">
        <v>0</v>
      </c>
      <c r="BC609" s="3">
        <v>0</v>
      </c>
      <c r="BD609" s="3">
        <v>0</v>
      </c>
      <c r="BE609" s="3">
        <f>SUM(BB609:BD609)</f>
        <v>0</v>
      </c>
      <c r="BF609" s="5">
        <f>AK609+AO609+AS609+AW609+BA609+BB609</f>
        <v>0</v>
      </c>
      <c r="BG609" s="5">
        <f>AL609+AP609+AT609+AX609+BC609</f>
        <v>0</v>
      </c>
      <c r="BH609" s="5">
        <f>AM609+AQ609+AU609+AY609+BD609</f>
        <v>0</v>
      </c>
      <c r="BI609" s="3">
        <v>0</v>
      </c>
      <c r="BJ609" s="3">
        <v>344383.71</v>
      </c>
      <c r="BK609" s="3">
        <v>0</v>
      </c>
    </row>
    <row r="610" spans="1:63" x14ac:dyDescent="0.2">
      <c r="A610" s="3" t="s">
        <v>104</v>
      </c>
      <c r="B610" s="3" t="s">
        <v>1391</v>
      </c>
      <c r="C610" s="3" t="s">
        <v>56</v>
      </c>
      <c r="D610" s="3" t="s">
        <v>1400</v>
      </c>
      <c r="E610" s="3">
        <v>2018</v>
      </c>
      <c r="F610" s="4">
        <v>43515</v>
      </c>
      <c r="G610" s="3">
        <v>2708.5</v>
      </c>
      <c r="H610" s="3">
        <v>0</v>
      </c>
      <c r="I610" s="3">
        <v>55.42</v>
      </c>
      <c r="J610" s="3">
        <v>7496.11</v>
      </c>
      <c r="K610" s="3">
        <v>1365.45</v>
      </c>
      <c r="L610" s="3">
        <v>0</v>
      </c>
      <c r="M610" s="3">
        <v>2291.42</v>
      </c>
      <c r="N610" s="3">
        <v>12411.31</v>
      </c>
      <c r="O610" s="3">
        <v>1352.91</v>
      </c>
      <c r="P610" s="3">
        <v>1445.86</v>
      </c>
      <c r="Q610" s="3">
        <v>623</v>
      </c>
      <c r="R610" s="3">
        <v>0</v>
      </c>
      <c r="S610" s="3">
        <v>0</v>
      </c>
      <c r="T610" s="3">
        <v>2815.1</v>
      </c>
      <c r="U610" s="3">
        <v>17735</v>
      </c>
      <c r="V610" s="3">
        <v>0</v>
      </c>
      <c r="W610" s="3">
        <f>U610+V610</f>
        <v>17735</v>
      </c>
      <c r="X610" s="3">
        <v>0</v>
      </c>
      <c r="Y610" s="3">
        <v>0</v>
      </c>
      <c r="Z610" s="3">
        <v>0</v>
      </c>
      <c r="AA610" s="3">
        <v>0</v>
      </c>
      <c r="AB610" s="3">
        <v>1470</v>
      </c>
      <c r="AC610" s="3">
        <v>0</v>
      </c>
      <c r="AD610" s="3">
        <v>0</v>
      </c>
      <c r="AE610" s="3">
        <v>0</v>
      </c>
      <c r="AF610" s="3">
        <v>0</v>
      </c>
      <c r="AG610" s="3">
        <v>0</v>
      </c>
      <c r="AH610" s="3">
        <v>1470</v>
      </c>
      <c r="AI610" s="3">
        <v>0</v>
      </c>
      <c r="AJ610" s="3">
        <v>177035.84</v>
      </c>
      <c r="AK610" s="3">
        <v>0</v>
      </c>
      <c r="AL610" s="3">
        <v>0</v>
      </c>
      <c r="AM610" s="3">
        <v>0</v>
      </c>
      <c r="AN610" s="3">
        <f>AK610+AL610+AM610</f>
        <v>0</v>
      </c>
      <c r="AO610" s="3">
        <v>0</v>
      </c>
      <c r="AP610" s="3">
        <v>0</v>
      </c>
      <c r="AQ610" s="3">
        <v>0</v>
      </c>
      <c r="AR610" s="3">
        <f>SUM(AO610:AQ610)</f>
        <v>0</v>
      </c>
      <c r="AS610" s="3">
        <v>0</v>
      </c>
      <c r="AT610" s="3">
        <v>0</v>
      </c>
      <c r="AU610" s="3">
        <v>0</v>
      </c>
      <c r="AV610" s="3">
        <f>SUM(AS610:AU610)</f>
        <v>0</v>
      </c>
      <c r="AW610" s="3">
        <v>0</v>
      </c>
      <c r="AX610" s="3">
        <v>0</v>
      </c>
      <c r="AY610" s="3">
        <v>0</v>
      </c>
      <c r="AZ610" s="3">
        <f>SUM(AW610:AY610)</f>
        <v>0</v>
      </c>
      <c r="BA610" s="3">
        <v>0</v>
      </c>
      <c r="BB610" s="3">
        <v>0</v>
      </c>
      <c r="BC610" s="3">
        <v>0</v>
      </c>
      <c r="BD610" s="3">
        <v>0</v>
      </c>
      <c r="BE610" s="3">
        <f>SUM(BB610:BD610)</f>
        <v>0</v>
      </c>
      <c r="BF610" s="5">
        <f>AK610+AO610+AS610+AW610+BA610+BB610</f>
        <v>0</v>
      </c>
      <c r="BG610" s="5">
        <f>AL610+AP610+AT610+AX610+BC610</f>
        <v>0</v>
      </c>
      <c r="BH610" s="5">
        <f>AM610+AQ610+AU610+AY610+BD610</f>
        <v>0</v>
      </c>
      <c r="BI610" s="3">
        <v>9755.5</v>
      </c>
      <c r="BJ610" s="3">
        <v>191086.92</v>
      </c>
      <c r="BK610" s="3">
        <v>0</v>
      </c>
    </row>
    <row r="611" spans="1:63" x14ac:dyDescent="0.2">
      <c r="A611" s="3" t="s">
        <v>104</v>
      </c>
      <c r="B611" s="3" t="s">
        <v>1391</v>
      </c>
      <c r="C611" s="3" t="s">
        <v>56</v>
      </c>
      <c r="D611" s="3" t="s">
        <v>1401</v>
      </c>
      <c r="E611" s="3">
        <v>2018</v>
      </c>
      <c r="F611" s="4">
        <v>43517</v>
      </c>
      <c r="G611" s="3">
        <v>958.85</v>
      </c>
      <c r="H611" s="3">
        <v>0</v>
      </c>
      <c r="I611" s="3">
        <v>0</v>
      </c>
      <c r="J611" s="3">
        <v>0</v>
      </c>
      <c r="K611" s="3">
        <v>1368.58</v>
      </c>
      <c r="L611" s="3">
        <v>0</v>
      </c>
      <c r="M611" s="3">
        <v>5473.25</v>
      </c>
      <c r="N611" s="3">
        <v>6649.49</v>
      </c>
      <c r="O611" s="3">
        <v>1456.58</v>
      </c>
      <c r="P611" s="3">
        <v>149.19</v>
      </c>
      <c r="Q611" s="3">
        <v>140</v>
      </c>
      <c r="R611" s="3">
        <v>0</v>
      </c>
      <c r="S611" s="3">
        <v>0</v>
      </c>
      <c r="T611" s="3">
        <v>18990</v>
      </c>
      <c r="U611" s="3">
        <v>1485.22</v>
      </c>
      <c r="V611" s="3">
        <v>0</v>
      </c>
      <c r="W611" s="3">
        <f>U611+V611</f>
        <v>1485.22</v>
      </c>
      <c r="X611" s="3">
        <v>0</v>
      </c>
      <c r="Y611" s="3">
        <v>70039.7</v>
      </c>
      <c r="Z611" s="3">
        <v>0</v>
      </c>
      <c r="AA611" s="3">
        <v>0</v>
      </c>
      <c r="AB611" s="3">
        <v>1571.84</v>
      </c>
      <c r="AC611" s="3">
        <v>0</v>
      </c>
      <c r="AD611" s="3">
        <v>0</v>
      </c>
      <c r="AE611" s="3">
        <v>78161.240000000005</v>
      </c>
      <c r="AF611" s="3">
        <v>0</v>
      </c>
      <c r="AG611" s="3">
        <v>0</v>
      </c>
      <c r="AH611" s="3">
        <v>1571.84</v>
      </c>
      <c r="AI611" s="3">
        <v>0</v>
      </c>
      <c r="AJ611" s="3">
        <v>16700.84</v>
      </c>
      <c r="AK611" s="3">
        <v>0</v>
      </c>
      <c r="AL611" s="3">
        <v>0</v>
      </c>
      <c r="AM611" s="3">
        <v>0</v>
      </c>
      <c r="AN611" s="3">
        <f>AK611+AL611+AM611</f>
        <v>0</v>
      </c>
      <c r="AO611" s="3">
        <v>30000</v>
      </c>
      <c r="AP611" s="3">
        <v>0</v>
      </c>
      <c r="AQ611" s="3">
        <v>40039.699999999997</v>
      </c>
      <c r="AR611" s="3">
        <f>SUM(AO611:AQ611)</f>
        <v>70039.7</v>
      </c>
      <c r="AS611" s="3">
        <v>0</v>
      </c>
      <c r="AT611" s="3">
        <v>0</v>
      </c>
      <c r="AU611" s="3">
        <v>0</v>
      </c>
      <c r="AV611" s="3">
        <f>SUM(AS611:AU611)</f>
        <v>0</v>
      </c>
      <c r="AW611" s="3">
        <v>0</v>
      </c>
      <c r="AX611" s="3">
        <v>0</v>
      </c>
      <c r="AY611" s="3">
        <v>0</v>
      </c>
      <c r="AZ611" s="3">
        <f>SUM(AW611:AY611)</f>
        <v>0</v>
      </c>
      <c r="BA611" s="3">
        <v>0</v>
      </c>
      <c r="BB611" s="3">
        <v>0</v>
      </c>
      <c r="BC611" s="3">
        <v>0</v>
      </c>
      <c r="BD611" s="3">
        <v>0</v>
      </c>
      <c r="BE611" s="3">
        <f>SUM(BB611:BD611)</f>
        <v>0</v>
      </c>
      <c r="BF611" s="5">
        <f>AK611+AO611+AS611+AW611+BA611+BB611</f>
        <v>30000</v>
      </c>
      <c r="BG611" s="5">
        <f>AL611+AP611+AT611+AX611+BC611</f>
        <v>0</v>
      </c>
      <c r="BH611" s="5">
        <f>AM611+AQ611+AU611+AY611+BD611</f>
        <v>40039.699999999997</v>
      </c>
      <c r="BI611" s="3">
        <v>6262.67</v>
      </c>
      <c r="BJ611" s="3">
        <v>17513.439999999999</v>
      </c>
      <c r="BK611" s="3">
        <v>0</v>
      </c>
    </row>
    <row r="612" spans="1:63" x14ac:dyDescent="0.2">
      <c r="A612" s="3" t="s">
        <v>104</v>
      </c>
      <c r="B612" s="3" t="s">
        <v>1391</v>
      </c>
      <c r="C612" s="3" t="s">
        <v>56</v>
      </c>
      <c r="D612" s="3" t="s">
        <v>1402</v>
      </c>
      <c r="E612" s="3">
        <v>2018</v>
      </c>
      <c r="F612" s="4">
        <v>43529</v>
      </c>
      <c r="G612" s="3">
        <v>1287.2</v>
      </c>
      <c r="H612" s="3">
        <v>612.49</v>
      </c>
      <c r="I612" s="3">
        <v>0</v>
      </c>
      <c r="J612" s="3">
        <v>462</v>
      </c>
      <c r="K612" s="3">
        <v>0</v>
      </c>
      <c r="L612" s="3">
        <v>0</v>
      </c>
      <c r="M612" s="3">
        <v>3220.14</v>
      </c>
      <c r="N612" s="3">
        <v>25878.48</v>
      </c>
      <c r="O612" s="3">
        <v>3044.66</v>
      </c>
      <c r="P612" s="3">
        <v>0</v>
      </c>
      <c r="Q612" s="3">
        <v>0</v>
      </c>
      <c r="R612" s="3">
        <v>0</v>
      </c>
      <c r="S612" s="3">
        <v>0</v>
      </c>
      <c r="T612" s="3">
        <v>24179.91</v>
      </c>
      <c r="U612" s="3">
        <v>30888.98</v>
      </c>
      <c r="V612" s="3">
        <v>0</v>
      </c>
      <c r="W612" s="3">
        <f>U612+V612</f>
        <v>30888.98</v>
      </c>
      <c r="X612" s="3">
        <v>0</v>
      </c>
      <c r="Y612" s="3">
        <v>0</v>
      </c>
      <c r="Z612" s="3">
        <v>0</v>
      </c>
      <c r="AA612" s="3">
        <v>0</v>
      </c>
      <c r="AB612" s="3">
        <v>0</v>
      </c>
      <c r="AC612" s="3">
        <v>0</v>
      </c>
      <c r="AD612" s="3">
        <v>0</v>
      </c>
      <c r="AE612" s="3">
        <v>0</v>
      </c>
      <c r="AF612" s="3">
        <v>0</v>
      </c>
      <c r="AG612" s="3">
        <v>0</v>
      </c>
      <c r="AH612" s="3">
        <v>0</v>
      </c>
      <c r="AI612" s="3">
        <v>0</v>
      </c>
      <c r="AJ612" s="3">
        <v>0</v>
      </c>
      <c r="AK612" s="3">
        <v>0</v>
      </c>
      <c r="AL612" s="3">
        <v>0</v>
      </c>
      <c r="AM612" s="3">
        <v>0</v>
      </c>
      <c r="AN612" s="3">
        <f>AK612+AL612+AM612</f>
        <v>0</v>
      </c>
      <c r="AO612" s="3">
        <v>0</v>
      </c>
      <c r="AP612" s="3">
        <v>0</v>
      </c>
      <c r="AQ612" s="3">
        <v>0</v>
      </c>
      <c r="AR612" s="3">
        <f>SUM(AO612:AQ612)</f>
        <v>0</v>
      </c>
      <c r="AS612" s="3">
        <v>0</v>
      </c>
      <c r="AT612" s="3">
        <v>0</v>
      </c>
      <c r="AU612" s="3">
        <v>0</v>
      </c>
      <c r="AV612" s="3">
        <f>SUM(AS612:AU612)</f>
        <v>0</v>
      </c>
      <c r="AW612" s="3">
        <v>0</v>
      </c>
      <c r="AX612" s="3">
        <v>0</v>
      </c>
      <c r="AY612" s="3">
        <v>0</v>
      </c>
      <c r="AZ612" s="3">
        <f>SUM(AW612:AY612)</f>
        <v>0</v>
      </c>
      <c r="BA612" s="3">
        <v>0</v>
      </c>
      <c r="BB612" s="3">
        <v>0</v>
      </c>
      <c r="BC612" s="3">
        <v>0</v>
      </c>
      <c r="BD612" s="3">
        <v>0</v>
      </c>
      <c r="BE612" s="3">
        <f>SUM(BB612:BD612)</f>
        <v>0</v>
      </c>
      <c r="BF612" s="5">
        <f>AK612+AO612+AS612+AW612+BA612+BB612</f>
        <v>0</v>
      </c>
      <c r="BG612" s="5">
        <f>AL612+AP612+AT612+AX612+BC612</f>
        <v>0</v>
      </c>
      <c r="BH612" s="5">
        <f>AM612+AQ612+AU612+AY612+BD612</f>
        <v>0</v>
      </c>
      <c r="BI612" s="3">
        <v>17262.47</v>
      </c>
      <c r="BJ612" s="3">
        <v>25287.3</v>
      </c>
      <c r="BK612" s="3">
        <v>0</v>
      </c>
    </row>
    <row r="613" spans="1:63" x14ac:dyDescent="0.2">
      <c r="A613" s="3" t="s">
        <v>104</v>
      </c>
      <c r="B613" s="3" t="s">
        <v>1391</v>
      </c>
      <c r="C613" s="3" t="s">
        <v>56</v>
      </c>
      <c r="D613" s="3" t="s">
        <v>1403</v>
      </c>
      <c r="E613" s="3">
        <v>2018</v>
      </c>
      <c r="F613" s="4">
        <v>43504</v>
      </c>
      <c r="G613" s="3">
        <v>2457.87</v>
      </c>
      <c r="H613" s="3">
        <v>0</v>
      </c>
      <c r="I613" s="3">
        <v>590.04</v>
      </c>
      <c r="J613" s="3">
        <v>8947</v>
      </c>
      <c r="K613" s="3">
        <v>4692.3900000000003</v>
      </c>
      <c r="L613" s="3">
        <v>0</v>
      </c>
      <c r="M613" s="3">
        <v>9802.43</v>
      </c>
      <c r="N613" s="3">
        <v>18691.14</v>
      </c>
      <c r="O613" s="3">
        <v>5760.02</v>
      </c>
      <c r="P613" s="3">
        <v>12189.12</v>
      </c>
      <c r="Q613" s="3">
        <v>777</v>
      </c>
      <c r="R613" s="3">
        <v>0</v>
      </c>
      <c r="S613" s="3">
        <v>0</v>
      </c>
      <c r="T613" s="3">
        <v>105718.3</v>
      </c>
      <c r="U613" s="3">
        <v>3380.71</v>
      </c>
      <c r="V613" s="3">
        <v>0</v>
      </c>
      <c r="W613" s="3">
        <f>U613+V613</f>
        <v>3380.71</v>
      </c>
      <c r="X613" s="3">
        <v>0</v>
      </c>
      <c r="Y613" s="3">
        <v>0</v>
      </c>
      <c r="Z613" s="3">
        <v>0</v>
      </c>
      <c r="AA613" s="3">
        <v>129150.96</v>
      </c>
      <c r="AB613" s="3">
        <v>6850</v>
      </c>
      <c r="AC613" s="3">
        <v>0</v>
      </c>
      <c r="AD613" s="3">
        <v>0</v>
      </c>
      <c r="AE613" s="3">
        <v>0</v>
      </c>
      <c r="AF613" s="3">
        <v>0</v>
      </c>
      <c r="AG613" s="3">
        <v>0</v>
      </c>
      <c r="AH613" s="3">
        <v>7350</v>
      </c>
      <c r="AI613" s="3">
        <v>0</v>
      </c>
      <c r="AJ613" s="3">
        <v>-8914.02</v>
      </c>
      <c r="AK613" s="3">
        <v>0</v>
      </c>
      <c r="AL613" s="3">
        <v>0</v>
      </c>
      <c r="AM613" s="3">
        <v>0</v>
      </c>
      <c r="AN613" s="3">
        <f>AK613+AL613+AM613</f>
        <v>0</v>
      </c>
      <c r="AO613" s="3">
        <v>0</v>
      </c>
      <c r="AP613" s="3">
        <v>0</v>
      </c>
      <c r="AQ613" s="3">
        <v>0</v>
      </c>
      <c r="AR613" s="3">
        <f>SUM(AO613:AQ613)</f>
        <v>0</v>
      </c>
      <c r="AS613" s="3">
        <v>0</v>
      </c>
      <c r="AT613" s="3">
        <v>0</v>
      </c>
      <c r="AU613" s="3">
        <v>0</v>
      </c>
      <c r="AV613" s="3">
        <f>SUM(AS613:AU613)</f>
        <v>0</v>
      </c>
      <c r="AW613" s="3">
        <v>0</v>
      </c>
      <c r="AX613" s="3">
        <v>0</v>
      </c>
      <c r="AY613" s="3">
        <v>0</v>
      </c>
      <c r="AZ613" s="3">
        <f>SUM(AW613:AY613)</f>
        <v>0</v>
      </c>
      <c r="BA613" s="3">
        <v>0</v>
      </c>
      <c r="BB613" s="3">
        <v>8440.9599999999991</v>
      </c>
      <c r="BC613" s="3">
        <v>0</v>
      </c>
      <c r="BD613" s="3">
        <v>0</v>
      </c>
      <c r="BE613" s="3">
        <f>SUM(BB613:BD613)</f>
        <v>8440.9599999999991</v>
      </c>
      <c r="BF613" s="5">
        <f>AK613+AO613+AS613+AW613+BA613+BB613</f>
        <v>8440.9599999999991</v>
      </c>
      <c r="BG613" s="5">
        <f>AL613+AP613+AT613+AX613+BC613</f>
        <v>0</v>
      </c>
      <c r="BH613" s="5">
        <f>AM613+AQ613+AU613+AY613+BD613</f>
        <v>0</v>
      </c>
      <c r="BI613" s="3">
        <v>23000</v>
      </c>
      <c r="BJ613" s="3">
        <v>198303.54</v>
      </c>
      <c r="BK613" s="3">
        <v>0</v>
      </c>
    </row>
    <row r="614" spans="1:63" x14ac:dyDescent="0.2">
      <c r="A614" s="3" t="s">
        <v>104</v>
      </c>
      <c r="B614" s="3" t="s">
        <v>1391</v>
      </c>
      <c r="C614" s="3" t="s">
        <v>56</v>
      </c>
      <c r="D614" s="3" t="s">
        <v>1404</v>
      </c>
      <c r="E614" s="3">
        <v>2018</v>
      </c>
      <c r="F614" s="4">
        <v>43494</v>
      </c>
      <c r="G614" s="3">
        <v>52.72</v>
      </c>
      <c r="H614" s="3">
        <v>0</v>
      </c>
      <c r="I614" s="3">
        <v>63.66</v>
      </c>
      <c r="J614" s="3">
        <v>5586.76</v>
      </c>
      <c r="K614" s="3">
        <v>7287.78</v>
      </c>
      <c r="L614" s="3">
        <v>0</v>
      </c>
      <c r="M614" s="3">
        <v>2375.63</v>
      </c>
      <c r="N614" s="3">
        <v>4828.6400000000003</v>
      </c>
      <c r="O614" s="3">
        <v>2341.64</v>
      </c>
      <c r="P614" s="3">
        <v>7182.77</v>
      </c>
      <c r="Q614" s="3">
        <v>140</v>
      </c>
      <c r="R614" s="3">
        <v>0</v>
      </c>
      <c r="S614" s="3">
        <v>0</v>
      </c>
      <c r="T614" s="3">
        <v>31930.63</v>
      </c>
      <c r="U614" s="3">
        <v>1643.57</v>
      </c>
      <c r="V614" s="3">
        <v>0</v>
      </c>
      <c r="W614" s="3">
        <f>U614+V614</f>
        <v>1643.57</v>
      </c>
      <c r="X614" s="3">
        <v>0</v>
      </c>
      <c r="Y614" s="3">
        <v>23</v>
      </c>
      <c r="Z614" s="3">
        <v>0</v>
      </c>
      <c r="AA614" s="3">
        <v>5445</v>
      </c>
      <c r="AB614" s="3">
        <v>4950</v>
      </c>
      <c r="AC614" s="3">
        <v>0</v>
      </c>
      <c r="AD614" s="3">
        <v>0</v>
      </c>
      <c r="AE614" s="3">
        <v>0</v>
      </c>
      <c r="AF614" s="3">
        <v>0</v>
      </c>
      <c r="AG614" s="3">
        <v>6104.45</v>
      </c>
      <c r="AH614" s="3">
        <v>4950</v>
      </c>
      <c r="AI614" s="3">
        <v>0</v>
      </c>
      <c r="AJ614" s="3">
        <v>-3357.26</v>
      </c>
      <c r="AK614" s="3">
        <v>0</v>
      </c>
      <c r="AL614" s="3">
        <v>0</v>
      </c>
      <c r="AM614" s="3">
        <v>0</v>
      </c>
      <c r="AN614" s="3">
        <f>AK614+AL614+AM614</f>
        <v>0</v>
      </c>
      <c r="AO614" s="3">
        <v>0</v>
      </c>
      <c r="AP614" s="3">
        <v>0</v>
      </c>
      <c r="AQ614" s="3">
        <v>0</v>
      </c>
      <c r="AR614" s="3">
        <f>SUM(AO614:AQ614)</f>
        <v>0</v>
      </c>
      <c r="AS614" s="3">
        <v>0</v>
      </c>
      <c r="AT614" s="3">
        <v>0</v>
      </c>
      <c r="AU614" s="3">
        <v>0</v>
      </c>
      <c r="AV614" s="3">
        <f>SUM(AS614:AU614)</f>
        <v>0</v>
      </c>
      <c r="AW614" s="3">
        <v>0</v>
      </c>
      <c r="AX614" s="3">
        <v>0</v>
      </c>
      <c r="AY614" s="3">
        <v>0</v>
      </c>
      <c r="AZ614" s="3">
        <f>SUM(AW614:AY614)</f>
        <v>0</v>
      </c>
      <c r="BA614" s="3">
        <v>0</v>
      </c>
      <c r="BB614" s="3">
        <v>0</v>
      </c>
      <c r="BC614" s="3">
        <v>0</v>
      </c>
      <c r="BD614" s="3">
        <v>0</v>
      </c>
      <c r="BE614" s="3">
        <f>SUM(BB614:BD614)</f>
        <v>0</v>
      </c>
      <c r="BF614" s="5">
        <f>AK614+AO614+AS614+AW614+BA614+BB614</f>
        <v>0</v>
      </c>
      <c r="BG614" s="5">
        <f>AL614+AP614+AT614+AX614+BC614</f>
        <v>0</v>
      </c>
      <c r="BH614" s="5">
        <f>AM614+AQ614+AU614+AY614+BD614</f>
        <v>0</v>
      </c>
      <c r="BI614" s="3">
        <v>394238.6</v>
      </c>
      <c r="BJ614" s="3">
        <v>25702.73</v>
      </c>
      <c r="BK614" s="3">
        <v>0</v>
      </c>
    </row>
    <row r="615" spans="1:63" x14ac:dyDescent="0.2">
      <c r="A615" s="3" t="s">
        <v>104</v>
      </c>
      <c r="B615" s="3" t="s">
        <v>1391</v>
      </c>
      <c r="C615" s="3" t="s">
        <v>56</v>
      </c>
      <c r="D615" s="3" t="s">
        <v>1405</v>
      </c>
      <c r="E615" s="3">
        <v>2018</v>
      </c>
      <c r="F615" s="4">
        <v>43482</v>
      </c>
      <c r="G615" s="3">
        <v>1685.42</v>
      </c>
      <c r="H615" s="3">
        <v>1150</v>
      </c>
      <c r="I615" s="3">
        <v>637.88</v>
      </c>
      <c r="J615" s="3">
        <v>41129.97</v>
      </c>
      <c r="K615" s="3">
        <v>1910.31</v>
      </c>
      <c r="L615" s="3">
        <v>0</v>
      </c>
      <c r="M615" s="3">
        <v>6368.72</v>
      </c>
      <c r="N615" s="3">
        <v>24760.19</v>
      </c>
      <c r="O615" s="3">
        <v>5507.01</v>
      </c>
      <c r="P615" s="3">
        <v>9219.93</v>
      </c>
      <c r="Q615" s="3">
        <v>610.27</v>
      </c>
      <c r="R615" s="3">
        <v>0</v>
      </c>
      <c r="S615" s="3">
        <v>0</v>
      </c>
      <c r="T615" s="3">
        <v>1510.15</v>
      </c>
      <c r="U615" s="3">
        <v>13968.38</v>
      </c>
      <c r="V615" s="3">
        <v>0</v>
      </c>
      <c r="W615" s="3">
        <f>U615+V615</f>
        <v>13968.38</v>
      </c>
      <c r="X615" s="3">
        <v>0</v>
      </c>
      <c r="Y615" s="3">
        <v>0</v>
      </c>
      <c r="Z615" s="3">
        <v>0</v>
      </c>
      <c r="AA615" s="3">
        <v>0</v>
      </c>
      <c r="AB615" s="3">
        <v>11232.46</v>
      </c>
      <c r="AC615" s="3">
        <v>0</v>
      </c>
      <c r="AD615" s="3">
        <v>0</v>
      </c>
      <c r="AE615" s="3">
        <v>0</v>
      </c>
      <c r="AF615" s="3">
        <v>0</v>
      </c>
      <c r="AG615" s="3">
        <v>4751.8100000000004</v>
      </c>
      <c r="AH615" s="3">
        <v>11224.19</v>
      </c>
      <c r="AI615" s="3">
        <v>0</v>
      </c>
      <c r="AJ615" s="3">
        <v>36187.769999999997</v>
      </c>
      <c r="AK615" s="3">
        <v>0</v>
      </c>
      <c r="AL615" s="3">
        <v>0</v>
      </c>
      <c r="AM615" s="3">
        <v>0</v>
      </c>
      <c r="AN615" s="3">
        <f>AK615+AL615+AM615</f>
        <v>0</v>
      </c>
      <c r="AO615" s="3">
        <v>0</v>
      </c>
      <c r="AP615" s="3">
        <v>0</v>
      </c>
      <c r="AQ615" s="3">
        <v>0</v>
      </c>
      <c r="AR615" s="3">
        <f>SUM(AO615:AQ615)</f>
        <v>0</v>
      </c>
      <c r="AS615" s="3">
        <v>0</v>
      </c>
      <c r="AT615" s="3">
        <v>0</v>
      </c>
      <c r="AU615" s="3">
        <v>0</v>
      </c>
      <c r="AV615" s="3">
        <f>SUM(AS615:AU615)</f>
        <v>0</v>
      </c>
      <c r="AW615" s="3">
        <v>0</v>
      </c>
      <c r="AX615" s="3">
        <v>0</v>
      </c>
      <c r="AY615" s="3">
        <v>0</v>
      </c>
      <c r="AZ615" s="3">
        <f>SUM(AW615:AY615)</f>
        <v>0</v>
      </c>
      <c r="BA615" s="3">
        <v>0</v>
      </c>
      <c r="BB615" s="3">
        <v>0</v>
      </c>
      <c r="BC615" s="3">
        <v>0</v>
      </c>
      <c r="BD615" s="3">
        <v>0</v>
      </c>
      <c r="BE615" s="3">
        <f>SUM(BB615:BD615)</f>
        <v>0</v>
      </c>
      <c r="BF615" s="5">
        <f>AK615+AO615+AS615+AW615+BA615+BB615</f>
        <v>0</v>
      </c>
      <c r="BG615" s="5">
        <f>AL615+AP615+AT615+AX615+BC615</f>
        <v>0</v>
      </c>
      <c r="BH615" s="5">
        <f>AM615+AQ615+AU615+AY615+BD615</f>
        <v>0</v>
      </c>
      <c r="BI615" s="3">
        <v>35788.35</v>
      </c>
      <c r="BJ615" s="3">
        <v>46970.22</v>
      </c>
      <c r="BK615" s="3">
        <v>0</v>
      </c>
    </row>
    <row r="616" spans="1:63" x14ac:dyDescent="0.2">
      <c r="A616" s="3" t="s">
        <v>104</v>
      </c>
      <c r="B616" s="3" t="s">
        <v>1391</v>
      </c>
      <c r="C616" s="3" t="s">
        <v>56</v>
      </c>
      <c r="D616" s="3" t="s">
        <v>1406</v>
      </c>
      <c r="E616" s="3">
        <v>2018</v>
      </c>
      <c r="F616" s="4">
        <v>43488</v>
      </c>
      <c r="G616" s="3">
        <v>237.87</v>
      </c>
      <c r="H616" s="3">
        <v>0</v>
      </c>
      <c r="I616" s="3">
        <v>0</v>
      </c>
      <c r="J616" s="3">
        <v>6264.81</v>
      </c>
      <c r="K616" s="3">
        <v>1320.84</v>
      </c>
      <c r="L616" s="3">
        <v>0</v>
      </c>
      <c r="M616" s="3">
        <v>2723.45</v>
      </c>
      <c r="N616" s="3">
        <v>21083.38</v>
      </c>
      <c r="O616" s="3">
        <v>2221.9899999999998</v>
      </c>
      <c r="P616" s="3">
        <v>3208.42</v>
      </c>
      <c r="Q616" s="3">
        <v>411.94</v>
      </c>
      <c r="R616" s="3">
        <v>0</v>
      </c>
      <c r="S616" s="3">
        <v>0</v>
      </c>
      <c r="T616" s="3">
        <v>33210.93</v>
      </c>
      <c r="U616" s="3">
        <v>13676.58</v>
      </c>
      <c r="V616" s="3">
        <v>0</v>
      </c>
      <c r="W616" s="3">
        <f>U616+V616</f>
        <v>13676.58</v>
      </c>
      <c r="X616" s="3">
        <v>0</v>
      </c>
      <c r="Y616" s="3">
        <v>0</v>
      </c>
      <c r="Z616" s="3">
        <v>0</v>
      </c>
      <c r="AA616" s="3">
        <v>743.68</v>
      </c>
      <c r="AB616" s="3">
        <v>250</v>
      </c>
      <c r="AC616" s="3">
        <v>0</v>
      </c>
      <c r="AD616" s="3">
        <v>0</v>
      </c>
      <c r="AE616" s="3">
        <v>0</v>
      </c>
      <c r="AF616" s="3">
        <v>0</v>
      </c>
      <c r="AG616" s="3">
        <v>743</v>
      </c>
      <c r="AH616" s="3">
        <v>250</v>
      </c>
      <c r="AI616" s="3">
        <v>0</v>
      </c>
      <c r="AJ616" s="3">
        <v>0.26</v>
      </c>
      <c r="AK616" s="3">
        <v>0</v>
      </c>
      <c r="AL616" s="3">
        <v>0</v>
      </c>
      <c r="AM616" s="3">
        <v>0</v>
      </c>
      <c r="AN616" s="3">
        <f>AK616+AL616+AM616</f>
        <v>0</v>
      </c>
      <c r="AO616" s="3">
        <v>0</v>
      </c>
      <c r="AP616" s="3">
        <v>0</v>
      </c>
      <c r="AQ616" s="3">
        <v>0</v>
      </c>
      <c r="AR616" s="3">
        <f>SUM(AO616:AQ616)</f>
        <v>0</v>
      </c>
      <c r="AS616" s="3">
        <v>0</v>
      </c>
      <c r="AT616" s="3">
        <v>0</v>
      </c>
      <c r="AU616" s="3">
        <v>0</v>
      </c>
      <c r="AV616" s="3">
        <f>SUM(AS616:AU616)</f>
        <v>0</v>
      </c>
      <c r="AW616" s="3">
        <v>0</v>
      </c>
      <c r="AX616" s="3">
        <v>0</v>
      </c>
      <c r="AY616" s="3">
        <v>0</v>
      </c>
      <c r="AZ616" s="3">
        <f>SUM(AW616:AY616)</f>
        <v>0</v>
      </c>
      <c r="BA616" s="3">
        <v>0</v>
      </c>
      <c r="BB616" s="3">
        <v>0</v>
      </c>
      <c r="BC616" s="3">
        <v>0</v>
      </c>
      <c r="BD616" s="3">
        <v>0</v>
      </c>
      <c r="BE616" s="3">
        <f>SUM(BB616:BD616)</f>
        <v>0</v>
      </c>
      <c r="BF616" s="5">
        <f>AK616+AO616+AS616+AW616+BA616+BB616</f>
        <v>0</v>
      </c>
      <c r="BG616" s="5">
        <f>AL616+AP616+AT616+AX616+BC616</f>
        <v>0</v>
      </c>
      <c r="BH616" s="5">
        <f>AM616+AQ616+AU616+AY616+BD616</f>
        <v>0</v>
      </c>
      <c r="BI616" s="3">
        <v>17598.93</v>
      </c>
      <c r="BJ616" s="3">
        <v>25062.79</v>
      </c>
      <c r="BK616" s="3">
        <v>0</v>
      </c>
    </row>
    <row r="617" spans="1:63" x14ac:dyDescent="0.2">
      <c r="A617" s="3" t="s">
        <v>104</v>
      </c>
      <c r="B617" s="3" t="s">
        <v>1391</v>
      </c>
      <c r="C617" s="3" t="s">
        <v>56</v>
      </c>
      <c r="D617" s="3" t="s">
        <v>1407</v>
      </c>
      <c r="E617" s="3">
        <v>2018</v>
      </c>
      <c r="F617" s="4">
        <v>43504</v>
      </c>
      <c r="G617" s="3">
        <v>1607.64</v>
      </c>
      <c r="H617" s="3">
        <v>31.58</v>
      </c>
      <c r="I617" s="3">
        <v>0</v>
      </c>
      <c r="J617" s="3">
        <v>117.61</v>
      </c>
      <c r="K617" s="3">
        <v>6849.08</v>
      </c>
      <c r="L617" s="3">
        <v>0</v>
      </c>
      <c r="M617" s="3">
        <v>6140.55</v>
      </c>
      <c r="N617" s="3">
        <v>12928.29</v>
      </c>
      <c r="O617" s="3">
        <v>3589.32</v>
      </c>
      <c r="P617" s="3">
        <v>0</v>
      </c>
      <c r="Q617" s="3">
        <v>378</v>
      </c>
      <c r="R617" s="3">
        <v>0</v>
      </c>
      <c r="S617" s="3">
        <v>0</v>
      </c>
      <c r="T617" s="3">
        <v>8805.6</v>
      </c>
      <c r="U617" s="3">
        <v>19132.53</v>
      </c>
      <c r="V617" s="3">
        <v>0</v>
      </c>
      <c r="W617" s="3">
        <f>U617+V617</f>
        <v>19132.53</v>
      </c>
      <c r="X617" s="3">
        <v>0</v>
      </c>
      <c r="Y617" s="3">
        <v>0</v>
      </c>
      <c r="Z617" s="3">
        <v>0</v>
      </c>
      <c r="AA617" s="3">
        <v>0</v>
      </c>
      <c r="AB617" s="3">
        <v>11646.37</v>
      </c>
      <c r="AC617" s="3">
        <v>0</v>
      </c>
      <c r="AD617" s="3">
        <v>0</v>
      </c>
      <c r="AE617" s="3">
        <v>0</v>
      </c>
      <c r="AF617" s="3">
        <v>0</v>
      </c>
      <c r="AG617" s="3">
        <v>0</v>
      </c>
      <c r="AH617" s="3">
        <v>15560.7</v>
      </c>
      <c r="AI617" s="3">
        <v>0</v>
      </c>
      <c r="AJ617" s="3">
        <v>3966.29</v>
      </c>
      <c r="AK617" s="3">
        <v>0</v>
      </c>
      <c r="AL617" s="3">
        <v>0</v>
      </c>
      <c r="AM617" s="3">
        <v>0</v>
      </c>
      <c r="AN617" s="3">
        <f>AK617+AL617+AM617</f>
        <v>0</v>
      </c>
      <c r="AO617" s="3">
        <v>0</v>
      </c>
      <c r="AP617" s="3">
        <v>0</v>
      </c>
      <c r="AQ617" s="3">
        <v>0</v>
      </c>
      <c r="AR617" s="3">
        <f>SUM(AO617:AQ617)</f>
        <v>0</v>
      </c>
      <c r="AS617" s="3">
        <v>0</v>
      </c>
      <c r="AT617" s="3">
        <v>0</v>
      </c>
      <c r="AU617" s="3">
        <v>0</v>
      </c>
      <c r="AV617" s="3">
        <f>SUM(AS617:AU617)</f>
        <v>0</v>
      </c>
      <c r="AW617" s="3">
        <v>0</v>
      </c>
      <c r="AX617" s="3">
        <v>0</v>
      </c>
      <c r="AY617" s="3">
        <v>0</v>
      </c>
      <c r="AZ617" s="3">
        <f>SUM(AW617:AY617)</f>
        <v>0</v>
      </c>
      <c r="BA617" s="3">
        <v>0</v>
      </c>
      <c r="BB617" s="3">
        <v>0</v>
      </c>
      <c r="BC617" s="3">
        <v>0</v>
      </c>
      <c r="BD617" s="3">
        <v>0</v>
      </c>
      <c r="BE617" s="3">
        <f>SUM(BB617:BD617)</f>
        <v>0</v>
      </c>
      <c r="BF617" s="5">
        <f>AK617+AO617+AS617+AW617+BA617+BB617</f>
        <v>0</v>
      </c>
      <c r="BG617" s="5">
        <f>AL617+AP617+AT617+AX617+BC617</f>
        <v>0</v>
      </c>
      <c r="BH617" s="5">
        <f>AM617+AQ617+AU617+AY617+BD617</f>
        <v>0</v>
      </c>
      <c r="BI617" s="3">
        <v>59767.43</v>
      </c>
      <c r="BJ617" s="3">
        <v>13559.84</v>
      </c>
      <c r="BK617" s="3">
        <v>0</v>
      </c>
    </row>
    <row r="618" spans="1:63" x14ac:dyDescent="0.2">
      <c r="A618" s="3" t="s">
        <v>104</v>
      </c>
      <c r="B618" s="3" t="s">
        <v>1391</v>
      </c>
      <c r="C618" s="3" t="s">
        <v>56</v>
      </c>
      <c r="D618" s="3" t="s">
        <v>1408</v>
      </c>
      <c r="E618" s="3">
        <v>2018</v>
      </c>
      <c r="F618" s="4">
        <v>43509</v>
      </c>
      <c r="G618" s="3">
        <v>2521.69</v>
      </c>
      <c r="H618" s="3">
        <v>6190.5</v>
      </c>
      <c r="I618" s="3">
        <v>0</v>
      </c>
      <c r="J618" s="3">
        <v>14094.42</v>
      </c>
      <c r="K618" s="3">
        <v>10942.12</v>
      </c>
      <c r="L618" s="3">
        <v>0</v>
      </c>
      <c r="M618" s="3">
        <v>9244.6200000000008</v>
      </c>
      <c r="N618" s="3">
        <v>21777.83</v>
      </c>
      <c r="O618" s="3">
        <v>4977.58</v>
      </c>
      <c r="P618" s="3">
        <v>3897.01</v>
      </c>
      <c r="Q618" s="3">
        <v>1966.73</v>
      </c>
      <c r="R618" s="3">
        <v>0</v>
      </c>
      <c r="S618" s="3">
        <v>2050</v>
      </c>
      <c r="T618" s="3">
        <v>13987.59</v>
      </c>
      <c r="U618" s="3">
        <v>9069.42</v>
      </c>
      <c r="V618" s="3">
        <v>0</v>
      </c>
      <c r="W618" s="3">
        <f>U618+V618</f>
        <v>9069.42</v>
      </c>
      <c r="X618" s="3">
        <v>0</v>
      </c>
      <c r="Y618" s="3">
        <v>0</v>
      </c>
      <c r="Z618" s="3">
        <v>0</v>
      </c>
      <c r="AA618" s="3">
        <v>40000</v>
      </c>
      <c r="AB618" s="3">
        <v>0</v>
      </c>
      <c r="AC618" s="3">
        <v>0</v>
      </c>
      <c r="AD618" s="3">
        <v>0</v>
      </c>
      <c r="AE618" s="3">
        <v>0</v>
      </c>
      <c r="AF618" s="3">
        <v>0</v>
      </c>
      <c r="AG618" s="3">
        <v>14183.39</v>
      </c>
      <c r="AH618" s="3">
        <v>0</v>
      </c>
      <c r="AI618" s="3">
        <v>0</v>
      </c>
      <c r="AJ618" s="3">
        <v>157462.45000000001</v>
      </c>
      <c r="AK618" s="3">
        <v>0</v>
      </c>
      <c r="AL618" s="3">
        <v>0</v>
      </c>
      <c r="AM618" s="3">
        <v>0</v>
      </c>
      <c r="AN618" s="3">
        <f>AK618+AL618+AM618</f>
        <v>0</v>
      </c>
      <c r="AO618" s="3">
        <v>0</v>
      </c>
      <c r="AP618" s="3">
        <v>0</v>
      </c>
      <c r="AQ618" s="3">
        <v>0</v>
      </c>
      <c r="AR618" s="3">
        <f>SUM(AO618:AQ618)</f>
        <v>0</v>
      </c>
      <c r="AS618" s="3">
        <v>0</v>
      </c>
      <c r="AT618" s="3">
        <v>0</v>
      </c>
      <c r="AU618" s="3">
        <v>0</v>
      </c>
      <c r="AV618" s="3">
        <f>SUM(AS618:AU618)</f>
        <v>0</v>
      </c>
      <c r="AW618" s="3">
        <v>0</v>
      </c>
      <c r="AX618" s="3">
        <v>0</v>
      </c>
      <c r="AY618" s="3">
        <v>0</v>
      </c>
      <c r="AZ618" s="3">
        <f>SUM(AW618:AY618)</f>
        <v>0</v>
      </c>
      <c r="BA618" s="3">
        <v>0</v>
      </c>
      <c r="BB618" s="3">
        <v>0</v>
      </c>
      <c r="BC618" s="3">
        <v>0</v>
      </c>
      <c r="BD618" s="3">
        <v>0</v>
      </c>
      <c r="BE618" s="3">
        <f>SUM(BB618:BD618)</f>
        <v>0</v>
      </c>
      <c r="BF618" s="5">
        <f>AK618+AO618+AS618+AW618+BA618+BB618</f>
        <v>0</v>
      </c>
      <c r="BG618" s="5">
        <f>AL618+AP618+AT618+AX618+BC618</f>
        <v>0</v>
      </c>
      <c r="BH618" s="5">
        <f>AM618+AQ618+AU618+AY618+BD618</f>
        <v>0</v>
      </c>
      <c r="BI618" s="3">
        <v>416943.17</v>
      </c>
      <c r="BJ618" s="3">
        <v>198221.03</v>
      </c>
      <c r="BK618" s="3">
        <v>0</v>
      </c>
    </row>
    <row r="619" spans="1:63" x14ac:dyDescent="0.2">
      <c r="A619" s="3" t="s">
        <v>104</v>
      </c>
      <c r="B619" s="3" t="s">
        <v>1391</v>
      </c>
      <c r="C619" s="3" t="s">
        <v>56</v>
      </c>
      <c r="D619" s="3" t="s">
        <v>322</v>
      </c>
      <c r="E619" s="3">
        <v>2018</v>
      </c>
      <c r="F619" s="4">
        <v>43497</v>
      </c>
      <c r="G619" s="3">
        <v>1422.78</v>
      </c>
      <c r="H619" s="3">
        <v>3538</v>
      </c>
      <c r="I619" s="3">
        <v>2193.17</v>
      </c>
      <c r="J619" s="3">
        <v>13605.99</v>
      </c>
      <c r="K619" s="3">
        <v>49.68</v>
      </c>
      <c r="L619" s="3">
        <v>0</v>
      </c>
      <c r="M619" s="3">
        <v>4915.88</v>
      </c>
      <c r="N619" s="3">
        <v>30308.35</v>
      </c>
      <c r="O619" s="3">
        <v>3680.84</v>
      </c>
      <c r="P619" s="3">
        <v>3801.07</v>
      </c>
      <c r="Q619" s="3">
        <v>1016</v>
      </c>
      <c r="R619" s="3">
        <v>3000</v>
      </c>
      <c r="S619" s="3">
        <v>0</v>
      </c>
      <c r="T619" s="3">
        <v>38227.67</v>
      </c>
      <c r="U619" s="3">
        <v>21124.46</v>
      </c>
      <c r="V619" s="3">
        <v>0</v>
      </c>
      <c r="W619" s="3">
        <f>U619+V619</f>
        <v>21124.46</v>
      </c>
      <c r="X619" s="3">
        <v>0</v>
      </c>
      <c r="Y619" s="3">
        <v>0</v>
      </c>
      <c r="Z619" s="3">
        <v>0</v>
      </c>
      <c r="AA619" s="3">
        <v>0</v>
      </c>
      <c r="AB619" s="3">
        <v>0</v>
      </c>
      <c r="AC619" s="3">
        <v>0</v>
      </c>
      <c r="AD619" s="3">
        <v>0</v>
      </c>
      <c r="AE619" s="3">
        <v>0</v>
      </c>
      <c r="AF619" s="3">
        <v>0</v>
      </c>
      <c r="AG619" s="3">
        <v>0</v>
      </c>
      <c r="AH619" s="3">
        <v>0</v>
      </c>
      <c r="AI619" s="3">
        <v>0</v>
      </c>
      <c r="AJ619" s="3">
        <v>0</v>
      </c>
      <c r="AK619" s="3">
        <v>0</v>
      </c>
      <c r="AL619" s="3">
        <v>0</v>
      </c>
      <c r="AM619" s="3">
        <v>0</v>
      </c>
      <c r="AN619" s="3">
        <f>AK619+AL619+AM619</f>
        <v>0</v>
      </c>
      <c r="AO619" s="3">
        <v>0</v>
      </c>
      <c r="AP619" s="3">
        <v>0</v>
      </c>
      <c r="AQ619" s="3">
        <v>0</v>
      </c>
      <c r="AR619" s="3">
        <f>SUM(AO619:AQ619)</f>
        <v>0</v>
      </c>
      <c r="AS619" s="3">
        <v>0</v>
      </c>
      <c r="AT619" s="3">
        <v>0</v>
      </c>
      <c r="AU619" s="3">
        <v>0</v>
      </c>
      <c r="AV619" s="3">
        <f>SUM(AS619:AU619)</f>
        <v>0</v>
      </c>
      <c r="AW619" s="3">
        <v>0</v>
      </c>
      <c r="AX619" s="3">
        <v>0</v>
      </c>
      <c r="AY619" s="3">
        <v>0</v>
      </c>
      <c r="AZ619" s="3">
        <f>SUM(AW619:AY619)</f>
        <v>0</v>
      </c>
      <c r="BA619" s="3">
        <v>0</v>
      </c>
      <c r="BB619" s="3">
        <v>0</v>
      </c>
      <c r="BC619" s="3">
        <v>0</v>
      </c>
      <c r="BD619" s="3">
        <v>0</v>
      </c>
      <c r="BE619" s="3">
        <f>SUM(BB619:BD619)</f>
        <v>0</v>
      </c>
      <c r="BF619" s="5">
        <f>AK619+AO619+AS619+AW619+BA619+BB619</f>
        <v>0</v>
      </c>
      <c r="BG619" s="5">
        <f>AL619+AP619+AT619+AX619+BC619</f>
        <v>0</v>
      </c>
      <c r="BH619" s="5">
        <f>AM619+AQ619+AU619+AY619+BD619</f>
        <v>0</v>
      </c>
      <c r="BI619" s="3">
        <v>37126.99</v>
      </c>
      <c r="BJ619" s="3">
        <v>33439.61</v>
      </c>
      <c r="BK619" s="3">
        <v>0</v>
      </c>
    </row>
    <row r="620" spans="1:63" x14ac:dyDescent="0.2">
      <c r="A620" s="3" t="s">
        <v>104</v>
      </c>
      <c r="B620" s="3" t="s">
        <v>1391</v>
      </c>
      <c r="C620" s="3" t="s">
        <v>56</v>
      </c>
      <c r="D620" s="3" t="s">
        <v>1409</v>
      </c>
      <c r="E620" s="3">
        <v>2018</v>
      </c>
      <c r="F620" s="4">
        <v>43509</v>
      </c>
      <c r="G620" s="3">
        <v>1157.42</v>
      </c>
      <c r="H620" s="3">
        <v>709.04</v>
      </c>
      <c r="I620" s="3">
        <v>159.38999999999999</v>
      </c>
      <c r="J620" s="3">
        <v>11395.83</v>
      </c>
      <c r="K620" s="3">
        <v>7754.87</v>
      </c>
      <c r="L620" s="3">
        <v>600</v>
      </c>
      <c r="M620" s="3">
        <v>5794.92</v>
      </c>
      <c r="N620" s="3">
        <v>22418.74</v>
      </c>
      <c r="O620" s="3">
        <v>1881.95</v>
      </c>
      <c r="P620" s="3">
        <v>10581.55</v>
      </c>
      <c r="Q620" s="3">
        <v>1402.3</v>
      </c>
      <c r="R620" s="3">
        <v>0</v>
      </c>
      <c r="S620" s="3">
        <v>0</v>
      </c>
      <c r="T620" s="3">
        <v>45485.95</v>
      </c>
      <c r="U620" s="3">
        <v>23646.78</v>
      </c>
      <c r="V620" s="3">
        <v>0</v>
      </c>
      <c r="W620" s="3">
        <f>U620+V620</f>
        <v>23646.78</v>
      </c>
      <c r="X620" s="3">
        <v>0</v>
      </c>
      <c r="Y620" s="3">
        <v>0</v>
      </c>
      <c r="Z620" s="3">
        <v>0</v>
      </c>
      <c r="AA620" s="3">
        <v>0</v>
      </c>
      <c r="AB620" s="3">
        <v>30674</v>
      </c>
      <c r="AC620" s="3">
        <v>0</v>
      </c>
      <c r="AD620" s="3">
        <v>0</v>
      </c>
      <c r="AE620" s="3">
        <v>0</v>
      </c>
      <c r="AF620" s="3">
        <v>0</v>
      </c>
      <c r="AG620" s="3">
        <v>0</v>
      </c>
      <c r="AH620" s="3">
        <v>25845</v>
      </c>
      <c r="AI620" s="3">
        <v>0</v>
      </c>
      <c r="AJ620" s="3">
        <v>500</v>
      </c>
      <c r="AK620" s="3">
        <v>0</v>
      </c>
      <c r="AL620" s="3">
        <v>0</v>
      </c>
      <c r="AM620" s="3">
        <v>0</v>
      </c>
      <c r="AN620" s="3">
        <f>AK620+AL620+AM620</f>
        <v>0</v>
      </c>
      <c r="AO620" s="3">
        <v>0</v>
      </c>
      <c r="AP620" s="3">
        <v>0</v>
      </c>
      <c r="AQ620" s="3">
        <v>0</v>
      </c>
      <c r="AR620" s="3">
        <f>SUM(AO620:AQ620)</f>
        <v>0</v>
      </c>
      <c r="AS620" s="3">
        <v>0</v>
      </c>
      <c r="AT620" s="3">
        <v>0</v>
      </c>
      <c r="AU620" s="3">
        <v>0</v>
      </c>
      <c r="AV620" s="3">
        <f>SUM(AS620:AU620)</f>
        <v>0</v>
      </c>
      <c r="AW620" s="3">
        <v>0</v>
      </c>
      <c r="AX620" s="3">
        <v>0</v>
      </c>
      <c r="AY620" s="3">
        <v>0</v>
      </c>
      <c r="AZ620" s="3">
        <f>SUM(AW620:AY620)</f>
        <v>0</v>
      </c>
      <c r="BA620" s="3">
        <v>0</v>
      </c>
      <c r="BB620" s="3">
        <v>0</v>
      </c>
      <c r="BC620" s="3">
        <v>0</v>
      </c>
      <c r="BD620" s="3">
        <v>0</v>
      </c>
      <c r="BE620" s="3">
        <f>SUM(BB620:BD620)</f>
        <v>0</v>
      </c>
      <c r="BF620" s="5">
        <f>AK620+AO620+AS620+AW620+BA620+BB620</f>
        <v>0</v>
      </c>
      <c r="BG620" s="5">
        <f>AL620+AP620+AT620+AX620+BC620</f>
        <v>0</v>
      </c>
      <c r="BH620" s="5">
        <f>AM620+AQ620+AU620+AY620+BD620</f>
        <v>0</v>
      </c>
      <c r="BI620" s="3">
        <v>88471.99</v>
      </c>
      <c r="BJ620" s="3">
        <v>54158.82</v>
      </c>
      <c r="BK620" s="3">
        <v>0</v>
      </c>
    </row>
    <row r="621" spans="1:63" x14ac:dyDescent="0.2">
      <c r="A621" s="3" t="s">
        <v>104</v>
      </c>
      <c r="B621" s="3" t="s">
        <v>1391</v>
      </c>
      <c r="C621" s="3" t="s">
        <v>56</v>
      </c>
      <c r="D621" s="3" t="s">
        <v>1410</v>
      </c>
      <c r="E621" s="3">
        <v>2018</v>
      </c>
      <c r="F621" s="4">
        <v>43511</v>
      </c>
      <c r="G621" s="3">
        <v>602.48</v>
      </c>
      <c r="H621" s="3">
        <v>0</v>
      </c>
      <c r="I621" s="3">
        <v>76.03</v>
      </c>
      <c r="J621" s="3">
        <v>8384.2900000000009</v>
      </c>
      <c r="K621" s="3">
        <v>863.64</v>
      </c>
      <c r="L621" s="3">
        <v>0</v>
      </c>
      <c r="M621" s="3">
        <v>1836.07</v>
      </c>
      <c r="N621" s="3">
        <v>7423.51</v>
      </c>
      <c r="O621" s="3">
        <v>1887.19</v>
      </c>
      <c r="P621" s="3">
        <v>1423.91</v>
      </c>
      <c r="Q621" s="3">
        <v>238</v>
      </c>
      <c r="R621" s="3">
        <v>0</v>
      </c>
      <c r="S621" s="3">
        <v>0</v>
      </c>
      <c r="T621" s="3">
        <v>10154.959999999999</v>
      </c>
      <c r="U621" s="3">
        <v>0</v>
      </c>
      <c r="V621" s="3">
        <v>0</v>
      </c>
      <c r="W621" s="3">
        <f>U621+V621</f>
        <v>0</v>
      </c>
      <c r="X621" s="3">
        <v>0</v>
      </c>
      <c r="Y621" s="3">
        <v>0</v>
      </c>
      <c r="Z621" s="3">
        <v>0</v>
      </c>
      <c r="AA621" s="3">
        <v>0</v>
      </c>
      <c r="AB621" s="3">
        <v>0</v>
      </c>
      <c r="AC621" s="3">
        <v>0</v>
      </c>
      <c r="AD621" s="3">
        <v>0</v>
      </c>
      <c r="AE621" s="3">
        <v>0</v>
      </c>
      <c r="AF621" s="3">
        <v>0</v>
      </c>
      <c r="AG621" s="3">
        <v>0</v>
      </c>
      <c r="AH621" s="3">
        <v>0</v>
      </c>
      <c r="AI621" s="3">
        <v>0</v>
      </c>
      <c r="AJ621" s="3">
        <v>0</v>
      </c>
      <c r="AK621" s="3">
        <v>0</v>
      </c>
      <c r="AL621" s="3">
        <v>0</v>
      </c>
      <c r="AM621" s="3">
        <v>0</v>
      </c>
      <c r="AN621" s="3">
        <f>AK621+AL621+AM621</f>
        <v>0</v>
      </c>
      <c r="AO621" s="3">
        <v>0</v>
      </c>
      <c r="AP621" s="3">
        <v>0</v>
      </c>
      <c r="AQ621" s="3">
        <v>0</v>
      </c>
      <c r="AR621" s="3">
        <f>SUM(AO621:AQ621)</f>
        <v>0</v>
      </c>
      <c r="AS621" s="3">
        <v>0</v>
      </c>
      <c r="AT621" s="3">
        <v>0</v>
      </c>
      <c r="AU621" s="3">
        <v>0</v>
      </c>
      <c r="AV621" s="3">
        <f>SUM(AS621:AU621)</f>
        <v>0</v>
      </c>
      <c r="AW621" s="3">
        <v>0</v>
      </c>
      <c r="AX621" s="3">
        <v>0</v>
      </c>
      <c r="AY621" s="3">
        <v>0</v>
      </c>
      <c r="AZ621" s="3">
        <f>SUM(AW621:AY621)</f>
        <v>0</v>
      </c>
      <c r="BA621" s="3">
        <v>0</v>
      </c>
      <c r="BB621" s="3">
        <v>0</v>
      </c>
      <c r="BC621" s="3">
        <v>0</v>
      </c>
      <c r="BD621" s="3">
        <v>0</v>
      </c>
      <c r="BE621" s="3">
        <f>SUM(BB621:BD621)</f>
        <v>0</v>
      </c>
      <c r="BF621" s="5">
        <f>AK621+AO621+AS621+AW621+BA621+BB621</f>
        <v>0</v>
      </c>
      <c r="BG621" s="5">
        <f>AL621+AP621+AT621+AX621+BC621</f>
        <v>0</v>
      </c>
      <c r="BH621" s="5">
        <f>AM621+AQ621+AU621+AY621+BD621</f>
        <v>0</v>
      </c>
      <c r="BI621" s="3">
        <v>19318.740000000002</v>
      </c>
      <c r="BJ621" s="3">
        <v>7272.72</v>
      </c>
      <c r="BK621" s="3">
        <v>36700</v>
      </c>
    </row>
    <row r="622" spans="1:63" x14ac:dyDescent="0.2">
      <c r="A622" s="3" t="s">
        <v>104</v>
      </c>
      <c r="B622" s="3" t="s">
        <v>1391</v>
      </c>
      <c r="C622" s="3" t="s">
        <v>56</v>
      </c>
      <c r="D622" s="3" t="s">
        <v>1411</v>
      </c>
      <c r="E622" s="3">
        <v>2018</v>
      </c>
      <c r="F622" s="4">
        <v>43495</v>
      </c>
      <c r="G622" s="3">
        <v>525.82000000000005</v>
      </c>
      <c r="H622" s="3">
        <v>9.61</v>
      </c>
      <c r="I622" s="3">
        <v>508.07</v>
      </c>
      <c r="J622" s="3">
        <v>27085.85</v>
      </c>
      <c r="K622" s="3">
        <v>375.14</v>
      </c>
      <c r="L622" s="3">
        <v>0</v>
      </c>
      <c r="M622" s="3">
        <v>3618.55</v>
      </c>
      <c r="N622" s="3">
        <v>7103.16</v>
      </c>
      <c r="O622" s="3">
        <v>3295.61</v>
      </c>
      <c r="P622" s="3">
        <v>8644.4</v>
      </c>
      <c r="Q622" s="3">
        <v>70</v>
      </c>
      <c r="R622" s="3">
        <v>0</v>
      </c>
      <c r="S622" s="3">
        <v>6986.53</v>
      </c>
      <c r="T622" s="3">
        <v>40334.15</v>
      </c>
      <c r="U622" s="3">
        <v>0</v>
      </c>
      <c r="V622" s="3">
        <v>0</v>
      </c>
      <c r="W622" s="3">
        <f>U622+V622</f>
        <v>0</v>
      </c>
      <c r="X622" s="3">
        <v>0</v>
      </c>
      <c r="Y622" s="3">
        <v>0</v>
      </c>
      <c r="Z622" s="3">
        <v>0</v>
      </c>
      <c r="AA622" s="3">
        <v>0</v>
      </c>
      <c r="AB622" s="3">
        <v>0</v>
      </c>
      <c r="AC622" s="3">
        <v>0</v>
      </c>
      <c r="AD622" s="3">
        <v>0</v>
      </c>
      <c r="AE622" s="3">
        <v>0</v>
      </c>
      <c r="AF622" s="3">
        <v>0</v>
      </c>
      <c r="AG622" s="3">
        <v>6986.53</v>
      </c>
      <c r="AH622" s="3">
        <v>0</v>
      </c>
      <c r="AI622" s="3">
        <v>0</v>
      </c>
      <c r="AJ622" s="3">
        <v>0</v>
      </c>
      <c r="AK622" s="3">
        <v>0</v>
      </c>
      <c r="AL622" s="3">
        <v>0</v>
      </c>
      <c r="AM622" s="3">
        <v>0</v>
      </c>
      <c r="AN622" s="3">
        <f>AK622+AL622+AM622</f>
        <v>0</v>
      </c>
      <c r="AO622" s="3">
        <v>0</v>
      </c>
      <c r="AP622" s="3">
        <v>0</v>
      </c>
      <c r="AQ622" s="3">
        <v>0</v>
      </c>
      <c r="AR622" s="3">
        <f>SUM(AO622:AQ622)</f>
        <v>0</v>
      </c>
      <c r="AS622" s="3">
        <v>0</v>
      </c>
      <c r="AT622" s="3">
        <v>0</v>
      </c>
      <c r="AU622" s="3">
        <v>0</v>
      </c>
      <c r="AV622" s="3">
        <f>SUM(AS622:AU622)</f>
        <v>0</v>
      </c>
      <c r="AW622" s="3">
        <v>0</v>
      </c>
      <c r="AX622" s="3">
        <v>0</v>
      </c>
      <c r="AY622" s="3">
        <v>0</v>
      </c>
      <c r="AZ622" s="3">
        <f>SUM(AW622:AY622)</f>
        <v>0</v>
      </c>
      <c r="BA622" s="3">
        <v>0</v>
      </c>
      <c r="BB622" s="3">
        <v>0</v>
      </c>
      <c r="BC622" s="3">
        <v>0</v>
      </c>
      <c r="BD622" s="3">
        <v>0</v>
      </c>
      <c r="BE622" s="3">
        <f>SUM(BB622:BD622)</f>
        <v>0</v>
      </c>
      <c r="BF622" s="5">
        <f>AK622+AO622+AS622+AW622+BA622+BB622</f>
        <v>0</v>
      </c>
      <c r="BG622" s="5">
        <f>AL622+AP622+AT622+AX622+BC622</f>
        <v>0</v>
      </c>
      <c r="BH622" s="5">
        <f>AM622+AQ622+AU622+AY622+BD622</f>
        <v>0</v>
      </c>
      <c r="BI622" s="3">
        <v>39765.339999999997</v>
      </c>
      <c r="BJ622" s="3">
        <v>39120.39</v>
      </c>
      <c r="BK622" s="3">
        <v>0</v>
      </c>
    </row>
    <row r="623" spans="1:63" x14ac:dyDescent="0.2">
      <c r="A623" s="3" t="s">
        <v>104</v>
      </c>
      <c r="B623" s="3" t="s">
        <v>1432</v>
      </c>
      <c r="C623" s="3" t="s">
        <v>56</v>
      </c>
      <c r="D623" s="3" t="s">
        <v>363</v>
      </c>
      <c r="E623" s="3">
        <v>2018</v>
      </c>
      <c r="F623" s="4">
        <v>43524</v>
      </c>
      <c r="G623" s="3">
        <v>939.77</v>
      </c>
      <c r="H623" s="3">
        <v>4652.74</v>
      </c>
      <c r="I623" s="3">
        <v>75.930000000000007</v>
      </c>
      <c r="J623" s="3">
        <v>18140.169999999998</v>
      </c>
      <c r="K623" s="3">
        <v>0</v>
      </c>
      <c r="L623" s="3">
        <v>0</v>
      </c>
      <c r="M623" s="3">
        <v>3124.01</v>
      </c>
      <c r="N623" s="3">
        <v>6894.24</v>
      </c>
      <c r="O623" s="3">
        <v>1966.6</v>
      </c>
      <c r="P623" s="3">
        <v>3862.37</v>
      </c>
      <c r="Q623" s="3">
        <v>112</v>
      </c>
      <c r="R623" s="3">
        <v>0</v>
      </c>
      <c r="S623" s="3">
        <v>0</v>
      </c>
      <c r="T623" s="3">
        <v>12554.62</v>
      </c>
      <c r="U623" s="3">
        <v>4052.38</v>
      </c>
      <c r="V623" s="3">
        <v>0</v>
      </c>
      <c r="W623" s="3">
        <f>U623+V623</f>
        <v>4052.38</v>
      </c>
      <c r="X623" s="3">
        <v>0</v>
      </c>
      <c r="Y623" s="3">
        <v>0</v>
      </c>
      <c r="Z623" s="3">
        <v>0</v>
      </c>
      <c r="AA623" s="3">
        <v>82547</v>
      </c>
      <c r="AB623" s="3">
        <v>0</v>
      </c>
      <c r="AC623" s="3">
        <v>0</v>
      </c>
      <c r="AD623" s="3">
        <v>0</v>
      </c>
      <c r="AE623" s="3">
        <v>0</v>
      </c>
      <c r="AF623" s="3">
        <v>0</v>
      </c>
      <c r="AG623" s="3">
        <v>0</v>
      </c>
      <c r="AH623" s="3">
        <v>0</v>
      </c>
      <c r="AI623" s="3">
        <v>0</v>
      </c>
      <c r="AJ623" s="3">
        <v>0</v>
      </c>
      <c r="AK623" s="3">
        <v>0</v>
      </c>
      <c r="AL623" s="3">
        <v>0</v>
      </c>
      <c r="AM623" s="3">
        <v>0</v>
      </c>
      <c r="AN623" s="3">
        <f>AK623+AL623+AM623</f>
        <v>0</v>
      </c>
      <c r="AO623" s="3">
        <v>0</v>
      </c>
      <c r="AP623" s="3">
        <v>0</v>
      </c>
      <c r="AQ623" s="3">
        <v>0</v>
      </c>
      <c r="AR623" s="3">
        <f>SUM(AO623:AQ623)</f>
        <v>0</v>
      </c>
      <c r="AS623" s="3">
        <v>0</v>
      </c>
      <c r="AT623" s="3">
        <v>0</v>
      </c>
      <c r="AU623" s="3">
        <v>0</v>
      </c>
      <c r="AV623" s="3">
        <f>SUM(AS623:AU623)</f>
        <v>0</v>
      </c>
      <c r="AW623" s="3">
        <v>0</v>
      </c>
      <c r="AX623" s="3">
        <v>0</v>
      </c>
      <c r="AY623" s="3">
        <v>0</v>
      </c>
      <c r="AZ623" s="3">
        <f>SUM(AW623:AY623)</f>
        <v>0</v>
      </c>
      <c r="BA623" s="3">
        <v>0</v>
      </c>
      <c r="BB623" s="3">
        <v>0</v>
      </c>
      <c r="BC623" s="3">
        <v>0</v>
      </c>
      <c r="BD623" s="3">
        <v>0</v>
      </c>
      <c r="BE623" s="3">
        <f>SUM(BB623:BD623)</f>
        <v>0</v>
      </c>
      <c r="BF623" s="5">
        <f>AK623+AO623+AS623+AW623+BA623+BB623</f>
        <v>0</v>
      </c>
      <c r="BG623" s="5">
        <f>AL623+AP623+AT623+AX623+BC623</f>
        <v>0</v>
      </c>
      <c r="BH623" s="5">
        <f>AM623+AQ623+AU623+AY623+BD623</f>
        <v>0</v>
      </c>
      <c r="BI623" s="3">
        <v>98651.43</v>
      </c>
      <c r="BJ623" s="3">
        <v>107003.39</v>
      </c>
      <c r="BK623" s="3">
        <v>0</v>
      </c>
    </row>
    <row r="624" spans="1:63" x14ac:dyDescent="0.2">
      <c r="A624" s="3" t="s">
        <v>104</v>
      </c>
      <c r="B624" s="3" t="s">
        <v>1432</v>
      </c>
      <c r="C624" s="3" t="s">
        <v>56</v>
      </c>
      <c r="D624" s="3" t="s">
        <v>1433</v>
      </c>
      <c r="E624" s="3">
        <v>2018</v>
      </c>
      <c r="F624" s="4">
        <v>43516</v>
      </c>
      <c r="G624" s="3">
        <v>1258.3800000000001</v>
      </c>
      <c r="H624" s="3">
        <v>0</v>
      </c>
      <c r="I624" s="3">
        <v>0</v>
      </c>
      <c r="J624" s="3">
        <v>42</v>
      </c>
      <c r="K624" s="3">
        <v>0</v>
      </c>
      <c r="L624" s="3">
        <v>0</v>
      </c>
      <c r="M624" s="3">
        <v>2808.77</v>
      </c>
      <c r="N624" s="3">
        <v>10643.31</v>
      </c>
      <c r="O624" s="3">
        <v>3328.23</v>
      </c>
      <c r="P624" s="3">
        <v>5.73</v>
      </c>
      <c r="Q624" s="3">
        <v>0</v>
      </c>
      <c r="R624" s="3">
        <v>0</v>
      </c>
      <c r="S624" s="3">
        <v>0</v>
      </c>
      <c r="T624" s="3">
        <v>28259.07</v>
      </c>
      <c r="U624" s="3">
        <v>10679.46</v>
      </c>
      <c r="V624" s="3">
        <v>0</v>
      </c>
      <c r="W624" s="3">
        <f>U624+V624</f>
        <v>10679.46</v>
      </c>
      <c r="X624" s="3">
        <v>0</v>
      </c>
      <c r="Y624" s="3">
        <v>0</v>
      </c>
      <c r="Z624" s="3">
        <v>0</v>
      </c>
      <c r="AA624" s="3">
        <v>0</v>
      </c>
      <c r="AB624" s="3">
        <v>0</v>
      </c>
      <c r="AC624" s="3">
        <v>0</v>
      </c>
      <c r="AD624" s="3">
        <v>0</v>
      </c>
      <c r="AE624" s="3">
        <v>0</v>
      </c>
      <c r="AF624" s="3">
        <v>0</v>
      </c>
      <c r="AG624" s="3">
        <v>0</v>
      </c>
      <c r="AH624" s="3">
        <v>0</v>
      </c>
      <c r="AI624" s="3">
        <v>0</v>
      </c>
      <c r="AJ624" s="3">
        <v>0</v>
      </c>
      <c r="AK624" s="3">
        <v>0</v>
      </c>
      <c r="AL624" s="3">
        <v>0</v>
      </c>
      <c r="AM624" s="3">
        <v>0</v>
      </c>
      <c r="AN624" s="3">
        <f>AK624+AL624+AM624</f>
        <v>0</v>
      </c>
      <c r="AO624" s="3">
        <v>0</v>
      </c>
      <c r="AP624" s="3">
        <v>0</v>
      </c>
      <c r="AQ624" s="3">
        <v>0</v>
      </c>
      <c r="AR624" s="3">
        <f>SUM(AO624:AQ624)</f>
        <v>0</v>
      </c>
      <c r="AS624" s="3">
        <v>0</v>
      </c>
      <c r="AT624" s="3">
        <v>0</v>
      </c>
      <c r="AU624" s="3">
        <v>0</v>
      </c>
      <c r="AV624" s="3">
        <f>SUM(AS624:AU624)</f>
        <v>0</v>
      </c>
      <c r="AW624" s="3">
        <v>0</v>
      </c>
      <c r="AX624" s="3">
        <v>0</v>
      </c>
      <c r="AY624" s="3">
        <v>0</v>
      </c>
      <c r="AZ624" s="3">
        <f>SUM(AW624:AY624)</f>
        <v>0</v>
      </c>
      <c r="BA624" s="3">
        <v>0</v>
      </c>
      <c r="BB624" s="3">
        <v>0</v>
      </c>
      <c r="BC624" s="3">
        <v>0</v>
      </c>
      <c r="BD624" s="3">
        <v>0</v>
      </c>
      <c r="BE624" s="3">
        <f>SUM(BB624:BD624)</f>
        <v>0</v>
      </c>
      <c r="BF624" s="5">
        <f>AK624+AO624+AS624+AW624+BA624+BB624</f>
        <v>0</v>
      </c>
      <c r="BG624" s="5">
        <f>AL624+AP624+AT624+AX624+BC624</f>
        <v>0</v>
      </c>
      <c r="BH624" s="5">
        <f>AM624+AQ624+AU624+AY624+BD624</f>
        <v>0</v>
      </c>
      <c r="BI624" s="3">
        <v>2146.64</v>
      </c>
      <c r="BJ624" s="3">
        <v>23452.87</v>
      </c>
      <c r="BK624" s="3">
        <v>0</v>
      </c>
    </row>
    <row r="625" spans="1:63" x14ac:dyDescent="0.2">
      <c r="A625" s="3" t="s">
        <v>104</v>
      </c>
      <c r="B625" s="3" t="s">
        <v>1432</v>
      </c>
      <c r="C625" s="3" t="s">
        <v>56</v>
      </c>
      <c r="D625" s="3" t="s">
        <v>1434</v>
      </c>
      <c r="E625" s="3">
        <v>2018</v>
      </c>
      <c r="F625" s="4">
        <v>43503</v>
      </c>
      <c r="G625" s="3">
        <v>859.98</v>
      </c>
      <c r="H625" s="3">
        <v>16308.63</v>
      </c>
      <c r="I625" s="3">
        <v>0</v>
      </c>
      <c r="J625" s="3">
        <v>300.39999999999998</v>
      </c>
      <c r="K625" s="3">
        <v>962.93</v>
      </c>
      <c r="L625" s="3">
        <v>0</v>
      </c>
      <c r="M625" s="3">
        <v>1786.73</v>
      </c>
      <c r="N625" s="3">
        <v>9131.42</v>
      </c>
      <c r="O625" s="3">
        <v>1486.54</v>
      </c>
      <c r="P625" s="3">
        <v>174.05</v>
      </c>
      <c r="Q625" s="3">
        <v>140</v>
      </c>
      <c r="R625" s="3">
        <v>0</v>
      </c>
      <c r="S625" s="3">
        <v>0</v>
      </c>
      <c r="T625" s="3">
        <v>71826.91</v>
      </c>
      <c r="U625" s="3">
        <v>0</v>
      </c>
      <c r="V625" s="3">
        <v>0</v>
      </c>
      <c r="W625" s="3">
        <f>U625+V625</f>
        <v>0</v>
      </c>
      <c r="X625" s="3">
        <v>0</v>
      </c>
      <c r="Y625" s="3">
        <v>40200.57</v>
      </c>
      <c r="Z625" s="3">
        <v>0</v>
      </c>
      <c r="AA625" s="3">
        <v>0</v>
      </c>
      <c r="AB625" s="3">
        <v>0</v>
      </c>
      <c r="AC625" s="3">
        <v>99540.4</v>
      </c>
      <c r="AD625" s="3">
        <v>0</v>
      </c>
      <c r="AE625" s="3">
        <v>139740.97</v>
      </c>
      <c r="AF625" s="3">
        <v>0</v>
      </c>
      <c r="AG625" s="3">
        <v>0</v>
      </c>
      <c r="AH625" s="3">
        <v>0</v>
      </c>
      <c r="AI625" s="3">
        <v>0</v>
      </c>
      <c r="AJ625" s="3">
        <v>0</v>
      </c>
      <c r="AK625" s="3">
        <v>0</v>
      </c>
      <c r="AL625" s="3">
        <v>0</v>
      </c>
      <c r="AM625" s="3">
        <v>0</v>
      </c>
      <c r="AN625" s="3">
        <f>AK625+AL625+AM625</f>
        <v>0</v>
      </c>
      <c r="AO625" s="3">
        <v>0</v>
      </c>
      <c r="AP625" s="3">
        <v>0</v>
      </c>
      <c r="AQ625" s="3">
        <v>40200.57</v>
      </c>
      <c r="AR625" s="3">
        <f>SUM(AO625:AQ625)</f>
        <v>40200.57</v>
      </c>
      <c r="AS625" s="3">
        <v>0</v>
      </c>
      <c r="AT625" s="3">
        <v>0</v>
      </c>
      <c r="AU625" s="3">
        <v>0</v>
      </c>
      <c r="AV625" s="3">
        <f>SUM(AS625:AU625)</f>
        <v>0</v>
      </c>
      <c r="AW625" s="3">
        <v>0</v>
      </c>
      <c r="AX625" s="3">
        <v>0</v>
      </c>
      <c r="AY625" s="3">
        <v>0</v>
      </c>
      <c r="AZ625" s="3">
        <f>SUM(AW625:AY625)</f>
        <v>0</v>
      </c>
      <c r="BA625" s="3">
        <v>0</v>
      </c>
      <c r="BB625" s="3">
        <v>0</v>
      </c>
      <c r="BC625" s="3">
        <v>0</v>
      </c>
      <c r="BD625" s="3">
        <v>0</v>
      </c>
      <c r="BE625" s="3">
        <f>SUM(BB625:BD625)</f>
        <v>0</v>
      </c>
      <c r="BF625" s="5">
        <f>AK625+AO625+AS625+AW625+BA625+BB625</f>
        <v>0</v>
      </c>
      <c r="BG625" s="5">
        <f>AL625+AP625+AT625+AX625+BC625</f>
        <v>0</v>
      </c>
      <c r="BH625" s="5">
        <f>AM625+AQ625+AU625+AY625+BD625</f>
        <v>40200.57</v>
      </c>
      <c r="BI625" s="3">
        <v>114819.61</v>
      </c>
      <c r="BJ625" s="3">
        <v>77540.41</v>
      </c>
      <c r="BK625" s="3">
        <v>0</v>
      </c>
    </row>
    <row r="626" spans="1:63" x14ac:dyDescent="0.2">
      <c r="A626" s="3" t="s">
        <v>104</v>
      </c>
      <c r="B626" s="3" t="s">
        <v>1432</v>
      </c>
      <c r="C626" s="3" t="s">
        <v>56</v>
      </c>
      <c r="D626" s="3" t="s">
        <v>1435</v>
      </c>
      <c r="E626" s="3">
        <v>2018</v>
      </c>
      <c r="F626" s="4">
        <v>43495</v>
      </c>
      <c r="G626" s="3">
        <v>1296</v>
      </c>
      <c r="H626" s="3">
        <v>0</v>
      </c>
      <c r="I626" s="3">
        <v>0</v>
      </c>
      <c r="J626" s="3">
        <v>3547.35</v>
      </c>
      <c r="K626" s="3">
        <v>0</v>
      </c>
      <c r="L626" s="3">
        <v>0</v>
      </c>
      <c r="M626" s="3">
        <v>3328.51</v>
      </c>
      <c r="N626" s="3">
        <v>13883.69</v>
      </c>
      <c r="O626" s="3">
        <v>3337.81</v>
      </c>
      <c r="P626" s="3">
        <v>2255.66</v>
      </c>
      <c r="Q626" s="3">
        <v>14</v>
      </c>
      <c r="R626" s="3">
        <v>10075.6</v>
      </c>
      <c r="S626" s="3">
        <v>0</v>
      </c>
      <c r="T626" s="3">
        <v>27873.65</v>
      </c>
      <c r="U626" s="3">
        <v>22757.83</v>
      </c>
      <c r="V626" s="3">
        <v>0</v>
      </c>
      <c r="W626" s="3">
        <f>U626+V626</f>
        <v>22757.83</v>
      </c>
      <c r="X626" s="3">
        <v>0</v>
      </c>
      <c r="Y626" s="3">
        <v>0</v>
      </c>
      <c r="Z626" s="3">
        <v>0</v>
      </c>
      <c r="AA626" s="3">
        <v>0</v>
      </c>
      <c r="AB626" s="3">
        <v>0</v>
      </c>
      <c r="AC626" s="3">
        <v>0</v>
      </c>
      <c r="AD626" s="3">
        <v>0</v>
      </c>
      <c r="AE626" s="3">
        <v>0</v>
      </c>
      <c r="AF626" s="3">
        <v>0</v>
      </c>
      <c r="AG626" s="3">
        <v>0</v>
      </c>
      <c r="AH626" s="3">
        <v>0</v>
      </c>
      <c r="AI626" s="3">
        <v>0</v>
      </c>
      <c r="AJ626" s="3">
        <v>0</v>
      </c>
      <c r="AK626" s="3">
        <v>0</v>
      </c>
      <c r="AL626" s="3">
        <v>0</v>
      </c>
      <c r="AM626" s="3">
        <v>0</v>
      </c>
      <c r="AN626" s="3">
        <f>AK626+AL626+AM626</f>
        <v>0</v>
      </c>
      <c r="AO626" s="3">
        <v>0</v>
      </c>
      <c r="AP626" s="3">
        <v>0</v>
      </c>
      <c r="AQ626" s="3">
        <v>0</v>
      </c>
      <c r="AR626" s="3">
        <f>SUM(AO626:AQ626)</f>
        <v>0</v>
      </c>
      <c r="AS626" s="3">
        <v>0</v>
      </c>
      <c r="AT626" s="3">
        <v>0</v>
      </c>
      <c r="AU626" s="3">
        <v>0</v>
      </c>
      <c r="AV626" s="3">
        <f>SUM(AS626:AU626)</f>
        <v>0</v>
      </c>
      <c r="AW626" s="3">
        <v>0</v>
      </c>
      <c r="AX626" s="3">
        <v>0</v>
      </c>
      <c r="AY626" s="3">
        <v>0</v>
      </c>
      <c r="AZ626" s="3">
        <f>SUM(AW626:AY626)</f>
        <v>0</v>
      </c>
      <c r="BA626" s="3">
        <v>0</v>
      </c>
      <c r="BB626" s="3">
        <v>0</v>
      </c>
      <c r="BC626" s="3">
        <v>0</v>
      </c>
      <c r="BD626" s="3">
        <v>0</v>
      </c>
      <c r="BE626" s="3">
        <f>SUM(BB626:BD626)</f>
        <v>0</v>
      </c>
      <c r="BF626" s="5">
        <f>AK626+AO626+AS626+AW626+BA626+BB626</f>
        <v>0</v>
      </c>
      <c r="BG626" s="5">
        <f>AL626+AP626+AT626+AX626+BC626</f>
        <v>0</v>
      </c>
      <c r="BH626" s="5">
        <f>AM626+AQ626+AU626+AY626+BD626</f>
        <v>0</v>
      </c>
      <c r="BI626" s="3">
        <v>180900.88</v>
      </c>
      <c r="BJ626" s="3">
        <v>22579.599999999999</v>
      </c>
      <c r="BK626" s="3">
        <v>0</v>
      </c>
    </row>
    <row r="627" spans="1:63" x14ac:dyDescent="0.2">
      <c r="A627" s="3" t="s">
        <v>104</v>
      </c>
      <c r="B627" s="3" t="s">
        <v>1432</v>
      </c>
      <c r="C627" s="3" t="s">
        <v>56</v>
      </c>
      <c r="D627" s="3" t="s">
        <v>322</v>
      </c>
      <c r="E627" s="3">
        <v>2018</v>
      </c>
      <c r="F627" s="4">
        <v>43489</v>
      </c>
      <c r="G627" s="3">
        <v>2404.37</v>
      </c>
      <c r="H627" s="3">
        <v>4135.18</v>
      </c>
      <c r="I627" s="3">
        <v>8868.59</v>
      </c>
      <c r="J627" s="3">
        <v>64207.71</v>
      </c>
      <c r="K627" s="3">
        <v>22111.83</v>
      </c>
      <c r="L627" s="3">
        <v>0</v>
      </c>
      <c r="M627" s="3">
        <v>11035.87</v>
      </c>
      <c r="N627" s="3">
        <v>32103.86</v>
      </c>
      <c r="O627" s="3">
        <v>9086.01</v>
      </c>
      <c r="P627" s="3">
        <v>19590.23</v>
      </c>
      <c r="Q627" s="3">
        <v>1715</v>
      </c>
      <c r="R627" s="3">
        <v>10000</v>
      </c>
      <c r="S627" s="3">
        <v>64181.07</v>
      </c>
      <c r="T627" s="3">
        <v>68597.289999999994</v>
      </c>
      <c r="U627" s="3">
        <v>58075.71</v>
      </c>
      <c r="V627" s="3">
        <v>0</v>
      </c>
      <c r="W627" s="3">
        <f>U627+V627</f>
        <v>58075.71</v>
      </c>
      <c r="X627" s="3">
        <v>0</v>
      </c>
      <c r="Y627" s="3">
        <v>0</v>
      </c>
      <c r="Z627" s="3">
        <v>0</v>
      </c>
      <c r="AA627" s="3">
        <v>15714.06</v>
      </c>
      <c r="AB627" s="3">
        <v>18880</v>
      </c>
      <c r="AC627" s="3">
        <v>0</v>
      </c>
      <c r="AD627" s="3">
        <v>0</v>
      </c>
      <c r="AE627" s="3">
        <v>32038.38</v>
      </c>
      <c r="AF627" s="3">
        <v>0</v>
      </c>
      <c r="AG627" s="3">
        <v>66812.27</v>
      </c>
      <c r="AH627" s="3">
        <v>0</v>
      </c>
      <c r="AI627" s="3">
        <v>0</v>
      </c>
      <c r="AJ627" s="3">
        <v>226.56</v>
      </c>
      <c r="AK627" s="3">
        <v>0</v>
      </c>
      <c r="AL627" s="3">
        <v>0</v>
      </c>
      <c r="AM627" s="3">
        <v>0</v>
      </c>
      <c r="AN627" s="3">
        <f>AK627+AL627+AM627</f>
        <v>0</v>
      </c>
      <c r="AO627" s="3">
        <v>0</v>
      </c>
      <c r="AP627" s="3">
        <v>0</v>
      </c>
      <c r="AQ627" s="3">
        <v>0</v>
      </c>
      <c r="AR627" s="3">
        <f>SUM(AO627:AQ627)</f>
        <v>0</v>
      </c>
      <c r="AS627" s="3">
        <v>0</v>
      </c>
      <c r="AT627" s="3">
        <v>0</v>
      </c>
      <c r="AU627" s="3">
        <v>0</v>
      </c>
      <c r="AV627" s="3">
        <f>SUM(AS627:AU627)</f>
        <v>0</v>
      </c>
      <c r="AW627" s="3">
        <v>0</v>
      </c>
      <c r="AX627" s="3">
        <v>0</v>
      </c>
      <c r="AY627" s="3">
        <v>0</v>
      </c>
      <c r="AZ627" s="3">
        <f>SUM(AW627:AY627)</f>
        <v>0</v>
      </c>
      <c r="BA627" s="3">
        <v>0</v>
      </c>
      <c r="BB627" s="3">
        <v>0</v>
      </c>
      <c r="BC627" s="3">
        <v>0</v>
      </c>
      <c r="BD627" s="3">
        <v>0</v>
      </c>
      <c r="BE627" s="3">
        <f>SUM(BB627:BD627)</f>
        <v>0</v>
      </c>
      <c r="BF627" s="5">
        <f>AK627+AO627+AS627+AW627+BA627+BB627</f>
        <v>0</v>
      </c>
      <c r="BG627" s="5">
        <f>AL627+AP627+AT627+AX627+BC627</f>
        <v>0</v>
      </c>
      <c r="BH627" s="5">
        <f>AM627+AQ627+AU627+AY627+BD627</f>
        <v>0</v>
      </c>
      <c r="BI627" s="3">
        <v>373525.64</v>
      </c>
      <c r="BJ627" s="3">
        <v>80839.679999999993</v>
      </c>
      <c r="BK627" s="3">
        <v>0</v>
      </c>
    </row>
    <row r="628" spans="1:63" x14ac:dyDescent="0.2">
      <c r="A628" s="3" t="s">
        <v>104</v>
      </c>
      <c r="B628" s="3" t="s">
        <v>1451</v>
      </c>
      <c r="C628" s="3" t="s">
        <v>56</v>
      </c>
      <c r="D628" s="3" t="s">
        <v>1452</v>
      </c>
      <c r="E628" s="3">
        <v>2018</v>
      </c>
      <c r="F628" s="4">
        <v>43474</v>
      </c>
      <c r="G628" s="3">
        <v>1102.8800000000001</v>
      </c>
      <c r="H628" s="3">
        <v>19.809999999999999</v>
      </c>
      <c r="I628" s="3">
        <v>0</v>
      </c>
      <c r="J628" s="3">
        <v>797.44</v>
      </c>
      <c r="K628" s="3">
        <v>2063.23</v>
      </c>
      <c r="L628" s="3">
        <v>0</v>
      </c>
      <c r="M628" s="3">
        <v>1951.18</v>
      </c>
      <c r="N628" s="3">
        <v>5757.81</v>
      </c>
      <c r="O628" s="3">
        <v>1140.9000000000001</v>
      </c>
      <c r="P628" s="3">
        <v>244.8</v>
      </c>
      <c r="Q628" s="3">
        <v>364</v>
      </c>
      <c r="R628" s="3">
        <v>0</v>
      </c>
      <c r="S628" s="3">
        <v>0</v>
      </c>
      <c r="T628" s="3">
        <v>3067.41</v>
      </c>
      <c r="U628" s="3">
        <v>3977.47</v>
      </c>
      <c r="V628" s="3">
        <v>0</v>
      </c>
      <c r="W628" s="3">
        <f>U628+V628</f>
        <v>3977.47</v>
      </c>
      <c r="X628" s="3">
        <v>0</v>
      </c>
      <c r="Y628" s="3">
        <v>0</v>
      </c>
      <c r="Z628" s="3">
        <v>0</v>
      </c>
      <c r="AA628" s="3">
        <v>81322.710000000006</v>
      </c>
      <c r="AB628" s="3">
        <v>6778</v>
      </c>
      <c r="AC628" s="3">
        <v>0</v>
      </c>
      <c r="AD628" s="3">
        <v>0</v>
      </c>
      <c r="AE628" s="3">
        <v>0</v>
      </c>
      <c r="AF628" s="3">
        <v>0</v>
      </c>
      <c r="AG628" s="3">
        <v>73000</v>
      </c>
      <c r="AH628" s="3">
        <v>6034</v>
      </c>
      <c r="AI628" s="3">
        <v>0</v>
      </c>
      <c r="AJ628" s="3">
        <v>14627.48</v>
      </c>
      <c r="AK628" s="3">
        <v>0</v>
      </c>
      <c r="AL628" s="3">
        <v>0</v>
      </c>
      <c r="AM628" s="3">
        <v>0</v>
      </c>
      <c r="AN628" s="3">
        <f>AK628+AL628+AM628</f>
        <v>0</v>
      </c>
      <c r="AO628" s="3">
        <v>0</v>
      </c>
      <c r="AP628" s="3">
        <v>0</v>
      </c>
      <c r="AQ628" s="3">
        <v>0</v>
      </c>
      <c r="AR628" s="3">
        <f>SUM(AO628:AQ628)</f>
        <v>0</v>
      </c>
      <c r="AS628" s="3">
        <v>0</v>
      </c>
      <c r="AT628" s="3">
        <v>0</v>
      </c>
      <c r="AU628" s="3">
        <v>0</v>
      </c>
      <c r="AV628" s="3">
        <f>SUM(AS628:AU628)</f>
        <v>0</v>
      </c>
      <c r="AW628" s="3">
        <v>0</v>
      </c>
      <c r="AX628" s="3">
        <v>0</v>
      </c>
      <c r="AY628" s="3">
        <v>0</v>
      </c>
      <c r="AZ628" s="3">
        <f>SUM(AW628:AY628)</f>
        <v>0</v>
      </c>
      <c r="BA628" s="3">
        <v>0</v>
      </c>
      <c r="BB628" s="3">
        <v>0</v>
      </c>
      <c r="BC628" s="3">
        <v>0</v>
      </c>
      <c r="BD628" s="3">
        <v>0</v>
      </c>
      <c r="BE628" s="3">
        <f>SUM(BB628:BD628)</f>
        <v>0</v>
      </c>
      <c r="BF628" s="5">
        <f>AK628+AO628+AS628+AW628+BA628+BB628</f>
        <v>0</v>
      </c>
      <c r="BG628" s="5">
        <f>AL628+AP628+AT628+AX628+BC628</f>
        <v>0</v>
      </c>
      <c r="BH628" s="5">
        <f>AM628+AQ628+AU628+AY628+BD628</f>
        <v>0</v>
      </c>
      <c r="BI628" s="3">
        <v>73000</v>
      </c>
      <c r="BJ628" s="3">
        <v>25263.74</v>
      </c>
      <c r="BK628" s="3">
        <v>0</v>
      </c>
    </row>
    <row r="629" spans="1:63" x14ac:dyDescent="0.2">
      <c r="A629" s="3" t="s">
        <v>104</v>
      </c>
      <c r="B629" s="3" t="s">
        <v>1451</v>
      </c>
      <c r="C629" s="3" t="s">
        <v>56</v>
      </c>
      <c r="D629" s="3" t="s">
        <v>1453</v>
      </c>
      <c r="E629" s="3">
        <v>2018</v>
      </c>
      <c r="F629" s="4">
        <v>43510</v>
      </c>
      <c r="G629" s="3">
        <v>18496.599999999999</v>
      </c>
      <c r="H629" s="3">
        <v>65569.600000000006</v>
      </c>
      <c r="I629" s="3">
        <v>2948.13</v>
      </c>
      <c r="J629" s="3">
        <v>0</v>
      </c>
      <c r="K629" s="3">
        <v>38891.379999999997</v>
      </c>
      <c r="L629" s="3">
        <v>0</v>
      </c>
      <c r="M629" s="3">
        <v>96350.55</v>
      </c>
      <c r="N629" s="3">
        <v>308503.17</v>
      </c>
      <c r="O629" s="3">
        <v>33628.29</v>
      </c>
      <c r="P629" s="3">
        <v>8719.5</v>
      </c>
      <c r="Q629" s="3">
        <v>6874</v>
      </c>
      <c r="R629" s="3">
        <v>158691.01</v>
      </c>
      <c r="S629" s="3">
        <v>0</v>
      </c>
      <c r="T629" s="3">
        <v>30269.54</v>
      </c>
      <c r="U629" s="3">
        <v>442038</v>
      </c>
      <c r="V629" s="3">
        <v>0</v>
      </c>
      <c r="W629" s="3">
        <f>U629+V629</f>
        <v>442038</v>
      </c>
      <c r="X629" s="3">
        <v>0</v>
      </c>
      <c r="Y629" s="3">
        <v>0</v>
      </c>
      <c r="Z629" s="3">
        <v>0</v>
      </c>
      <c r="AA629" s="3">
        <v>5369.48</v>
      </c>
      <c r="AB629" s="3">
        <v>106911.12</v>
      </c>
      <c r="AC629" s="3">
        <v>0</v>
      </c>
      <c r="AD629" s="3">
        <v>0</v>
      </c>
      <c r="AE629" s="3">
        <v>0</v>
      </c>
      <c r="AF629" s="3">
        <v>0</v>
      </c>
      <c r="AG629" s="3">
        <v>0</v>
      </c>
      <c r="AH629" s="3">
        <v>107000</v>
      </c>
      <c r="AI629" s="3">
        <v>0</v>
      </c>
      <c r="AJ629" s="3">
        <v>1933.19</v>
      </c>
      <c r="AK629" s="3">
        <v>0</v>
      </c>
      <c r="AL629" s="3">
        <v>0</v>
      </c>
      <c r="AM629" s="3">
        <v>0</v>
      </c>
      <c r="AN629" s="3">
        <f>AK629+AL629+AM629</f>
        <v>0</v>
      </c>
      <c r="AO629" s="3">
        <v>0</v>
      </c>
      <c r="AP629" s="3">
        <v>0</v>
      </c>
      <c r="AQ629" s="3">
        <v>0</v>
      </c>
      <c r="AR629" s="3">
        <f>SUM(AO629:AQ629)</f>
        <v>0</v>
      </c>
      <c r="AS629" s="3">
        <v>0</v>
      </c>
      <c r="AT629" s="3">
        <v>0</v>
      </c>
      <c r="AU629" s="3">
        <v>0</v>
      </c>
      <c r="AV629" s="3">
        <f>SUM(AS629:AU629)</f>
        <v>0</v>
      </c>
      <c r="AW629" s="3">
        <v>0</v>
      </c>
      <c r="AX629" s="3">
        <v>0</v>
      </c>
      <c r="AY629" s="3">
        <v>0</v>
      </c>
      <c r="AZ629" s="3">
        <f>SUM(AW629:AY629)</f>
        <v>0</v>
      </c>
      <c r="BA629" s="3">
        <v>0</v>
      </c>
      <c r="BB629" s="3">
        <v>0</v>
      </c>
      <c r="BC629" s="3">
        <v>0</v>
      </c>
      <c r="BD629" s="3">
        <v>0</v>
      </c>
      <c r="BE629" s="3">
        <f>SUM(BB629:BD629)</f>
        <v>0</v>
      </c>
      <c r="BF629" s="5">
        <f>AK629+AO629+AS629+AW629+BA629+BB629</f>
        <v>0</v>
      </c>
      <c r="BG629" s="5">
        <f>AL629+AP629+AT629+AX629+BC629</f>
        <v>0</v>
      </c>
      <c r="BH629" s="5">
        <f>AM629+AQ629+AU629+AY629+BD629</f>
        <v>0</v>
      </c>
      <c r="BI629" s="3">
        <v>243034.37</v>
      </c>
      <c r="BJ629" s="3">
        <v>-7339.48</v>
      </c>
      <c r="BK629" s="3">
        <v>0</v>
      </c>
    </row>
    <row r="630" spans="1:63" x14ac:dyDescent="0.2">
      <c r="A630" s="3" t="s">
        <v>104</v>
      </c>
      <c r="B630" s="3" t="s">
        <v>1451</v>
      </c>
      <c r="C630" s="3" t="s">
        <v>56</v>
      </c>
      <c r="D630" s="3" t="s">
        <v>1454</v>
      </c>
      <c r="E630" s="3">
        <v>2018</v>
      </c>
      <c r="F630" s="4">
        <v>43681</v>
      </c>
      <c r="G630" s="3">
        <v>484.19</v>
      </c>
      <c r="H630" s="3">
        <v>1006.36</v>
      </c>
      <c r="I630" s="3">
        <v>0</v>
      </c>
      <c r="J630" s="3">
        <v>438.68</v>
      </c>
      <c r="K630" s="3">
        <v>3774.1</v>
      </c>
      <c r="L630" s="3">
        <v>0</v>
      </c>
      <c r="M630" s="3">
        <v>3414</v>
      </c>
      <c r="N630" s="3">
        <v>5959.37</v>
      </c>
      <c r="O630" s="3">
        <v>885.17</v>
      </c>
      <c r="P630" s="3">
        <v>4296.1499999999996</v>
      </c>
      <c r="Q630" s="3">
        <v>0</v>
      </c>
      <c r="R630" s="3">
        <v>15467.46</v>
      </c>
      <c r="S630" s="3">
        <v>0</v>
      </c>
      <c r="T630" s="3">
        <v>-12612.77</v>
      </c>
      <c r="U630" s="3">
        <v>0</v>
      </c>
      <c r="V630" s="3">
        <v>0</v>
      </c>
      <c r="W630" s="3">
        <f>U630+V630</f>
        <v>0</v>
      </c>
      <c r="X630" s="3">
        <v>0</v>
      </c>
      <c r="Y630" s="3">
        <v>0</v>
      </c>
      <c r="Z630" s="3">
        <v>0</v>
      </c>
      <c r="AA630" s="3">
        <v>0</v>
      </c>
      <c r="AB630" s="3">
        <v>0</v>
      </c>
      <c r="AC630" s="3">
        <v>0</v>
      </c>
      <c r="AD630" s="3">
        <v>0</v>
      </c>
      <c r="AE630" s="3">
        <v>0</v>
      </c>
      <c r="AF630" s="3">
        <v>0</v>
      </c>
      <c r="AG630" s="3">
        <v>0</v>
      </c>
      <c r="AH630" s="3">
        <v>0</v>
      </c>
      <c r="AI630" s="3">
        <v>0</v>
      </c>
      <c r="AJ630" s="3">
        <v>70252.11</v>
      </c>
      <c r="AK630" s="3">
        <v>0</v>
      </c>
      <c r="AL630" s="3">
        <v>0</v>
      </c>
      <c r="AM630" s="3">
        <v>0</v>
      </c>
      <c r="AN630" s="3">
        <f>AK630+AL630+AM630</f>
        <v>0</v>
      </c>
      <c r="AO630" s="3">
        <v>0</v>
      </c>
      <c r="AP630" s="3">
        <v>0</v>
      </c>
      <c r="AQ630" s="3">
        <v>0</v>
      </c>
      <c r="AR630" s="3">
        <f>SUM(AO630:AQ630)</f>
        <v>0</v>
      </c>
      <c r="AS630" s="3">
        <v>0</v>
      </c>
      <c r="AT630" s="3">
        <v>0</v>
      </c>
      <c r="AU630" s="3">
        <v>0</v>
      </c>
      <c r="AV630" s="3">
        <f>SUM(AS630:AU630)</f>
        <v>0</v>
      </c>
      <c r="AW630" s="3">
        <v>0</v>
      </c>
      <c r="AX630" s="3">
        <v>0</v>
      </c>
      <c r="AY630" s="3">
        <v>0</v>
      </c>
      <c r="AZ630" s="3">
        <f>SUM(AW630:AY630)</f>
        <v>0</v>
      </c>
      <c r="BA630" s="3">
        <v>0</v>
      </c>
      <c r="BB630" s="3">
        <v>0</v>
      </c>
      <c r="BC630" s="3">
        <v>0</v>
      </c>
      <c r="BD630" s="3">
        <v>0</v>
      </c>
      <c r="BE630" s="3">
        <f>SUM(BB630:BD630)</f>
        <v>0</v>
      </c>
      <c r="BF630" s="5">
        <f>AK630+AO630+AS630+AW630+BA630+BB630</f>
        <v>0</v>
      </c>
      <c r="BG630" s="5">
        <f>AL630+AP630+AT630+AX630+BC630</f>
        <v>0</v>
      </c>
      <c r="BH630" s="5">
        <f>AM630+AQ630+AU630+AY630+BD630</f>
        <v>0</v>
      </c>
      <c r="BI630" s="3">
        <v>0</v>
      </c>
      <c r="BJ630" s="3">
        <v>33509.629999999997</v>
      </c>
      <c r="BK630" s="3">
        <v>0</v>
      </c>
    </row>
    <row r="631" spans="1:63" x14ac:dyDescent="0.2">
      <c r="A631" s="3" t="s">
        <v>104</v>
      </c>
      <c r="B631" s="3" t="s">
        <v>1451</v>
      </c>
      <c r="C631" s="3" t="s">
        <v>56</v>
      </c>
      <c r="D631" s="3" t="s">
        <v>1455</v>
      </c>
      <c r="E631" s="3">
        <v>2018</v>
      </c>
      <c r="F631" s="4">
        <v>43557</v>
      </c>
      <c r="G631" s="3">
        <v>789.77</v>
      </c>
      <c r="H631" s="3">
        <v>779.01</v>
      </c>
      <c r="I631" s="3">
        <v>0</v>
      </c>
      <c r="J631" s="3">
        <v>22005.14</v>
      </c>
      <c r="K631" s="3">
        <v>8.65</v>
      </c>
      <c r="L631" s="3">
        <v>35</v>
      </c>
      <c r="M631" s="3">
        <v>1619.16</v>
      </c>
      <c r="N631" s="3">
        <v>26236.01</v>
      </c>
      <c r="O631" s="3">
        <v>3286.74</v>
      </c>
      <c r="P631" s="3">
        <v>0</v>
      </c>
      <c r="Q631" s="3">
        <v>235</v>
      </c>
      <c r="R631" s="3">
        <v>21654.2</v>
      </c>
      <c r="S631" s="3">
        <v>0</v>
      </c>
      <c r="T631" s="3">
        <v>34716.57</v>
      </c>
      <c r="U631" s="3">
        <v>21485.64</v>
      </c>
      <c r="V631" s="3">
        <v>0</v>
      </c>
      <c r="W631" s="3">
        <f>U631+V631</f>
        <v>21485.64</v>
      </c>
      <c r="X631" s="3">
        <v>0</v>
      </c>
      <c r="Y631" s="3">
        <v>0</v>
      </c>
      <c r="Z631" s="3">
        <v>0</v>
      </c>
      <c r="AA631" s="3">
        <v>4650</v>
      </c>
      <c r="AB631" s="3">
        <v>0</v>
      </c>
      <c r="AC631" s="3">
        <v>0</v>
      </c>
      <c r="AD631" s="3">
        <v>0</v>
      </c>
      <c r="AE631" s="3">
        <v>0</v>
      </c>
      <c r="AF631" s="3">
        <v>0</v>
      </c>
      <c r="AG631" s="3">
        <v>4936.4799999999996</v>
      </c>
      <c r="AH631" s="3">
        <v>0</v>
      </c>
      <c r="AI631" s="3">
        <v>0</v>
      </c>
      <c r="AJ631" s="3">
        <v>136.47999999999999</v>
      </c>
      <c r="AK631" s="3">
        <v>0</v>
      </c>
      <c r="AL631" s="3">
        <v>0</v>
      </c>
      <c r="AM631" s="3">
        <v>0</v>
      </c>
      <c r="AN631" s="3">
        <f>AK631+AL631+AM631</f>
        <v>0</v>
      </c>
      <c r="AO631" s="3">
        <v>0</v>
      </c>
      <c r="AP631" s="3">
        <v>0</v>
      </c>
      <c r="AQ631" s="3">
        <v>0</v>
      </c>
      <c r="AR631" s="3">
        <f>SUM(AO631:AQ631)</f>
        <v>0</v>
      </c>
      <c r="AS631" s="3">
        <v>0</v>
      </c>
      <c r="AT631" s="3">
        <v>0</v>
      </c>
      <c r="AU631" s="3">
        <v>0</v>
      </c>
      <c r="AV631" s="3">
        <f>SUM(AS631:AU631)</f>
        <v>0</v>
      </c>
      <c r="AW631" s="3">
        <v>0</v>
      </c>
      <c r="AX631" s="3">
        <v>0</v>
      </c>
      <c r="AY631" s="3">
        <v>0</v>
      </c>
      <c r="AZ631" s="3">
        <f>SUM(AW631:AY631)</f>
        <v>0</v>
      </c>
      <c r="BA631" s="3">
        <v>0</v>
      </c>
      <c r="BB631" s="3">
        <v>0</v>
      </c>
      <c r="BC631" s="3">
        <v>0</v>
      </c>
      <c r="BD631" s="3">
        <v>0</v>
      </c>
      <c r="BE631" s="3">
        <f>SUM(BB631:BD631)</f>
        <v>0</v>
      </c>
      <c r="BF631" s="5">
        <f>AK631+AO631+AS631+AW631+BA631+BB631</f>
        <v>0</v>
      </c>
      <c r="BG631" s="5">
        <f>AL631+AP631+AT631+AX631+BC631</f>
        <v>0</v>
      </c>
      <c r="BH631" s="5">
        <f>AM631+AQ631+AU631+AY631+BD631</f>
        <v>0</v>
      </c>
      <c r="BI631" s="3">
        <v>33464.99</v>
      </c>
      <c r="BJ631" s="3">
        <v>26638.67</v>
      </c>
      <c r="BK631" s="3">
        <v>314659.94</v>
      </c>
    </row>
    <row r="632" spans="1:63" x14ac:dyDescent="0.2">
      <c r="A632" s="3" t="s">
        <v>104</v>
      </c>
      <c r="B632" s="3" t="s">
        <v>1451</v>
      </c>
      <c r="C632" s="3" t="s">
        <v>56</v>
      </c>
      <c r="D632" s="3" t="s">
        <v>1456</v>
      </c>
      <c r="E632" s="3">
        <v>2018</v>
      </c>
      <c r="F632" s="4">
        <v>43507</v>
      </c>
      <c r="G632" s="3">
        <v>1126.0899999999999</v>
      </c>
      <c r="H632" s="3">
        <v>384.46</v>
      </c>
      <c r="I632" s="3">
        <v>792.85</v>
      </c>
      <c r="J632" s="3">
        <v>1182.43</v>
      </c>
      <c r="K632" s="3">
        <v>0</v>
      </c>
      <c r="L632" s="3">
        <v>0</v>
      </c>
      <c r="M632" s="3">
        <v>2562.6</v>
      </c>
      <c r="N632" s="3">
        <v>11121.74</v>
      </c>
      <c r="O632" s="3">
        <v>2882.83</v>
      </c>
      <c r="P632" s="3">
        <v>0</v>
      </c>
      <c r="Q632" s="3">
        <v>91</v>
      </c>
      <c r="R632" s="3">
        <v>4502.4799999999996</v>
      </c>
      <c r="S632" s="3">
        <v>0</v>
      </c>
      <c r="T632" s="3">
        <v>6128.56</v>
      </c>
      <c r="U632" s="3">
        <v>15909.09</v>
      </c>
      <c r="V632" s="3">
        <v>0</v>
      </c>
      <c r="W632" s="3">
        <f>U632+V632</f>
        <v>15909.09</v>
      </c>
      <c r="X632" s="3">
        <v>0</v>
      </c>
      <c r="Y632" s="3">
        <v>0</v>
      </c>
      <c r="Z632" s="3">
        <v>0</v>
      </c>
      <c r="AA632" s="3">
        <v>0</v>
      </c>
      <c r="AB632" s="3">
        <v>0</v>
      </c>
      <c r="AC632" s="3">
        <v>0</v>
      </c>
      <c r="AD632" s="3">
        <v>0</v>
      </c>
      <c r="AE632" s="3">
        <v>0</v>
      </c>
      <c r="AF632" s="3">
        <v>0</v>
      </c>
      <c r="AG632" s="3">
        <v>0</v>
      </c>
      <c r="AH632" s="3">
        <v>0</v>
      </c>
      <c r="AI632" s="3">
        <v>0</v>
      </c>
      <c r="AJ632" s="3">
        <v>4963.8100000000004</v>
      </c>
      <c r="AK632" s="3">
        <v>0</v>
      </c>
      <c r="AL632" s="3">
        <v>0</v>
      </c>
      <c r="AM632" s="3">
        <v>0</v>
      </c>
      <c r="AN632" s="3">
        <f>AK632+AL632+AM632</f>
        <v>0</v>
      </c>
      <c r="AO632" s="3">
        <v>0</v>
      </c>
      <c r="AP632" s="3">
        <v>0</v>
      </c>
      <c r="AQ632" s="3">
        <v>0</v>
      </c>
      <c r="AR632" s="3">
        <f>SUM(AO632:AQ632)</f>
        <v>0</v>
      </c>
      <c r="AS632" s="3">
        <v>0</v>
      </c>
      <c r="AT632" s="3">
        <v>0</v>
      </c>
      <c r="AU632" s="3">
        <v>0</v>
      </c>
      <c r="AV632" s="3">
        <f>SUM(AS632:AU632)</f>
        <v>0</v>
      </c>
      <c r="AW632" s="3">
        <v>0</v>
      </c>
      <c r="AX632" s="3">
        <v>0</v>
      </c>
      <c r="AY632" s="3">
        <v>0</v>
      </c>
      <c r="AZ632" s="3">
        <f>SUM(AW632:AY632)</f>
        <v>0</v>
      </c>
      <c r="BA632" s="3">
        <v>0</v>
      </c>
      <c r="BB632" s="3">
        <v>0</v>
      </c>
      <c r="BC632" s="3">
        <v>0</v>
      </c>
      <c r="BD632" s="3">
        <v>0</v>
      </c>
      <c r="BE632" s="3">
        <f>SUM(BB632:BD632)</f>
        <v>0</v>
      </c>
      <c r="BF632" s="5">
        <f>AK632+AO632+AS632+AW632+BA632+BB632</f>
        <v>0</v>
      </c>
      <c r="BG632" s="5">
        <f>AL632+AP632+AT632+AX632+BC632</f>
        <v>0</v>
      </c>
      <c r="BH632" s="5">
        <f>AM632+AQ632+AU632+AY632+BD632</f>
        <v>0</v>
      </c>
      <c r="BI632" s="3">
        <v>0</v>
      </c>
      <c r="BJ632" s="3">
        <v>9326.64</v>
      </c>
      <c r="BK632" s="3">
        <v>76461</v>
      </c>
    </row>
    <row r="633" spans="1:63" x14ac:dyDescent="0.2">
      <c r="A633" s="3" t="s">
        <v>104</v>
      </c>
      <c r="B633" s="3" t="s">
        <v>1451</v>
      </c>
      <c r="C633" s="3" t="s">
        <v>56</v>
      </c>
      <c r="D633" s="3" t="s">
        <v>1457</v>
      </c>
      <c r="E633" s="3">
        <v>2018</v>
      </c>
      <c r="F633" s="4">
        <v>43552</v>
      </c>
      <c r="G633" s="3">
        <v>1604.07</v>
      </c>
      <c r="H633" s="3">
        <v>4265.46</v>
      </c>
      <c r="I633" s="3">
        <v>33.6</v>
      </c>
      <c r="J633" s="3">
        <v>1733.32</v>
      </c>
      <c r="K633" s="3">
        <v>1262.1099999999999</v>
      </c>
      <c r="L633" s="3">
        <v>0</v>
      </c>
      <c r="M633" s="3">
        <v>3911.11</v>
      </c>
      <c r="N633" s="3">
        <v>12204</v>
      </c>
      <c r="O633" s="3">
        <v>1544.95</v>
      </c>
      <c r="P633" s="3">
        <v>39.28</v>
      </c>
      <c r="Q633" s="3">
        <v>357</v>
      </c>
      <c r="R633" s="3">
        <v>7484.08</v>
      </c>
      <c r="S633" s="3">
        <v>0</v>
      </c>
      <c r="T633" s="3">
        <v>10429.99</v>
      </c>
      <c r="U633" s="3">
        <v>17806.98</v>
      </c>
      <c r="V633" s="3">
        <v>0</v>
      </c>
      <c r="W633" s="3">
        <f>U633+V633</f>
        <v>17806.98</v>
      </c>
      <c r="X633" s="3">
        <v>0</v>
      </c>
      <c r="Y633" s="3">
        <v>0</v>
      </c>
      <c r="Z633" s="3">
        <v>0</v>
      </c>
      <c r="AA633" s="3">
        <v>20768.189999999999</v>
      </c>
      <c r="AB633" s="3">
        <v>619.73</v>
      </c>
      <c r="AC633" s="3">
        <v>0</v>
      </c>
      <c r="AD633" s="3">
        <v>0</v>
      </c>
      <c r="AE633" s="3">
        <v>20768.189999999999</v>
      </c>
      <c r="AF633" s="3">
        <v>0</v>
      </c>
      <c r="AG633" s="3">
        <v>0</v>
      </c>
      <c r="AH633" s="3">
        <v>619.73</v>
      </c>
      <c r="AI633" s="3">
        <v>0</v>
      </c>
      <c r="AJ633" s="3">
        <v>-77.540000000000006</v>
      </c>
      <c r="AK633" s="3">
        <v>0</v>
      </c>
      <c r="AL633" s="3">
        <v>0</v>
      </c>
      <c r="AM633" s="3">
        <v>0</v>
      </c>
      <c r="AN633" s="3">
        <f>AK633+AL633+AM633</f>
        <v>0</v>
      </c>
      <c r="AO633" s="3">
        <v>0</v>
      </c>
      <c r="AP633" s="3">
        <v>0</v>
      </c>
      <c r="AQ633" s="3">
        <v>0</v>
      </c>
      <c r="AR633" s="3">
        <f>SUM(AO633:AQ633)</f>
        <v>0</v>
      </c>
      <c r="AS633" s="3">
        <v>0</v>
      </c>
      <c r="AT633" s="3">
        <v>0</v>
      </c>
      <c r="AU633" s="3">
        <v>0</v>
      </c>
      <c r="AV633" s="3">
        <f>SUM(AS633:AU633)</f>
        <v>0</v>
      </c>
      <c r="AW633" s="3">
        <v>0</v>
      </c>
      <c r="AX633" s="3">
        <v>0</v>
      </c>
      <c r="AY633" s="3">
        <v>0</v>
      </c>
      <c r="AZ633" s="3">
        <f>SUM(AW633:AY633)</f>
        <v>0</v>
      </c>
      <c r="BA633" s="3">
        <v>0</v>
      </c>
      <c r="BB633" s="3">
        <v>0</v>
      </c>
      <c r="BC633" s="3">
        <v>0</v>
      </c>
      <c r="BD633" s="3">
        <v>0</v>
      </c>
      <c r="BE633" s="3">
        <f>SUM(BB633:BD633)</f>
        <v>0</v>
      </c>
      <c r="BF633" s="5">
        <f>AK633+AO633+AS633+AW633+BA633+BB633</f>
        <v>0</v>
      </c>
      <c r="BG633" s="5">
        <f>AL633+AP633+AT633+AX633+BC633</f>
        <v>0</v>
      </c>
      <c r="BH633" s="5">
        <f>AM633+AQ633+AU633+AY633+BD633</f>
        <v>0</v>
      </c>
      <c r="BI633" s="3">
        <v>182542.45</v>
      </c>
      <c r="BJ633" s="3">
        <v>11517.57</v>
      </c>
      <c r="BK633" s="3">
        <v>93704.29</v>
      </c>
    </row>
    <row r="634" spans="1:63" x14ac:dyDescent="0.2">
      <c r="A634" s="3" t="s">
        <v>104</v>
      </c>
      <c r="B634" s="3" t="s">
        <v>1451</v>
      </c>
      <c r="C634" s="3" t="s">
        <v>56</v>
      </c>
      <c r="D634" s="3" t="s">
        <v>1458</v>
      </c>
      <c r="E634" s="3">
        <v>2018</v>
      </c>
      <c r="F634" s="4">
        <v>43555</v>
      </c>
      <c r="G634" s="3">
        <v>1101.1500000000001</v>
      </c>
      <c r="H634" s="3">
        <v>0</v>
      </c>
      <c r="I634" s="3">
        <v>0</v>
      </c>
      <c r="J634" s="3">
        <v>2551.65</v>
      </c>
      <c r="K634" s="3">
        <v>465</v>
      </c>
      <c r="L634" s="3">
        <v>0</v>
      </c>
      <c r="M634" s="3">
        <v>3661.97</v>
      </c>
      <c r="N634" s="3">
        <v>19443.259999999998</v>
      </c>
      <c r="O634" s="3">
        <v>1047.05</v>
      </c>
      <c r="P634" s="3">
        <v>115.09</v>
      </c>
      <c r="Q634" s="3">
        <v>42</v>
      </c>
      <c r="R634" s="3">
        <v>0</v>
      </c>
      <c r="S634" s="3">
        <v>0</v>
      </c>
      <c r="T634" s="3">
        <v>26769.74</v>
      </c>
      <c r="U634" s="3">
        <v>15688.97</v>
      </c>
      <c r="V634" s="3">
        <v>0</v>
      </c>
      <c r="W634" s="3">
        <f>U634+V634</f>
        <v>15688.97</v>
      </c>
      <c r="X634" s="3">
        <v>478.14</v>
      </c>
      <c r="Y634" s="3">
        <v>0</v>
      </c>
      <c r="Z634" s="3">
        <v>0</v>
      </c>
      <c r="AA634" s="3">
        <v>50662.23</v>
      </c>
      <c r="AB634" s="3">
        <v>0</v>
      </c>
      <c r="AC634" s="3">
        <v>0</v>
      </c>
      <c r="AD634" s="3">
        <v>0</v>
      </c>
      <c r="AE634" s="3">
        <v>10000</v>
      </c>
      <c r="AF634" s="3">
        <v>0</v>
      </c>
      <c r="AG634" s="3">
        <v>0</v>
      </c>
      <c r="AH634" s="3">
        <v>0</v>
      </c>
      <c r="AI634" s="3">
        <v>0</v>
      </c>
      <c r="AJ634" s="3">
        <v>-6454.43</v>
      </c>
      <c r="AK634" s="3">
        <v>0</v>
      </c>
      <c r="AL634" s="3">
        <v>0</v>
      </c>
      <c r="AM634" s="3">
        <v>0</v>
      </c>
      <c r="AN634" s="3">
        <f>AK634+AL634+AM634</f>
        <v>0</v>
      </c>
      <c r="AO634" s="3">
        <v>0</v>
      </c>
      <c r="AP634" s="3">
        <v>0</v>
      </c>
      <c r="AQ634" s="3">
        <v>0</v>
      </c>
      <c r="AR634" s="3">
        <f>SUM(AO634:AQ634)</f>
        <v>0</v>
      </c>
      <c r="AS634" s="3">
        <v>0</v>
      </c>
      <c r="AT634" s="3">
        <v>0</v>
      </c>
      <c r="AU634" s="3">
        <v>0</v>
      </c>
      <c r="AV634" s="3">
        <f>SUM(AS634:AU634)</f>
        <v>0</v>
      </c>
      <c r="AW634" s="3">
        <v>0</v>
      </c>
      <c r="AX634" s="3">
        <v>0</v>
      </c>
      <c r="AY634" s="3">
        <v>0</v>
      </c>
      <c r="AZ634" s="3">
        <f>SUM(AW634:AY634)</f>
        <v>0</v>
      </c>
      <c r="BA634" s="3">
        <v>0</v>
      </c>
      <c r="BB634" s="3">
        <v>0</v>
      </c>
      <c r="BC634" s="3">
        <v>0</v>
      </c>
      <c r="BD634" s="3">
        <v>0</v>
      </c>
      <c r="BE634" s="3">
        <f>SUM(BB634:BD634)</f>
        <v>0</v>
      </c>
      <c r="BF634" s="5">
        <f>AK634+AO634+AS634+AW634+BA634+BB634</f>
        <v>0</v>
      </c>
      <c r="BG634" s="5">
        <f>AL634+AP634+AT634+AX634+BC634</f>
        <v>0</v>
      </c>
      <c r="BH634" s="5">
        <f>AM634+AQ634+AU634+AY634+BD634</f>
        <v>0</v>
      </c>
      <c r="BI634" s="3">
        <v>89305.53</v>
      </c>
      <c r="BJ634" s="3">
        <v>56953.08</v>
      </c>
      <c r="BK634" s="3">
        <v>1500</v>
      </c>
    </row>
    <row r="635" spans="1:63" x14ac:dyDescent="0.2">
      <c r="A635" s="3" t="s">
        <v>104</v>
      </c>
      <c r="B635" s="3" t="s">
        <v>1451</v>
      </c>
      <c r="C635" s="3" t="s">
        <v>56</v>
      </c>
      <c r="D635" s="3" t="s">
        <v>1459</v>
      </c>
      <c r="E635" s="3">
        <v>2018</v>
      </c>
      <c r="F635" s="4">
        <v>43538</v>
      </c>
      <c r="G635" s="3">
        <v>485.39</v>
      </c>
      <c r="H635" s="3">
        <v>0</v>
      </c>
      <c r="I635" s="3">
        <v>0</v>
      </c>
      <c r="J635" s="3">
        <v>12750.74</v>
      </c>
      <c r="K635" s="3">
        <v>98.23</v>
      </c>
      <c r="L635" s="3">
        <v>0</v>
      </c>
      <c r="M635" s="3">
        <v>2483.3000000000002</v>
      </c>
      <c r="N635" s="3">
        <v>12934.51</v>
      </c>
      <c r="O635" s="3">
        <v>1529.55</v>
      </c>
      <c r="P635" s="3">
        <v>2298.9499999999998</v>
      </c>
      <c r="Q635" s="3">
        <v>315</v>
      </c>
      <c r="R635" s="3">
        <v>14243.93</v>
      </c>
      <c r="S635" s="3">
        <v>0</v>
      </c>
      <c r="T635" s="3">
        <v>12403.38</v>
      </c>
      <c r="U635" s="3">
        <v>26175.09</v>
      </c>
      <c r="V635" s="3">
        <v>0</v>
      </c>
      <c r="W635" s="3">
        <f>U635+V635</f>
        <v>26175.09</v>
      </c>
      <c r="X635" s="3">
        <v>0</v>
      </c>
      <c r="Y635" s="3">
        <v>5786.21</v>
      </c>
      <c r="Z635" s="3">
        <v>0</v>
      </c>
      <c r="AA635" s="3">
        <v>0</v>
      </c>
      <c r="AB635" s="3">
        <v>0</v>
      </c>
      <c r="AC635" s="3">
        <v>0</v>
      </c>
      <c r="AD635" s="3">
        <v>0</v>
      </c>
      <c r="AE635" s="3">
        <v>6363.71</v>
      </c>
      <c r="AF635" s="3">
        <v>0</v>
      </c>
      <c r="AG635" s="3">
        <v>0</v>
      </c>
      <c r="AH635" s="3">
        <v>0</v>
      </c>
      <c r="AI635" s="3">
        <v>0</v>
      </c>
      <c r="AJ635" s="3">
        <v>6876.81</v>
      </c>
      <c r="AK635" s="3">
        <v>0</v>
      </c>
      <c r="AL635" s="3">
        <v>0</v>
      </c>
      <c r="AM635" s="3">
        <v>0</v>
      </c>
      <c r="AN635" s="3">
        <f>AK635+AL635+AM635</f>
        <v>0</v>
      </c>
      <c r="AO635" s="3">
        <v>0</v>
      </c>
      <c r="AP635" s="3">
        <v>0</v>
      </c>
      <c r="AQ635" s="3">
        <v>0</v>
      </c>
      <c r="AR635" s="3">
        <f>SUM(AO635:AQ635)</f>
        <v>0</v>
      </c>
      <c r="AS635" s="3">
        <v>0</v>
      </c>
      <c r="AT635" s="3">
        <v>0</v>
      </c>
      <c r="AU635" s="3">
        <v>0</v>
      </c>
      <c r="AV635" s="3">
        <f>SUM(AS635:AU635)</f>
        <v>0</v>
      </c>
      <c r="AW635" s="3">
        <v>0</v>
      </c>
      <c r="AX635" s="3">
        <v>0</v>
      </c>
      <c r="AY635" s="3">
        <v>0</v>
      </c>
      <c r="AZ635" s="3">
        <f>SUM(AW635:AY635)</f>
        <v>0</v>
      </c>
      <c r="BA635" s="3">
        <v>0</v>
      </c>
      <c r="BB635" s="3">
        <v>0</v>
      </c>
      <c r="BC635" s="3">
        <v>0</v>
      </c>
      <c r="BD635" s="3">
        <v>0</v>
      </c>
      <c r="BE635" s="3">
        <f>SUM(BB635:BD635)</f>
        <v>0</v>
      </c>
      <c r="BF635" s="5">
        <f>AK635+AO635+AS635+AW635+BA635+BB635</f>
        <v>0</v>
      </c>
      <c r="BG635" s="5">
        <f>AL635+AP635+AT635+AX635+BC635</f>
        <v>0</v>
      </c>
      <c r="BH635" s="5">
        <f>AM635+AQ635+AU635+AY635+BD635</f>
        <v>0</v>
      </c>
      <c r="BI635" s="3">
        <v>26390.98</v>
      </c>
      <c r="BJ635" s="3">
        <v>24406.9</v>
      </c>
      <c r="BK635" s="3">
        <v>0</v>
      </c>
    </row>
    <row r="636" spans="1:63" x14ac:dyDescent="0.2">
      <c r="A636" s="3" t="s">
        <v>104</v>
      </c>
      <c r="B636" s="3" t="s">
        <v>1451</v>
      </c>
      <c r="C636" s="3" t="s">
        <v>56</v>
      </c>
      <c r="D636" s="3" t="s">
        <v>1460</v>
      </c>
      <c r="E636" s="3">
        <v>2018</v>
      </c>
      <c r="F636" s="4">
        <v>43511</v>
      </c>
      <c r="G636" s="3">
        <v>1470.79</v>
      </c>
      <c r="H636" s="3">
        <v>27374.799999999999</v>
      </c>
      <c r="I636" s="3">
        <v>0</v>
      </c>
      <c r="J636" s="3">
        <v>1178.24</v>
      </c>
      <c r="K636" s="3">
        <v>1248.6400000000001</v>
      </c>
      <c r="L636" s="3">
        <v>0</v>
      </c>
      <c r="M636" s="3">
        <v>9987.98</v>
      </c>
      <c r="N636" s="3">
        <v>77538.820000000007</v>
      </c>
      <c r="O636" s="3">
        <v>4177.3500000000004</v>
      </c>
      <c r="P636" s="3">
        <v>1224.76</v>
      </c>
      <c r="Q636" s="3">
        <v>301</v>
      </c>
      <c r="R636" s="3">
        <v>51649.95</v>
      </c>
      <c r="S636" s="3">
        <v>0</v>
      </c>
      <c r="T636" s="3">
        <v>66287.92</v>
      </c>
      <c r="U636" s="3">
        <v>114345.14</v>
      </c>
      <c r="V636" s="3">
        <v>0</v>
      </c>
      <c r="W636" s="3">
        <f>U636+V636</f>
        <v>114345.14</v>
      </c>
      <c r="X636" s="3">
        <v>0</v>
      </c>
      <c r="Y636" s="3">
        <v>0</v>
      </c>
      <c r="Z636" s="3">
        <v>0</v>
      </c>
      <c r="AA636" s="3">
        <v>254762.05</v>
      </c>
      <c r="AB636" s="3">
        <v>5857.87</v>
      </c>
      <c r="AC636" s="3">
        <v>0</v>
      </c>
      <c r="AD636" s="3">
        <v>0</v>
      </c>
      <c r="AE636" s="3">
        <v>245502.05</v>
      </c>
      <c r="AF636" s="3">
        <v>0</v>
      </c>
      <c r="AG636" s="3">
        <v>1610.5</v>
      </c>
      <c r="AH636" s="3">
        <v>5857.87</v>
      </c>
      <c r="AI636" s="3">
        <v>0</v>
      </c>
      <c r="AJ636" s="3">
        <v>472.53</v>
      </c>
      <c r="AK636" s="3">
        <v>0</v>
      </c>
      <c r="AL636" s="3">
        <v>0</v>
      </c>
      <c r="AM636" s="3">
        <v>0</v>
      </c>
      <c r="AN636" s="3">
        <f>AK636+AL636+AM636</f>
        <v>0</v>
      </c>
      <c r="AO636" s="3">
        <v>0</v>
      </c>
      <c r="AP636" s="3">
        <v>0</v>
      </c>
      <c r="AQ636" s="3">
        <v>0</v>
      </c>
      <c r="AR636" s="3">
        <f>SUM(AO636:AQ636)</f>
        <v>0</v>
      </c>
      <c r="AS636" s="3">
        <v>0</v>
      </c>
      <c r="AT636" s="3">
        <v>0</v>
      </c>
      <c r="AU636" s="3">
        <v>0</v>
      </c>
      <c r="AV636" s="3">
        <f>SUM(AS636:AU636)</f>
        <v>0</v>
      </c>
      <c r="AW636" s="3">
        <v>0</v>
      </c>
      <c r="AX636" s="3">
        <v>0</v>
      </c>
      <c r="AY636" s="3">
        <v>0</v>
      </c>
      <c r="AZ636" s="3">
        <f>SUM(AW636:AY636)</f>
        <v>0</v>
      </c>
      <c r="BA636" s="3">
        <v>0</v>
      </c>
      <c r="BB636" s="3">
        <v>0</v>
      </c>
      <c r="BC636" s="3">
        <v>0</v>
      </c>
      <c r="BD636" s="3">
        <v>0</v>
      </c>
      <c r="BE636" s="3">
        <f>SUM(BB636:BD636)</f>
        <v>0</v>
      </c>
      <c r="BF636" s="5">
        <f>AK636+AO636+AS636+AW636+BA636+BB636</f>
        <v>0</v>
      </c>
      <c r="BG636" s="5">
        <f>AL636+AP636+AT636+AX636+BC636</f>
        <v>0</v>
      </c>
      <c r="BH636" s="5">
        <f>AM636+AQ636+AU636+AY636+BD636</f>
        <v>0</v>
      </c>
      <c r="BI636" s="3">
        <v>16973.61</v>
      </c>
      <c r="BJ636" s="3">
        <v>75147.7</v>
      </c>
      <c r="BK636" s="3">
        <v>1817082.34</v>
      </c>
    </row>
    <row r="637" spans="1:63" x14ac:dyDescent="0.2">
      <c r="A637" s="3" t="s">
        <v>104</v>
      </c>
      <c r="B637" s="3" t="s">
        <v>1451</v>
      </c>
      <c r="C637" s="3" t="s">
        <v>56</v>
      </c>
      <c r="D637" s="3" t="s">
        <v>220</v>
      </c>
      <c r="E637" s="3">
        <v>2018</v>
      </c>
      <c r="F637" s="4">
        <v>43528</v>
      </c>
      <c r="G637" s="3">
        <v>1311.59</v>
      </c>
      <c r="H637" s="3">
        <v>14.31</v>
      </c>
      <c r="I637" s="3">
        <v>0</v>
      </c>
      <c r="J637" s="3">
        <v>634.80999999999995</v>
      </c>
      <c r="K637" s="3">
        <v>0</v>
      </c>
      <c r="L637" s="3">
        <v>0</v>
      </c>
      <c r="M637" s="3">
        <v>5438.28</v>
      </c>
      <c r="N637" s="3">
        <v>12615.26</v>
      </c>
      <c r="O637" s="3">
        <v>1234.6300000000001</v>
      </c>
      <c r="P637" s="3">
        <v>10091.91</v>
      </c>
      <c r="Q637" s="3">
        <v>56</v>
      </c>
      <c r="R637" s="3">
        <v>6586.8</v>
      </c>
      <c r="S637" s="3">
        <v>0</v>
      </c>
      <c r="T637" s="3">
        <v>35120.58</v>
      </c>
      <c r="U637" s="3">
        <v>27983.55</v>
      </c>
      <c r="V637" s="3">
        <v>0</v>
      </c>
      <c r="W637" s="3">
        <f>U637+V637</f>
        <v>27983.55</v>
      </c>
      <c r="X637" s="3">
        <v>0</v>
      </c>
      <c r="Y637" s="3">
        <v>0</v>
      </c>
      <c r="Z637" s="3">
        <v>0</v>
      </c>
      <c r="AA637" s="3">
        <v>2094.6999999999998</v>
      </c>
      <c r="AB637" s="3">
        <v>0</v>
      </c>
      <c r="AC637" s="3">
        <v>0</v>
      </c>
      <c r="AD637" s="3">
        <v>0</v>
      </c>
      <c r="AE637" s="3">
        <v>5475.25</v>
      </c>
      <c r="AF637" s="3">
        <v>0</v>
      </c>
      <c r="AG637" s="3">
        <v>0</v>
      </c>
      <c r="AH637" s="3">
        <v>0</v>
      </c>
      <c r="AI637" s="3">
        <v>0</v>
      </c>
      <c r="AJ637" s="3">
        <v>3380.55</v>
      </c>
      <c r="AK637" s="3">
        <v>0</v>
      </c>
      <c r="AL637" s="3">
        <v>0</v>
      </c>
      <c r="AM637" s="3">
        <v>0</v>
      </c>
      <c r="AN637" s="3">
        <f>AK637+AL637+AM637</f>
        <v>0</v>
      </c>
      <c r="AO637" s="3">
        <v>0</v>
      </c>
      <c r="AP637" s="3">
        <v>0</v>
      </c>
      <c r="AQ637" s="3">
        <v>0</v>
      </c>
      <c r="AR637" s="3">
        <f>SUM(AO637:AQ637)</f>
        <v>0</v>
      </c>
      <c r="AS637" s="3">
        <v>0</v>
      </c>
      <c r="AT637" s="3">
        <v>0</v>
      </c>
      <c r="AU637" s="3">
        <v>0</v>
      </c>
      <c r="AV637" s="3">
        <f>SUM(AS637:AU637)</f>
        <v>0</v>
      </c>
      <c r="AW637" s="3">
        <v>0</v>
      </c>
      <c r="AX637" s="3">
        <v>0</v>
      </c>
      <c r="AY637" s="3">
        <v>0</v>
      </c>
      <c r="AZ637" s="3">
        <f>SUM(AW637:AY637)</f>
        <v>0</v>
      </c>
      <c r="BA637" s="3">
        <v>0</v>
      </c>
      <c r="BB637" s="3">
        <v>0</v>
      </c>
      <c r="BC637" s="3">
        <v>0</v>
      </c>
      <c r="BD637" s="3">
        <v>0</v>
      </c>
      <c r="BE637" s="3">
        <f>SUM(BB637:BD637)</f>
        <v>0</v>
      </c>
      <c r="BF637" s="5">
        <f>AK637+AO637+AS637+AW637+BA637+BB637</f>
        <v>0</v>
      </c>
      <c r="BG637" s="5">
        <f>AL637+AP637+AT637+AX637+BC637</f>
        <v>0</v>
      </c>
      <c r="BH637" s="5">
        <f>AM637+AQ637+AU637+AY637+BD637</f>
        <v>0</v>
      </c>
      <c r="BI637" s="3">
        <v>0</v>
      </c>
      <c r="BJ637" s="3">
        <v>29041.96</v>
      </c>
      <c r="BK637" s="3">
        <v>57930.58</v>
      </c>
    </row>
    <row r="638" spans="1:63" x14ac:dyDescent="0.2">
      <c r="A638" s="3" t="s">
        <v>104</v>
      </c>
      <c r="B638" s="3" t="s">
        <v>1451</v>
      </c>
      <c r="C638" s="3" t="s">
        <v>56</v>
      </c>
      <c r="D638" s="3" t="s">
        <v>1461</v>
      </c>
      <c r="E638" s="3">
        <v>2018</v>
      </c>
      <c r="F638" s="4">
        <v>43584</v>
      </c>
      <c r="G638" s="3">
        <v>214.58</v>
      </c>
      <c r="H638" s="3">
        <v>4.17</v>
      </c>
      <c r="I638" s="3">
        <v>0</v>
      </c>
      <c r="J638" s="3">
        <v>5592.21</v>
      </c>
      <c r="K638" s="3">
        <v>0</v>
      </c>
      <c r="L638" s="3">
        <v>0</v>
      </c>
      <c r="M638" s="3">
        <v>456.58</v>
      </c>
      <c r="N638" s="3">
        <v>2190.25</v>
      </c>
      <c r="O638" s="3">
        <v>836.47</v>
      </c>
      <c r="P638" s="3">
        <v>1388.07</v>
      </c>
      <c r="Q638" s="3">
        <v>88.04</v>
      </c>
      <c r="R638" s="3">
        <v>0</v>
      </c>
      <c r="S638" s="3">
        <v>0</v>
      </c>
      <c r="T638" s="3">
        <v>5729.64</v>
      </c>
      <c r="U638" s="3">
        <v>0</v>
      </c>
      <c r="V638" s="3">
        <v>0</v>
      </c>
      <c r="W638" s="3">
        <f>U638+V638</f>
        <v>0</v>
      </c>
      <c r="X638" s="3">
        <v>0</v>
      </c>
      <c r="Y638" s="3">
        <v>58113.67</v>
      </c>
      <c r="Z638" s="3">
        <v>3130</v>
      </c>
      <c r="AA638" s="3">
        <v>156539.41</v>
      </c>
      <c r="AB638" s="3">
        <v>0</v>
      </c>
      <c r="AC638" s="3">
        <v>0</v>
      </c>
      <c r="AD638" s="3">
        <v>0</v>
      </c>
      <c r="AE638" s="3">
        <v>475137.71</v>
      </c>
      <c r="AF638" s="3">
        <v>0</v>
      </c>
      <c r="AG638" s="3">
        <v>22.5</v>
      </c>
      <c r="AH638" s="3">
        <v>0</v>
      </c>
      <c r="AI638" s="3">
        <v>0</v>
      </c>
      <c r="AJ638" s="3">
        <v>331643.19</v>
      </c>
      <c r="AK638" s="3">
        <v>0</v>
      </c>
      <c r="AL638" s="3">
        <v>0</v>
      </c>
      <c r="AM638" s="3">
        <v>0</v>
      </c>
      <c r="AN638" s="3">
        <f>AK638+AL638+AM638</f>
        <v>0</v>
      </c>
      <c r="AO638" s="3">
        <v>34579.17</v>
      </c>
      <c r="AP638" s="3">
        <v>0</v>
      </c>
      <c r="AQ638" s="3">
        <v>0</v>
      </c>
      <c r="AR638" s="3">
        <f>SUM(AO638:AQ638)</f>
        <v>34579.17</v>
      </c>
      <c r="AS638" s="3">
        <v>0</v>
      </c>
      <c r="AT638" s="3">
        <v>0</v>
      </c>
      <c r="AU638" s="3">
        <v>0</v>
      </c>
      <c r="AV638" s="3">
        <f>SUM(AS638:AU638)</f>
        <v>0</v>
      </c>
      <c r="AW638" s="3">
        <v>0</v>
      </c>
      <c r="AX638" s="3">
        <v>0</v>
      </c>
      <c r="AY638" s="3">
        <v>0</v>
      </c>
      <c r="AZ638" s="3">
        <f>SUM(AW638:AY638)</f>
        <v>0</v>
      </c>
      <c r="BA638" s="3">
        <v>0</v>
      </c>
      <c r="BB638" s="3">
        <v>0</v>
      </c>
      <c r="BC638" s="3">
        <v>0</v>
      </c>
      <c r="BD638" s="3">
        <v>0</v>
      </c>
      <c r="BE638" s="3">
        <f>SUM(BB638:BD638)</f>
        <v>0</v>
      </c>
      <c r="BF638" s="5">
        <f>AK638+AO638+AS638+AW638+BA638+BB638</f>
        <v>34579.17</v>
      </c>
      <c r="BG638" s="5">
        <f>AL638+AP638+AT638+AX638+BC638</f>
        <v>0</v>
      </c>
      <c r="BH638" s="5">
        <f>AM638+AQ638+AU638+AY638+BD638</f>
        <v>0</v>
      </c>
      <c r="BI638" s="3">
        <v>0</v>
      </c>
      <c r="BJ638" s="3">
        <v>80847.25</v>
      </c>
      <c r="BK638" s="3">
        <v>0</v>
      </c>
    </row>
    <row r="639" spans="1:63" x14ac:dyDescent="0.2">
      <c r="A639" s="3" t="s">
        <v>104</v>
      </c>
      <c r="B639" s="3" t="s">
        <v>1451</v>
      </c>
      <c r="C639" s="3" t="s">
        <v>56</v>
      </c>
      <c r="D639" s="3" t="s">
        <v>1462</v>
      </c>
      <c r="E639" s="3">
        <v>2018</v>
      </c>
      <c r="F639" s="4">
        <v>43542</v>
      </c>
      <c r="G639" s="3">
        <v>700.27</v>
      </c>
      <c r="H639" s="3">
        <v>0</v>
      </c>
      <c r="I639" s="3">
        <v>86.78</v>
      </c>
      <c r="J639" s="3">
        <v>578.1</v>
      </c>
      <c r="K639" s="3">
        <v>0</v>
      </c>
      <c r="L639" s="3">
        <v>0</v>
      </c>
      <c r="M639" s="3">
        <v>549.95000000000005</v>
      </c>
      <c r="N639" s="3">
        <v>5000.43</v>
      </c>
      <c r="O639" s="3">
        <v>1420.13</v>
      </c>
      <c r="P639" s="3">
        <v>261.24</v>
      </c>
      <c r="Q639" s="3">
        <v>70</v>
      </c>
      <c r="R639" s="3">
        <v>0</v>
      </c>
      <c r="S639" s="3">
        <v>0</v>
      </c>
      <c r="T639" s="3">
        <v>14660.63</v>
      </c>
      <c r="U639" s="3">
        <v>3344.33</v>
      </c>
      <c r="V639" s="3">
        <v>0</v>
      </c>
      <c r="W639" s="3">
        <f>U639+V639</f>
        <v>3344.33</v>
      </c>
      <c r="X639" s="3">
        <v>0</v>
      </c>
      <c r="Y639" s="3">
        <v>0</v>
      </c>
      <c r="Z639" s="3">
        <v>0</v>
      </c>
      <c r="AA639" s="3">
        <v>92747.04</v>
      </c>
      <c r="AB639" s="3">
        <v>0</v>
      </c>
      <c r="AC639" s="3">
        <v>0</v>
      </c>
      <c r="AD639" s="3">
        <v>0</v>
      </c>
      <c r="AE639" s="3">
        <v>321.68</v>
      </c>
      <c r="AF639" s="3">
        <v>0</v>
      </c>
      <c r="AG639" s="3">
        <v>0</v>
      </c>
      <c r="AH639" s="3">
        <v>0</v>
      </c>
      <c r="AI639" s="3">
        <v>0</v>
      </c>
      <c r="AJ639" s="3">
        <v>82024.88</v>
      </c>
      <c r="AK639" s="3">
        <v>0</v>
      </c>
      <c r="AL639" s="3">
        <v>0</v>
      </c>
      <c r="AM639" s="3">
        <v>0</v>
      </c>
      <c r="AN639" s="3">
        <f>AK639+AL639+AM639</f>
        <v>0</v>
      </c>
      <c r="AO639" s="3">
        <v>0</v>
      </c>
      <c r="AP639" s="3">
        <v>0</v>
      </c>
      <c r="AQ639" s="3">
        <v>0</v>
      </c>
      <c r="AR639" s="3">
        <f>SUM(AO639:AQ639)</f>
        <v>0</v>
      </c>
      <c r="AS639" s="3">
        <v>0</v>
      </c>
      <c r="AT639" s="3">
        <v>0</v>
      </c>
      <c r="AU639" s="3">
        <v>0</v>
      </c>
      <c r="AV639" s="3">
        <f>SUM(AS639:AU639)</f>
        <v>0</v>
      </c>
      <c r="AW639" s="3">
        <v>0</v>
      </c>
      <c r="AX639" s="3">
        <v>0</v>
      </c>
      <c r="AY639" s="3">
        <v>0</v>
      </c>
      <c r="AZ639" s="3">
        <f>SUM(AW639:AY639)</f>
        <v>0</v>
      </c>
      <c r="BA639" s="3">
        <v>0</v>
      </c>
      <c r="BB639" s="3">
        <v>0</v>
      </c>
      <c r="BC639" s="3">
        <v>0</v>
      </c>
      <c r="BD639" s="3">
        <v>0</v>
      </c>
      <c r="BE639" s="3">
        <f>SUM(BB639:BD639)</f>
        <v>0</v>
      </c>
      <c r="BF639" s="5">
        <f>AK639+AO639+AS639+AW639+BA639+BB639</f>
        <v>0</v>
      </c>
      <c r="BG639" s="5">
        <f>AL639+AP639+AT639+AX639+BC639</f>
        <v>0</v>
      </c>
      <c r="BH639" s="5">
        <f>AM639+AQ639+AU639+AY639+BD639</f>
        <v>0</v>
      </c>
      <c r="BI639" s="3">
        <v>1200</v>
      </c>
      <c r="BJ639" s="3">
        <v>186518.6</v>
      </c>
      <c r="BK639" s="3">
        <v>0</v>
      </c>
    </row>
    <row r="640" spans="1:63" x14ac:dyDescent="0.2">
      <c r="A640" s="3" t="s">
        <v>104</v>
      </c>
      <c r="B640" s="3" t="s">
        <v>1451</v>
      </c>
      <c r="C640" s="3" t="s">
        <v>56</v>
      </c>
      <c r="D640" s="3" t="s">
        <v>1463</v>
      </c>
      <c r="E640" s="3">
        <v>2018</v>
      </c>
      <c r="F640" s="4">
        <v>43521</v>
      </c>
      <c r="G640" s="3">
        <v>2001.19</v>
      </c>
      <c r="H640" s="3">
        <v>6330.93</v>
      </c>
      <c r="I640" s="3">
        <v>0.98</v>
      </c>
      <c r="J640" s="3">
        <v>1088.6600000000001</v>
      </c>
      <c r="K640" s="3">
        <v>49.58</v>
      </c>
      <c r="L640" s="3">
        <v>0</v>
      </c>
      <c r="M640" s="3">
        <v>3162.66</v>
      </c>
      <c r="N640" s="3">
        <v>18777.53</v>
      </c>
      <c r="O640" s="3">
        <v>1295.1500000000001</v>
      </c>
      <c r="P640" s="3">
        <v>2108.83</v>
      </c>
      <c r="Q640" s="3">
        <v>196</v>
      </c>
      <c r="R640" s="3">
        <v>12345.06</v>
      </c>
      <c r="S640" s="3">
        <v>0</v>
      </c>
      <c r="T640" s="3">
        <v>-3785.94</v>
      </c>
      <c r="U640" s="3">
        <v>33189.089999999997</v>
      </c>
      <c r="V640" s="3">
        <v>0</v>
      </c>
      <c r="W640" s="3">
        <f>U640+V640</f>
        <v>33189.089999999997</v>
      </c>
      <c r="X640" s="3">
        <v>0</v>
      </c>
      <c r="Y640" s="3">
        <v>0</v>
      </c>
      <c r="Z640" s="3">
        <v>0</v>
      </c>
      <c r="AA640" s="3">
        <v>0</v>
      </c>
      <c r="AB640" s="3">
        <v>28330</v>
      </c>
      <c r="AC640" s="3">
        <v>0</v>
      </c>
      <c r="AD640" s="3">
        <v>0</v>
      </c>
      <c r="AE640" s="3">
        <v>0</v>
      </c>
      <c r="AF640" s="3">
        <v>0</v>
      </c>
      <c r="AG640" s="3">
        <v>0</v>
      </c>
      <c r="AH640" s="3">
        <v>28330</v>
      </c>
      <c r="AI640" s="3">
        <v>0</v>
      </c>
      <c r="AJ640" s="3">
        <v>70416.45</v>
      </c>
      <c r="AK640" s="3">
        <v>0</v>
      </c>
      <c r="AL640" s="3">
        <v>0</v>
      </c>
      <c r="AM640" s="3">
        <v>0</v>
      </c>
      <c r="AN640" s="3">
        <f>AK640+AL640+AM640</f>
        <v>0</v>
      </c>
      <c r="AO640" s="3">
        <v>0</v>
      </c>
      <c r="AP640" s="3">
        <v>0</v>
      </c>
      <c r="AQ640" s="3">
        <v>0</v>
      </c>
      <c r="AR640" s="3">
        <f>SUM(AO640:AQ640)</f>
        <v>0</v>
      </c>
      <c r="AS640" s="3">
        <v>0</v>
      </c>
      <c r="AT640" s="3">
        <v>0</v>
      </c>
      <c r="AU640" s="3">
        <v>0</v>
      </c>
      <c r="AV640" s="3">
        <f>SUM(AS640:AU640)</f>
        <v>0</v>
      </c>
      <c r="AW640" s="3">
        <v>0</v>
      </c>
      <c r="AX640" s="3">
        <v>0</v>
      </c>
      <c r="AY640" s="3">
        <v>0</v>
      </c>
      <c r="AZ640" s="3">
        <f>SUM(AW640:AY640)</f>
        <v>0</v>
      </c>
      <c r="BA640" s="3">
        <v>0</v>
      </c>
      <c r="BB640" s="3">
        <v>0</v>
      </c>
      <c r="BC640" s="3">
        <v>0</v>
      </c>
      <c r="BD640" s="3">
        <v>0</v>
      </c>
      <c r="BE640" s="3">
        <f>SUM(BB640:BD640)</f>
        <v>0</v>
      </c>
      <c r="BF640" s="5">
        <f>AK640+AO640+AS640+AW640+BA640+BB640</f>
        <v>0</v>
      </c>
      <c r="BG640" s="5">
        <f>AL640+AP640+AT640+AX640+BC640</f>
        <v>0</v>
      </c>
      <c r="BH640" s="5">
        <f>AM640+AQ640+AU640+AY640+BD640</f>
        <v>0</v>
      </c>
      <c r="BI640" s="3">
        <v>28330</v>
      </c>
      <c r="BJ640" s="3">
        <v>71405.710000000006</v>
      </c>
      <c r="BK640" s="3">
        <v>204528.88</v>
      </c>
    </row>
    <row r="641" spans="1:63" x14ac:dyDescent="0.2">
      <c r="A641" s="3" t="s">
        <v>104</v>
      </c>
      <c r="B641" s="3" t="s">
        <v>1451</v>
      </c>
      <c r="C641" s="3" t="s">
        <v>56</v>
      </c>
      <c r="D641" s="3" t="s">
        <v>1464</v>
      </c>
      <c r="E641" s="3">
        <v>2018</v>
      </c>
      <c r="F641" s="4">
        <v>43564</v>
      </c>
      <c r="G641" s="3">
        <v>334.58</v>
      </c>
      <c r="H641" s="3">
        <v>227.3</v>
      </c>
      <c r="I641" s="3">
        <v>0</v>
      </c>
      <c r="J641" s="3">
        <v>3371.72</v>
      </c>
      <c r="K641" s="3">
        <v>655.24</v>
      </c>
      <c r="L641" s="3">
        <v>0</v>
      </c>
      <c r="M641" s="3">
        <v>1312.12</v>
      </c>
      <c r="N641" s="3">
        <v>4968.57</v>
      </c>
      <c r="O641" s="3">
        <v>1668.42</v>
      </c>
      <c r="P641" s="3">
        <v>927.15</v>
      </c>
      <c r="Q641" s="3">
        <v>165</v>
      </c>
      <c r="R641" s="3">
        <v>923.81</v>
      </c>
      <c r="S641" s="3">
        <v>0</v>
      </c>
      <c r="T641" s="3">
        <v>10525.4</v>
      </c>
      <c r="U641" s="3">
        <v>4065.53</v>
      </c>
      <c r="V641" s="3">
        <v>0</v>
      </c>
      <c r="W641" s="3">
        <f>U641+V641</f>
        <v>4065.53</v>
      </c>
      <c r="X641" s="3">
        <v>0</v>
      </c>
      <c r="Y641" s="3">
        <v>0</v>
      </c>
      <c r="Z641" s="3">
        <v>0</v>
      </c>
      <c r="AA641" s="3">
        <v>363972.58</v>
      </c>
      <c r="AB641" s="3">
        <v>0</v>
      </c>
      <c r="AC641" s="3">
        <v>0</v>
      </c>
      <c r="AD641" s="3">
        <v>0</v>
      </c>
      <c r="AE641" s="3">
        <v>0</v>
      </c>
      <c r="AF641" s="3">
        <v>0</v>
      </c>
      <c r="AG641" s="3">
        <v>363972.58</v>
      </c>
      <c r="AH641" s="3">
        <v>0</v>
      </c>
      <c r="AI641" s="3">
        <v>0</v>
      </c>
      <c r="AJ641" s="3">
        <v>15620.86</v>
      </c>
      <c r="AK641" s="3">
        <v>0</v>
      </c>
      <c r="AL641" s="3">
        <v>0</v>
      </c>
      <c r="AM641" s="3">
        <v>0</v>
      </c>
      <c r="AN641" s="3">
        <f>AK641+AL641+AM641</f>
        <v>0</v>
      </c>
      <c r="AO641" s="3">
        <v>0</v>
      </c>
      <c r="AP641" s="3">
        <v>0</v>
      </c>
      <c r="AQ641" s="3">
        <v>0</v>
      </c>
      <c r="AR641" s="3">
        <f>SUM(AO641:AQ641)</f>
        <v>0</v>
      </c>
      <c r="AS641" s="3">
        <v>0</v>
      </c>
      <c r="AT641" s="3">
        <v>0</v>
      </c>
      <c r="AU641" s="3">
        <v>0</v>
      </c>
      <c r="AV641" s="3">
        <f>SUM(AS641:AU641)</f>
        <v>0</v>
      </c>
      <c r="AW641" s="3">
        <v>0</v>
      </c>
      <c r="AX641" s="3">
        <v>0</v>
      </c>
      <c r="AY641" s="3">
        <v>0</v>
      </c>
      <c r="AZ641" s="3">
        <f>SUM(AW641:AY641)</f>
        <v>0</v>
      </c>
      <c r="BA641" s="3">
        <v>0</v>
      </c>
      <c r="BB641" s="3">
        <v>0</v>
      </c>
      <c r="BC641" s="3">
        <v>0</v>
      </c>
      <c r="BD641" s="3">
        <v>0</v>
      </c>
      <c r="BE641" s="3">
        <f>SUM(BB641:BD641)</f>
        <v>0</v>
      </c>
      <c r="BF641" s="5">
        <f>AK641+AO641+AS641+AW641+BA641+BB641</f>
        <v>0</v>
      </c>
      <c r="BG641" s="5">
        <f>AL641+AP641+AT641+AX641+BC641</f>
        <v>0</v>
      </c>
      <c r="BH641" s="5">
        <f>AM641+AQ641+AU641+AY641+BD641</f>
        <v>0</v>
      </c>
      <c r="BI641" s="3">
        <v>363972.58</v>
      </c>
      <c r="BJ641" s="3">
        <v>24835.56</v>
      </c>
      <c r="BK641" s="3">
        <v>0</v>
      </c>
    </row>
    <row r="642" spans="1:63" x14ac:dyDescent="0.2">
      <c r="A642" s="3" t="s">
        <v>104</v>
      </c>
      <c r="B642" s="3" t="s">
        <v>1451</v>
      </c>
      <c r="C642" s="3" t="s">
        <v>56</v>
      </c>
      <c r="D642" s="3" t="s">
        <v>1465</v>
      </c>
      <c r="E642" s="3">
        <v>2018</v>
      </c>
      <c r="F642" s="4">
        <v>43494</v>
      </c>
      <c r="G642" s="3">
        <v>1050.32</v>
      </c>
      <c r="H642" s="3">
        <v>0</v>
      </c>
      <c r="I642" s="3">
        <v>4.84</v>
      </c>
      <c r="J642" s="3">
        <v>17133.23</v>
      </c>
      <c r="K642" s="3">
        <v>4484.2</v>
      </c>
      <c r="L642" s="3">
        <v>0</v>
      </c>
      <c r="M642" s="3">
        <v>7661.81</v>
      </c>
      <c r="N642" s="3">
        <v>34461.94</v>
      </c>
      <c r="O642" s="3">
        <v>1605.78</v>
      </c>
      <c r="P642" s="3">
        <v>10827.9</v>
      </c>
      <c r="Q642" s="3">
        <v>98</v>
      </c>
      <c r="R642" s="3">
        <v>63448.04</v>
      </c>
      <c r="S642" s="3">
        <v>0</v>
      </c>
      <c r="T642" s="3">
        <v>23433.78</v>
      </c>
      <c r="U642" s="3">
        <v>89798.19</v>
      </c>
      <c r="V642" s="3">
        <v>0</v>
      </c>
      <c r="W642" s="3">
        <f>U642+V642</f>
        <v>89798.19</v>
      </c>
      <c r="X642" s="3">
        <v>0</v>
      </c>
      <c r="Y642" s="3">
        <v>212179.97</v>
      </c>
      <c r="Z642" s="3">
        <v>0</v>
      </c>
      <c r="AA642" s="3">
        <v>1200</v>
      </c>
      <c r="AB642" s="3">
        <v>0</v>
      </c>
      <c r="AC642" s="3">
        <v>0</v>
      </c>
      <c r="AD642" s="3">
        <v>0</v>
      </c>
      <c r="AE642" s="3">
        <v>128516.28</v>
      </c>
      <c r="AF642" s="3">
        <v>0</v>
      </c>
      <c r="AG642" s="3">
        <v>0</v>
      </c>
      <c r="AH642" s="3">
        <v>0</v>
      </c>
      <c r="AI642" s="3">
        <v>0</v>
      </c>
      <c r="AJ642" s="3">
        <v>45712.12</v>
      </c>
      <c r="AK642" s="3">
        <v>0</v>
      </c>
      <c r="AL642" s="3">
        <v>0</v>
      </c>
      <c r="AM642" s="3">
        <v>0</v>
      </c>
      <c r="AN642" s="3">
        <f>AK642+AL642+AM642</f>
        <v>0</v>
      </c>
      <c r="AO642" s="3">
        <v>0</v>
      </c>
      <c r="AP642" s="3">
        <v>0</v>
      </c>
      <c r="AQ642" s="3">
        <v>197194.36</v>
      </c>
      <c r="AR642" s="3">
        <f>SUM(AO642:AQ642)</f>
        <v>197194.36</v>
      </c>
      <c r="AS642" s="3">
        <v>0</v>
      </c>
      <c r="AT642" s="3">
        <v>0</v>
      </c>
      <c r="AU642" s="3">
        <v>0</v>
      </c>
      <c r="AV642" s="3">
        <f>SUM(AS642:AU642)</f>
        <v>0</v>
      </c>
      <c r="AW642" s="3">
        <v>0</v>
      </c>
      <c r="AX642" s="3">
        <v>0</v>
      </c>
      <c r="AY642" s="3">
        <v>0</v>
      </c>
      <c r="AZ642" s="3">
        <f>SUM(AW642:AY642)</f>
        <v>0</v>
      </c>
      <c r="BA642" s="3">
        <v>0</v>
      </c>
      <c r="BB642" s="3">
        <v>0</v>
      </c>
      <c r="BC642" s="3">
        <v>0</v>
      </c>
      <c r="BD642" s="3">
        <v>0</v>
      </c>
      <c r="BE642" s="3">
        <f>SUM(BB642:BD642)</f>
        <v>0</v>
      </c>
      <c r="BF642" s="5">
        <f>AK642+AO642+AS642+AW642+BA642+BB642</f>
        <v>0</v>
      </c>
      <c r="BG642" s="5">
        <f>AL642+AP642+AT642+AX642+BC642</f>
        <v>0</v>
      </c>
      <c r="BH642" s="5">
        <f>AM642+AQ642+AU642+AY642+BD642</f>
        <v>197194.36</v>
      </c>
      <c r="BI642" s="3">
        <v>0</v>
      </c>
      <c r="BJ642" s="3">
        <v>148376.9</v>
      </c>
      <c r="BK642" s="3">
        <v>0</v>
      </c>
    </row>
    <row r="643" spans="1:63" x14ac:dyDescent="0.2">
      <c r="A643" s="3" t="s">
        <v>104</v>
      </c>
      <c r="B643" s="3" t="s">
        <v>1451</v>
      </c>
      <c r="C643" s="3" t="s">
        <v>56</v>
      </c>
      <c r="D643" s="3" t="s">
        <v>1466</v>
      </c>
      <c r="E643" s="3">
        <v>2018</v>
      </c>
      <c r="F643" s="4">
        <v>43486</v>
      </c>
      <c r="G643" s="3">
        <v>1721.72</v>
      </c>
      <c r="H643" s="3">
        <v>2065.8000000000002</v>
      </c>
      <c r="I643" s="3">
        <v>0</v>
      </c>
      <c r="J643" s="3">
        <v>697.56</v>
      </c>
      <c r="K643" s="3">
        <v>0</v>
      </c>
      <c r="L643" s="3">
        <v>0</v>
      </c>
      <c r="M643" s="3">
        <v>5019.84</v>
      </c>
      <c r="N643" s="3">
        <v>19026.47</v>
      </c>
      <c r="O643" s="3">
        <v>1877.4</v>
      </c>
      <c r="P643" s="3">
        <v>0</v>
      </c>
      <c r="Q643" s="3">
        <v>0</v>
      </c>
      <c r="R643" s="3">
        <v>7858.65</v>
      </c>
      <c r="S643" s="3">
        <v>0</v>
      </c>
      <c r="T643" s="3">
        <v>12378.37</v>
      </c>
      <c r="U643" s="3">
        <v>25155.97</v>
      </c>
      <c r="V643" s="3">
        <v>0</v>
      </c>
      <c r="W643" s="3">
        <f>U643+V643</f>
        <v>25155.97</v>
      </c>
      <c r="X643" s="3">
        <v>0</v>
      </c>
      <c r="Y643" s="3">
        <v>0</v>
      </c>
      <c r="Z643" s="3">
        <v>0</v>
      </c>
      <c r="AA643" s="3">
        <v>0</v>
      </c>
      <c r="AB643" s="3">
        <v>0</v>
      </c>
      <c r="AC643" s="3">
        <v>0</v>
      </c>
      <c r="AD643" s="3">
        <v>0</v>
      </c>
      <c r="AE643" s="3">
        <v>0</v>
      </c>
      <c r="AF643" s="3">
        <v>0</v>
      </c>
      <c r="AG643" s="3">
        <v>0</v>
      </c>
      <c r="AH643" s="3">
        <v>0</v>
      </c>
      <c r="AI643" s="3">
        <v>0</v>
      </c>
      <c r="AJ643" s="3">
        <v>448.15</v>
      </c>
      <c r="AK643" s="3">
        <v>0</v>
      </c>
      <c r="AL643" s="3">
        <v>0</v>
      </c>
      <c r="AM643" s="3">
        <v>0</v>
      </c>
      <c r="AN643" s="3">
        <f>AK643+AL643+AM643</f>
        <v>0</v>
      </c>
      <c r="AO643" s="3">
        <v>0</v>
      </c>
      <c r="AP643" s="3">
        <v>0</v>
      </c>
      <c r="AQ643" s="3">
        <v>0</v>
      </c>
      <c r="AR643" s="3">
        <f>SUM(AO643:AQ643)</f>
        <v>0</v>
      </c>
      <c r="AS643" s="3">
        <v>0</v>
      </c>
      <c r="AT643" s="3">
        <v>0</v>
      </c>
      <c r="AU643" s="3">
        <v>0</v>
      </c>
      <c r="AV643" s="3">
        <f>SUM(AS643:AU643)</f>
        <v>0</v>
      </c>
      <c r="AW643" s="3">
        <v>0</v>
      </c>
      <c r="AX643" s="3">
        <v>0</v>
      </c>
      <c r="AY643" s="3">
        <v>0</v>
      </c>
      <c r="AZ643" s="3">
        <f>SUM(AW643:AY643)</f>
        <v>0</v>
      </c>
      <c r="BA643" s="3">
        <v>0</v>
      </c>
      <c r="BB643" s="3">
        <v>0</v>
      </c>
      <c r="BC643" s="3">
        <v>0</v>
      </c>
      <c r="BD643" s="3">
        <v>0</v>
      </c>
      <c r="BE643" s="3">
        <f>SUM(BB643:BD643)</f>
        <v>0</v>
      </c>
      <c r="BF643" s="5">
        <f>AK643+AO643+AS643+AW643+BA643+BB643</f>
        <v>0</v>
      </c>
      <c r="BG643" s="5">
        <f>AL643+AP643+AT643+AX643+BC643</f>
        <v>0</v>
      </c>
      <c r="BH643" s="5">
        <f>AM643+AQ643+AU643+AY643+BD643</f>
        <v>0</v>
      </c>
      <c r="BI643" s="3">
        <v>0</v>
      </c>
      <c r="BJ643" s="3">
        <v>8685.2099999999991</v>
      </c>
      <c r="BK643" s="3">
        <v>137379</v>
      </c>
    </row>
    <row r="644" spans="1:63" x14ac:dyDescent="0.2">
      <c r="A644" s="3" t="s">
        <v>104</v>
      </c>
      <c r="B644" s="3" t="s">
        <v>1451</v>
      </c>
      <c r="C644" s="3" t="s">
        <v>56</v>
      </c>
      <c r="D644" s="3" t="s">
        <v>1467</v>
      </c>
      <c r="E644" s="3">
        <v>2018</v>
      </c>
      <c r="F644" s="4">
        <v>43605</v>
      </c>
      <c r="G644" s="3">
        <v>1137.8699999999999</v>
      </c>
      <c r="H644" s="3">
        <v>0</v>
      </c>
      <c r="I644" s="3">
        <v>9.6</v>
      </c>
      <c r="J644" s="3">
        <v>6135.17</v>
      </c>
      <c r="K644" s="3">
        <v>0</v>
      </c>
      <c r="L644" s="3">
        <v>0</v>
      </c>
      <c r="M644" s="3">
        <v>5621.05</v>
      </c>
      <c r="N644" s="3">
        <v>27691.77</v>
      </c>
      <c r="O644" s="3">
        <v>4277.01</v>
      </c>
      <c r="P644" s="3">
        <v>686.97</v>
      </c>
      <c r="Q644" s="3">
        <v>714</v>
      </c>
      <c r="R644" s="3">
        <v>30374.86</v>
      </c>
      <c r="S644" s="3">
        <v>0</v>
      </c>
      <c r="T644" s="3">
        <v>-21148.04</v>
      </c>
      <c r="U644" s="3">
        <v>84823.48</v>
      </c>
      <c r="V644" s="3">
        <v>0</v>
      </c>
      <c r="W644" s="3">
        <f>U644+V644</f>
        <v>84823.48</v>
      </c>
      <c r="X644" s="3">
        <v>0</v>
      </c>
      <c r="Y644" s="3">
        <v>296764</v>
      </c>
      <c r="Z644" s="3">
        <v>0</v>
      </c>
      <c r="AA644" s="3">
        <v>87876.01</v>
      </c>
      <c r="AB644" s="3">
        <v>4021.86</v>
      </c>
      <c r="AC644" s="3">
        <v>0</v>
      </c>
      <c r="AD644" s="3">
        <v>0</v>
      </c>
      <c r="AE644" s="3">
        <v>816706.16</v>
      </c>
      <c r="AF644" s="3">
        <v>0</v>
      </c>
      <c r="AG644" s="3">
        <v>0</v>
      </c>
      <c r="AH644" s="3">
        <v>3966.3</v>
      </c>
      <c r="AI644" s="3">
        <v>0</v>
      </c>
      <c r="AJ644" s="3">
        <v>708851.5</v>
      </c>
      <c r="AK644" s="3">
        <v>0</v>
      </c>
      <c r="AL644" s="3">
        <v>0</v>
      </c>
      <c r="AM644" s="3">
        <v>0</v>
      </c>
      <c r="AN644" s="3">
        <f>AK644+AL644+AM644</f>
        <v>0</v>
      </c>
      <c r="AO644" s="3">
        <v>0</v>
      </c>
      <c r="AP644" s="3">
        <v>0</v>
      </c>
      <c r="AQ644" s="3">
        <v>296764</v>
      </c>
      <c r="AR644" s="3">
        <f>SUM(AO644:AQ644)</f>
        <v>296764</v>
      </c>
      <c r="AS644" s="3">
        <v>0</v>
      </c>
      <c r="AT644" s="3">
        <v>0</v>
      </c>
      <c r="AU644" s="3">
        <v>0</v>
      </c>
      <c r="AV644" s="3">
        <f>SUM(AS644:AU644)</f>
        <v>0</v>
      </c>
      <c r="AW644" s="3">
        <v>0</v>
      </c>
      <c r="AX644" s="3">
        <v>0</v>
      </c>
      <c r="AY644" s="3">
        <v>0</v>
      </c>
      <c r="AZ644" s="3">
        <f>SUM(AW644:AY644)</f>
        <v>0</v>
      </c>
      <c r="BA644" s="3">
        <v>0</v>
      </c>
      <c r="BB644" s="3">
        <v>0</v>
      </c>
      <c r="BC644" s="3">
        <v>0</v>
      </c>
      <c r="BD644" s="3">
        <v>0</v>
      </c>
      <c r="BE644" s="3">
        <f>SUM(BB644:BD644)</f>
        <v>0</v>
      </c>
      <c r="BF644" s="5">
        <f>AK644+AO644+AS644+AW644+BA644+BB644</f>
        <v>0</v>
      </c>
      <c r="BG644" s="5">
        <f>AL644+AP644+AT644+AX644+BC644</f>
        <v>0</v>
      </c>
      <c r="BH644" s="5">
        <f>AM644+AQ644+AU644+AY644+BD644</f>
        <v>296764</v>
      </c>
      <c r="BI644" s="3">
        <v>13409.95</v>
      </c>
      <c r="BJ644" s="3">
        <v>278433.33</v>
      </c>
      <c r="BK644" s="3">
        <v>893422.09</v>
      </c>
    </row>
    <row r="645" spans="1:63" x14ac:dyDescent="0.2">
      <c r="A645" s="3" t="s">
        <v>104</v>
      </c>
      <c r="B645" s="3" t="s">
        <v>1451</v>
      </c>
      <c r="C645" s="3" t="s">
        <v>56</v>
      </c>
      <c r="D645" s="3" t="s">
        <v>1468</v>
      </c>
      <c r="E645" s="3">
        <v>2018</v>
      </c>
      <c r="F645" s="4">
        <v>43542</v>
      </c>
      <c r="G645" s="3">
        <v>494.4</v>
      </c>
      <c r="H645" s="3">
        <v>0</v>
      </c>
      <c r="I645" s="3">
        <v>0</v>
      </c>
      <c r="J645" s="3">
        <v>1121.94</v>
      </c>
      <c r="K645" s="3">
        <v>0</v>
      </c>
      <c r="L645" s="3">
        <v>0</v>
      </c>
      <c r="M645" s="3">
        <v>3600.54</v>
      </c>
      <c r="N645" s="3">
        <v>16177.45</v>
      </c>
      <c r="O645" s="3">
        <v>2142.0100000000002</v>
      </c>
      <c r="P645" s="3">
        <v>0</v>
      </c>
      <c r="Q645" s="3">
        <v>343</v>
      </c>
      <c r="R645" s="3">
        <v>19479.87</v>
      </c>
      <c r="S645" s="3">
        <v>0</v>
      </c>
      <c r="T645" s="3">
        <v>3515.85</v>
      </c>
      <c r="U645" s="3">
        <v>39949.050000000003</v>
      </c>
      <c r="V645" s="3">
        <v>0</v>
      </c>
      <c r="W645" s="3">
        <f>U645+V645</f>
        <v>39949.050000000003</v>
      </c>
      <c r="X645" s="3">
        <v>0</v>
      </c>
      <c r="Y645" s="3">
        <v>30000</v>
      </c>
      <c r="Z645" s="3">
        <v>0</v>
      </c>
      <c r="AA645" s="3">
        <v>26212.84</v>
      </c>
      <c r="AB645" s="3">
        <v>0</v>
      </c>
      <c r="AC645" s="3">
        <v>0</v>
      </c>
      <c r="AD645" s="3">
        <v>0</v>
      </c>
      <c r="AE645" s="3">
        <v>37171.64</v>
      </c>
      <c r="AF645" s="3">
        <v>0</v>
      </c>
      <c r="AG645" s="3">
        <v>0</v>
      </c>
      <c r="AH645" s="3">
        <v>0</v>
      </c>
      <c r="AI645" s="3">
        <v>0</v>
      </c>
      <c r="AJ645" s="3">
        <v>167742.48000000001</v>
      </c>
      <c r="AK645" s="3">
        <v>0</v>
      </c>
      <c r="AL645" s="3">
        <v>0</v>
      </c>
      <c r="AM645" s="3">
        <v>0</v>
      </c>
      <c r="AN645" s="3">
        <f>AK645+AL645+AM645</f>
        <v>0</v>
      </c>
      <c r="AO645" s="3">
        <v>30000</v>
      </c>
      <c r="AP645" s="3">
        <v>0</v>
      </c>
      <c r="AQ645" s="3">
        <v>0</v>
      </c>
      <c r="AR645" s="3">
        <f>SUM(AO645:AQ645)</f>
        <v>30000</v>
      </c>
      <c r="AS645" s="3">
        <v>0</v>
      </c>
      <c r="AT645" s="3">
        <v>0</v>
      </c>
      <c r="AU645" s="3">
        <v>0</v>
      </c>
      <c r="AV645" s="3">
        <f>SUM(AS645:AU645)</f>
        <v>0</v>
      </c>
      <c r="AW645" s="3">
        <v>0</v>
      </c>
      <c r="AX645" s="3">
        <v>0</v>
      </c>
      <c r="AY645" s="3">
        <v>0</v>
      </c>
      <c r="AZ645" s="3">
        <f>SUM(AW645:AY645)</f>
        <v>0</v>
      </c>
      <c r="BA645" s="3">
        <v>0</v>
      </c>
      <c r="BB645" s="3">
        <v>0</v>
      </c>
      <c r="BC645" s="3">
        <v>0</v>
      </c>
      <c r="BD645" s="3">
        <v>0</v>
      </c>
      <c r="BE645" s="3">
        <f>SUM(BB645:BD645)</f>
        <v>0</v>
      </c>
      <c r="BF645" s="5">
        <f>AK645+AO645+AS645+AW645+BA645+BB645</f>
        <v>30000</v>
      </c>
      <c r="BG645" s="5">
        <f>AL645+AP645+AT645+AX645+BC645</f>
        <v>0</v>
      </c>
      <c r="BH645" s="5">
        <f>AM645+AQ645+AU645+AY645+BD645</f>
        <v>0</v>
      </c>
      <c r="BI645" s="3">
        <v>11975.96</v>
      </c>
      <c r="BJ645" s="3">
        <v>190122.05</v>
      </c>
      <c r="BK645" s="3">
        <v>0</v>
      </c>
    </row>
    <row r="646" spans="1:63" x14ac:dyDescent="0.2">
      <c r="A646" s="3" t="s">
        <v>104</v>
      </c>
      <c r="B646" s="3" t="s">
        <v>1451</v>
      </c>
      <c r="C646" s="3" t="s">
        <v>56</v>
      </c>
      <c r="D646" s="3" t="s">
        <v>1469</v>
      </c>
      <c r="E646" s="3">
        <v>2018</v>
      </c>
      <c r="F646" s="4">
        <v>43549</v>
      </c>
      <c r="G646" s="3">
        <v>1076.74</v>
      </c>
      <c r="H646" s="3">
        <v>6000</v>
      </c>
      <c r="I646" s="3">
        <v>2.2000000000000002</v>
      </c>
      <c r="J646" s="3">
        <v>4919.4799999999996</v>
      </c>
      <c r="K646" s="3">
        <v>7085.57</v>
      </c>
      <c r="L646" s="3">
        <v>0</v>
      </c>
      <c r="M646" s="3">
        <v>4467.26</v>
      </c>
      <c r="N646" s="3">
        <v>26719.42</v>
      </c>
      <c r="O646" s="3">
        <v>2488.1799999999998</v>
      </c>
      <c r="P646" s="3">
        <v>1987.81</v>
      </c>
      <c r="Q646" s="3">
        <v>1197</v>
      </c>
      <c r="R646" s="3">
        <v>17616.25</v>
      </c>
      <c r="S646" s="3">
        <v>0</v>
      </c>
      <c r="T646" s="3">
        <v>18674.919999999998</v>
      </c>
      <c r="U646" s="3">
        <v>33843.33</v>
      </c>
      <c r="V646" s="3">
        <v>0</v>
      </c>
      <c r="W646" s="3">
        <f>U646+V646</f>
        <v>33843.33</v>
      </c>
      <c r="X646" s="3">
        <v>0</v>
      </c>
      <c r="Y646" s="3">
        <v>0</v>
      </c>
      <c r="Z646" s="3">
        <v>0</v>
      </c>
      <c r="AA646" s="3">
        <v>158800.16</v>
      </c>
      <c r="AB646" s="3">
        <v>0</v>
      </c>
      <c r="AC646" s="3">
        <v>0</v>
      </c>
      <c r="AD646" s="3">
        <v>0</v>
      </c>
      <c r="AE646" s="3">
        <v>2420</v>
      </c>
      <c r="AF646" s="3">
        <v>0</v>
      </c>
      <c r="AG646" s="3">
        <v>70000</v>
      </c>
      <c r="AH646" s="3">
        <v>0</v>
      </c>
      <c r="AI646" s="3">
        <v>0</v>
      </c>
      <c r="AJ646" s="3">
        <v>11174.45</v>
      </c>
      <c r="AK646" s="3">
        <v>0</v>
      </c>
      <c r="AL646" s="3">
        <v>0</v>
      </c>
      <c r="AM646" s="3">
        <v>0</v>
      </c>
      <c r="AN646" s="3">
        <f>AK646+AL646+AM646</f>
        <v>0</v>
      </c>
      <c r="AO646" s="3">
        <v>0</v>
      </c>
      <c r="AP646" s="3">
        <v>0</v>
      </c>
      <c r="AQ646" s="3">
        <v>0</v>
      </c>
      <c r="AR646" s="3">
        <f>SUM(AO646:AQ646)</f>
        <v>0</v>
      </c>
      <c r="AS646" s="3">
        <v>0</v>
      </c>
      <c r="AT646" s="3">
        <v>0</v>
      </c>
      <c r="AU646" s="3">
        <v>0</v>
      </c>
      <c r="AV646" s="3">
        <f>SUM(AS646:AU646)</f>
        <v>0</v>
      </c>
      <c r="AW646" s="3">
        <v>0</v>
      </c>
      <c r="AX646" s="3">
        <v>0</v>
      </c>
      <c r="AY646" s="3">
        <v>0</v>
      </c>
      <c r="AZ646" s="3">
        <f>SUM(AW646:AY646)</f>
        <v>0</v>
      </c>
      <c r="BA646" s="3">
        <v>0</v>
      </c>
      <c r="BB646" s="3">
        <v>0</v>
      </c>
      <c r="BC646" s="3">
        <v>0</v>
      </c>
      <c r="BD646" s="3">
        <v>0</v>
      </c>
      <c r="BE646" s="3">
        <f>SUM(BB646:BD646)</f>
        <v>0</v>
      </c>
      <c r="BF646" s="5">
        <f>AK646+AO646+AS646+AW646+BA646+BB646</f>
        <v>0</v>
      </c>
      <c r="BG646" s="5">
        <f>AL646+AP646+AT646+AX646+BC646</f>
        <v>0</v>
      </c>
      <c r="BH646" s="5">
        <f>AM646+AQ646+AU646+AY646+BD646</f>
        <v>0</v>
      </c>
      <c r="BI646" s="3">
        <v>150518.54999999999</v>
      </c>
      <c r="BJ646" s="3">
        <v>114680.93</v>
      </c>
      <c r="BK646" s="3">
        <v>211858.32</v>
      </c>
    </row>
    <row r="647" spans="1:63" x14ac:dyDescent="0.2">
      <c r="A647" s="3" t="s">
        <v>104</v>
      </c>
      <c r="B647" s="3" t="s">
        <v>1451</v>
      </c>
      <c r="C647" s="3" t="s">
        <v>56</v>
      </c>
      <c r="D647" s="3" t="s">
        <v>1470</v>
      </c>
      <c r="E647" s="3">
        <v>2018</v>
      </c>
      <c r="F647" s="4">
        <v>43489</v>
      </c>
      <c r="G647" s="3">
        <v>679.23</v>
      </c>
      <c r="H647" s="3">
        <v>201.6</v>
      </c>
      <c r="I647" s="3">
        <v>276.99</v>
      </c>
      <c r="J647" s="3">
        <v>2218.39</v>
      </c>
      <c r="K647" s="3">
        <v>838.79</v>
      </c>
      <c r="L647" s="3">
        <v>0</v>
      </c>
      <c r="M647" s="3">
        <v>2272.4</v>
      </c>
      <c r="N647" s="3">
        <v>16187.61</v>
      </c>
      <c r="O647" s="3">
        <v>1019.45</v>
      </c>
      <c r="P647" s="3">
        <v>1560.87</v>
      </c>
      <c r="Q647" s="3">
        <v>140</v>
      </c>
      <c r="R647" s="3">
        <v>19416.46</v>
      </c>
      <c r="S647" s="3">
        <v>0</v>
      </c>
      <c r="T647" s="3">
        <v>5676.97</v>
      </c>
      <c r="U647" s="3">
        <v>34202.75</v>
      </c>
      <c r="V647" s="3">
        <v>0</v>
      </c>
      <c r="W647" s="3">
        <f>U647+V647</f>
        <v>34202.75</v>
      </c>
      <c r="X647" s="3">
        <v>0</v>
      </c>
      <c r="Y647" s="3">
        <v>0</v>
      </c>
      <c r="Z647" s="3">
        <v>0</v>
      </c>
      <c r="AA647" s="3">
        <v>0</v>
      </c>
      <c r="AB647" s="3">
        <v>0</v>
      </c>
      <c r="AC647" s="3">
        <v>0</v>
      </c>
      <c r="AD647" s="3">
        <v>0</v>
      </c>
      <c r="AE647" s="3">
        <v>0</v>
      </c>
      <c r="AF647" s="3">
        <v>0</v>
      </c>
      <c r="AG647" s="3">
        <v>0</v>
      </c>
      <c r="AH647" s="3">
        <v>0</v>
      </c>
      <c r="AI647" s="3">
        <v>0</v>
      </c>
      <c r="AJ647" s="3">
        <v>6096.51</v>
      </c>
      <c r="AK647" s="3">
        <v>0</v>
      </c>
      <c r="AL647" s="3">
        <v>0</v>
      </c>
      <c r="AM647" s="3">
        <v>0</v>
      </c>
      <c r="AN647" s="3">
        <f>AK647+AL647+AM647</f>
        <v>0</v>
      </c>
      <c r="AO647" s="3">
        <v>0</v>
      </c>
      <c r="AP647" s="3">
        <v>0</v>
      </c>
      <c r="AQ647" s="3">
        <v>0</v>
      </c>
      <c r="AR647" s="3">
        <f>SUM(AO647:AQ647)</f>
        <v>0</v>
      </c>
      <c r="AS647" s="3">
        <v>0</v>
      </c>
      <c r="AT647" s="3">
        <v>0</v>
      </c>
      <c r="AU647" s="3">
        <v>0</v>
      </c>
      <c r="AV647" s="3">
        <f>SUM(AS647:AU647)</f>
        <v>0</v>
      </c>
      <c r="AW647" s="3">
        <v>0</v>
      </c>
      <c r="AX647" s="3">
        <v>0</v>
      </c>
      <c r="AY647" s="3">
        <v>0</v>
      </c>
      <c r="AZ647" s="3">
        <f>SUM(AW647:AY647)</f>
        <v>0</v>
      </c>
      <c r="BA647" s="3">
        <v>0</v>
      </c>
      <c r="BB647" s="3">
        <v>0</v>
      </c>
      <c r="BC647" s="3">
        <v>0</v>
      </c>
      <c r="BD647" s="3">
        <v>0</v>
      </c>
      <c r="BE647" s="3">
        <f>SUM(BB647:BD647)</f>
        <v>0</v>
      </c>
      <c r="BF647" s="5">
        <f>AK647+AO647+AS647+AW647+BA647+BB647</f>
        <v>0</v>
      </c>
      <c r="BG647" s="5">
        <f>AL647+AP647+AT647+AX647+BC647</f>
        <v>0</v>
      </c>
      <c r="BH647" s="5">
        <f>AM647+AQ647+AU647+AY647+BD647</f>
        <v>0</v>
      </c>
      <c r="BI647" s="3">
        <v>16567</v>
      </c>
      <c r="BJ647" s="3">
        <v>9594.44</v>
      </c>
      <c r="BK647" s="3">
        <v>339996.59</v>
      </c>
    </row>
    <row r="648" spans="1:63" x14ac:dyDescent="0.2">
      <c r="A648" s="3" t="s">
        <v>104</v>
      </c>
      <c r="B648" s="3" t="s">
        <v>1451</v>
      </c>
      <c r="C648" s="3" t="s">
        <v>56</v>
      </c>
      <c r="D648" s="3" t="s">
        <v>1471</v>
      </c>
      <c r="E648" s="3">
        <v>2018</v>
      </c>
      <c r="F648" s="4">
        <v>43530</v>
      </c>
      <c r="G648" s="3">
        <v>867.95</v>
      </c>
      <c r="H648" s="3">
        <v>3182.85</v>
      </c>
      <c r="I648" s="3">
        <v>0</v>
      </c>
      <c r="J648" s="3">
        <v>7118.17</v>
      </c>
      <c r="K648" s="3">
        <v>0</v>
      </c>
      <c r="L648" s="3">
        <v>0</v>
      </c>
      <c r="M648" s="3">
        <v>1906.26</v>
      </c>
      <c r="N648" s="3">
        <v>16000.31</v>
      </c>
      <c r="O648" s="3">
        <v>1517.36</v>
      </c>
      <c r="P648" s="3">
        <v>1080.45</v>
      </c>
      <c r="Q648" s="3">
        <v>224</v>
      </c>
      <c r="R648" s="3">
        <v>17489.54</v>
      </c>
      <c r="S648" s="3">
        <v>0</v>
      </c>
      <c r="T648" s="3">
        <v>8794.1299999999992</v>
      </c>
      <c r="U648" s="3">
        <v>25462.19</v>
      </c>
      <c r="V648" s="3">
        <v>0</v>
      </c>
      <c r="W648" s="3">
        <f>U648+V648</f>
        <v>25462.19</v>
      </c>
      <c r="X648" s="3">
        <v>0</v>
      </c>
      <c r="Y648" s="3">
        <v>0</v>
      </c>
      <c r="Z648" s="3">
        <v>0</v>
      </c>
      <c r="AA648" s="3">
        <v>600</v>
      </c>
      <c r="AB648" s="3">
        <v>0</v>
      </c>
      <c r="AC648" s="3">
        <v>0</v>
      </c>
      <c r="AD648" s="3">
        <v>0</v>
      </c>
      <c r="AE648" s="3">
        <v>0</v>
      </c>
      <c r="AF648" s="3">
        <v>0</v>
      </c>
      <c r="AG648" s="3">
        <v>600</v>
      </c>
      <c r="AH648" s="3">
        <v>0</v>
      </c>
      <c r="AI648" s="3">
        <v>0</v>
      </c>
      <c r="AJ648" s="3">
        <v>5376.05</v>
      </c>
      <c r="AK648" s="3">
        <v>0</v>
      </c>
      <c r="AL648" s="3">
        <v>0</v>
      </c>
      <c r="AM648" s="3">
        <v>0</v>
      </c>
      <c r="AN648" s="3">
        <f>AK648+AL648+AM648</f>
        <v>0</v>
      </c>
      <c r="AO648" s="3">
        <v>0</v>
      </c>
      <c r="AP648" s="3">
        <v>0</v>
      </c>
      <c r="AQ648" s="3">
        <v>0</v>
      </c>
      <c r="AR648" s="3">
        <f>SUM(AO648:AQ648)</f>
        <v>0</v>
      </c>
      <c r="AS648" s="3">
        <v>0</v>
      </c>
      <c r="AT648" s="3">
        <v>0</v>
      </c>
      <c r="AU648" s="3">
        <v>0</v>
      </c>
      <c r="AV648" s="3">
        <f>SUM(AS648:AU648)</f>
        <v>0</v>
      </c>
      <c r="AW648" s="3">
        <v>0</v>
      </c>
      <c r="AX648" s="3">
        <v>0</v>
      </c>
      <c r="AY648" s="3">
        <v>0</v>
      </c>
      <c r="AZ648" s="3">
        <f>SUM(AW648:AY648)</f>
        <v>0</v>
      </c>
      <c r="BA648" s="3">
        <v>0</v>
      </c>
      <c r="BB648" s="3">
        <v>0</v>
      </c>
      <c r="BC648" s="3">
        <v>0</v>
      </c>
      <c r="BD648" s="3">
        <v>0</v>
      </c>
      <c r="BE648" s="3">
        <f>SUM(BB648:BD648)</f>
        <v>0</v>
      </c>
      <c r="BF648" s="5">
        <f>AK648+AO648+AS648+AW648+BA648+BB648</f>
        <v>0</v>
      </c>
      <c r="BG648" s="5">
        <f>AL648+AP648+AT648+AX648+BC648</f>
        <v>0</v>
      </c>
      <c r="BH648" s="5">
        <f>AM648+AQ648+AU648+AY648+BD648</f>
        <v>0</v>
      </c>
      <c r="BI648" s="3">
        <v>20713.59</v>
      </c>
      <c r="BJ648" s="3">
        <v>12583.42</v>
      </c>
      <c r="BK648" s="3">
        <v>0</v>
      </c>
    </row>
    <row r="649" spans="1:63" x14ac:dyDescent="0.2">
      <c r="A649" s="3" t="s">
        <v>104</v>
      </c>
      <c r="B649" s="3" t="s">
        <v>1451</v>
      </c>
      <c r="C649" s="3" t="s">
        <v>56</v>
      </c>
      <c r="D649" s="3" t="s">
        <v>1472</v>
      </c>
      <c r="E649" s="3">
        <v>2018</v>
      </c>
      <c r="F649" s="4">
        <v>43549</v>
      </c>
      <c r="G649" s="3">
        <v>315.89999999999998</v>
      </c>
      <c r="H649" s="3">
        <v>866.73</v>
      </c>
      <c r="I649" s="3">
        <v>0</v>
      </c>
      <c r="J649" s="3">
        <v>2895</v>
      </c>
      <c r="K649" s="3">
        <v>910.13</v>
      </c>
      <c r="L649" s="3">
        <v>0</v>
      </c>
      <c r="M649" s="3">
        <v>1863.24</v>
      </c>
      <c r="N649" s="3">
        <v>6555.61</v>
      </c>
      <c r="O649" s="3">
        <v>932.26</v>
      </c>
      <c r="P649" s="3">
        <v>1097.52</v>
      </c>
      <c r="Q649" s="3">
        <v>112</v>
      </c>
      <c r="R649" s="3">
        <v>968.71</v>
      </c>
      <c r="S649" s="3">
        <v>0</v>
      </c>
      <c r="T649" s="3">
        <v>12582.69</v>
      </c>
      <c r="U649" s="3">
        <v>11519.03</v>
      </c>
      <c r="V649" s="3">
        <v>0</v>
      </c>
      <c r="W649" s="3">
        <f>U649+V649</f>
        <v>11519.03</v>
      </c>
      <c r="X649" s="3">
        <v>0</v>
      </c>
      <c r="Y649" s="3">
        <v>0</v>
      </c>
      <c r="Z649" s="3">
        <v>0</v>
      </c>
      <c r="AA649" s="3">
        <v>5251.67</v>
      </c>
      <c r="AB649" s="3">
        <v>4481</v>
      </c>
      <c r="AC649" s="3">
        <v>0</v>
      </c>
      <c r="AD649" s="3">
        <v>0</v>
      </c>
      <c r="AE649" s="3">
        <v>0</v>
      </c>
      <c r="AF649" s="3">
        <v>0</v>
      </c>
      <c r="AG649" s="3">
        <v>4500</v>
      </c>
      <c r="AH649" s="3">
        <v>5000</v>
      </c>
      <c r="AI649" s="3">
        <v>0</v>
      </c>
      <c r="AJ649" s="3">
        <v>-112.78</v>
      </c>
      <c r="AK649" s="3">
        <v>0</v>
      </c>
      <c r="AL649" s="3">
        <v>0</v>
      </c>
      <c r="AM649" s="3">
        <v>0</v>
      </c>
      <c r="AN649" s="3">
        <f>AK649+AL649+AM649</f>
        <v>0</v>
      </c>
      <c r="AO649" s="3">
        <v>0</v>
      </c>
      <c r="AP649" s="3">
        <v>0</v>
      </c>
      <c r="AQ649" s="3">
        <v>0</v>
      </c>
      <c r="AR649" s="3">
        <f>SUM(AO649:AQ649)</f>
        <v>0</v>
      </c>
      <c r="AS649" s="3">
        <v>0</v>
      </c>
      <c r="AT649" s="3">
        <v>0</v>
      </c>
      <c r="AU649" s="3">
        <v>0</v>
      </c>
      <c r="AV649" s="3">
        <f>SUM(AS649:AU649)</f>
        <v>0</v>
      </c>
      <c r="AW649" s="3">
        <v>0</v>
      </c>
      <c r="AX649" s="3">
        <v>0</v>
      </c>
      <c r="AY649" s="3">
        <v>0</v>
      </c>
      <c r="AZ649" s="3">
        <f>SUM(AW649:AY649)</f>
        <v>0</v>
      </c>
      <c r="BA649" s="3">
        <v>0</v>
      </c>
      <c r="BB649" s="3">
        <v>0</v>
      </c>
      <c r="BC649" s="3">
        <v>0</v>
      </c>
      <c r="BD649" s="3">
        <v>0</v>
      </c>
      <c r="BE649" s="3">
        <f>SUM(BB649:BD649)</f>
        <v>0</v>
      </c>
      <c r="BF649" s="5">
        <f>AK649+AO649+AS649+AW649+BA649+BB649</f>
        <v>0</v>
      </c>
      <c r="BG649" s="5">
        <f>AL649+AP649+AT649+AX649+BC649</f>
        <v>0</v>
      </c>
      <c r="BH649" s="5">
        <f>AM649+AQ649+AU649+AY649+BD649</f>
        <v>0</v>
      </c>
      <c r="BI649" s="3">
        <v>13811.53</v>
      </c>
      <c r="BJ649" s="3">
        <v>17680.03</v>
      </c>
      <c r="BK649" s="3">
        <v>0</v>
      </c>
    </row>
    <row r="650" spans="1:63" x14ac:dyDescent="0.2">
      <c r="A650" s="3" t="s">
        <v>104</v>
      </c>
      <c r="B650" s="3" t="s">
        <v>1502</v>
      </c>
      <c r="C650" s="3" t="s">
        <v>56</v>
      </c>
      <c r="D650" s="3" t="s">
        <v>1503</v>
      </c>
      <c r="E650" s="3">
        <v>2018</v>
      </c>
      <c r="F650" s="4">
        <v>43497</v>
      </c>
      <c r="G650" s="3">
        <v>1987.3</v>
      </c>
      <c r="H650" s="3">
        <v>39.81</v>
      </c>
      <c r="I650" s="3">
        <v>0</v>
      </c>
      <c r="J650" s="3">
        <v>826.83</v>
      </c>
      <c r="K650" s="3">
        <v>0</v>
      </c>
      <c r="L650" s="3">
        <v>0</v>
      </c>
      <c r="M650" s="3">
        <v>5358.21</v>
      </c>
      <c r="N650" s="3">
        <v>12107.01</v>
      </c>
      <c r="O650" s="3">
        <v>1765.09</v>
      </c>
      <c r="P650" s="3">
        <v>178.05</v>
      </c>
      <c r="Q650" s="3">
        <v>28</v>
      </c>
      <c r="R650" s="3">
        <v>9034.19</v>
      </c>
      <c r="S650" s="3">
        <v>0</v>
      </c>
      <c r="T650" s="3">
        <v>1070.33</v>
      </c>
      <c r="U650" s="3">
        <v>25572.21</v>
      </c>
      <c r="V650" s="3">
        <v>0</v>
      </c>
      <c r="W650" s="3">
        <f>U650+V650</f>
        <v>25572.21</v>
      </c>
      <c r="X650" s="3">
        <v>0</v>
      </c>
      <c r="Y650" s="3">
        <v>0</v>
      </c>
      <c r="Z650" s="3">
        <v>0</v>
      </c>
      <c r="AA650" s="3">
        <v>0</v>
      </c>
      <c r="AB650" s="3">
        <v>0</v>
      </c>
      <c r="AC650" s="3">
        <v>0</v>
      </c>
      <c r="AD650" s="3">
        <v>0</v>
      </c>
      <c r="AE650" s="3">
        <v>32875.699999999997</v>
      </c>
      <c r="AF650" s="3">
        <v>0</v>
      </c>
      <c r="AG650" s="3">
        <v>0</v>
      </c>
      <c r="AH650" s="3">
        <v>0</v>
      </c>
      <c r="AI650" s="3">
        <v>0</v>
      </c>
      <c r="AJ650" s="3">
        <v>173882.75</v>
      </c>
      <c r="AK650" s="3">
        <v>0</v>
      </c>
      <c r="AL650" s="3">
        <v>0</v>
      </c>
      <c r="AM650" s="3">
        <v>0</v>
      </c>
      <c r="AN650" s="3">
        <f>AK650+AL650+AM650</f>
        <v>0</v>
      </c>
      <c r="AO650" s="3">
        <v>0</v>
      </c>
      <c r="AP650" s="3">
        <v>0</v>
      </c>
      <c r="AQ650" s="3">
        <v>0</v>
      </c>
      <c r="AR650" s="3">
        <f>SUM(AO650:AQ650)</f>
        <v>0</v>
      </c>
      <c r="AS650" s="3">
        <v>0</v>
      </c>
      <c r="AT650" s="3">
        <v>0</v>
      </c>
      <c r="AU650" s="3">
        <v>0</v>
      </c>
      <c r="AV650" s="3">
        <f>SUM(AS650:AU650)</f>
        <v>0</v>
      </c>
      <c r="AW650" s="3">
        <v>0</v>
      </c>
      <c r="AX650" s="3">
        <v>0</v>
      </c>
      <c r="AY650" s="3">
        <v>0</v>
      </c>
      <c r="AZ650" s="3">
        <f>SUM(AW650:AY650)</f>
        <v>0</v>
      </c>
      <c r="BA650" s="3">
        <v>0</v>
      </c>
      <c r="BB650" s="3">
        <v>0</v>
      </c>
      <c r="BC650" s="3">
        <v>0</v>
      </c>
      <c r="BD650" s="3">
        <v>0</v>
      </c>
      <c r="BE650" s="3">
        <f>SUM(BB650:BD650)</f>
        <v>0</v>
      </c>
      <c r="BF650" s="5">
        <f>AK650+AO650+AS650+AW650+BA650+BB650</f>
        <v>0</v>
      </c>
      <c r="BG650" s="5">
        <f>AL650+AP650+AT650+AX650+BC650</f>
        <v>0</v>
      </c>
      <c r="BH650" s="5">
        <f>AM650+AQ650+AU650+AY650+BD650</f>
        <v>0</v>
      </c>
      <c r="BI650" s="3">
        <v>0</v>
      </c>
      <c r="BJ650" s="3">
        <v>142032.98000000001</v>
      </c>
      <c r="BK650" s="3">
        <v>156525.31</v>
      </c>
    </row>
    <row r="651" spans="1:63" x14ac:dyDescent="0.2">
      <c r="A651" s="3" t="s">
        <v>104</v>
      </c>
      <c r="B651" s="3" t="s">
        <v>1502</v>
      </c>
      <c r="C651" s="3" t="s">
        <v>56</v>
      </c>
      <c r="D651" s="3" t="s">
        <v>1504</v>
      </c>
      <c r="E651" s="3">
        <v>2018</v>
      </c>
      <c r="F651" s="4">
        <v>43536</v>
      </c>
      <c r="G651" s="3">
        <v>846.15</v>
      </c>
      <c r="H651" s="3">
        <v>0</v>
      </c>
      <c r="I651" s="3">
        <v>26.05</v>
      </c>
      <c r="J651" s="3">
        <v>2690.75</v>
      </c>
      <c r="K651" s="3">
        <v>35</v>
      </c>
      <c r="L651" s="3">
        <v>0</v>
      </c>
      <c r="M651" s="3">
        <v>2669.26</v>
      </c>
      <c r="N651" s="3">
        <v>12053.39</v>
      </c>
      <c r="O651" s="3">
        <v>1884.9</v>
      </c>
      <c r="P651" s="3">
        <v>40</v>
      </c>
      <c r="Q651" s="3">
        <v>427</v>
      </c>
      <c r="R651" s="3">
        <v>0</v>
      </c>
      <c r="S651" s="3">
        <v>0</v>
      </c>
      <c r="T651" s="3">
        <v>23306.86</v>
      </c>
      <c r="U651" s="3">
        <v>14399.62</v>
      </c>
      <c r="V651" s="3">
        <v>0</v>
      </c>
      <c r="W651" s="3">
        <f>U651+V651</f>
        <v>14399.62</v>
      </c>
      <c r="X651" s="3">
        <v>0</v>
      </c>
      <c r="Y651" s="3">
        <v>0</v>
      </c>
      <c r="Z651" s="3">
        <v>0</v>
      </c>
      <c r="AA651" s="3">
        <v>250</v>
      </c>
      <c r="AB651" s="3">
        <v>0</v>
      </c>
      <c r="AC651" s="3">
        <v>0</v>
      </c>
      <c r="AD651" s="3">
        <v>0</v>
      </c>
      <c r="AE651" s="3">
        <v>0</v>
      </c>
      <c r="AF651" s="3">
        <v>0</v>
      </c>
      <c r="AG651" s="3">
        <v>250</v>
      </c>
      <c r="AH651" s="3">
        <v>0</v>
      </c>
      <c r="AI651" s="3">
        <v>0</v>
      </c>
      <c r="AJ651" s="3">
        <v>-1407.88</v>
      </c>
      <c r="AK651" s="3">
        <v>0</v>
      </c>
      <c r="AL651" s="3">
        <v>0</v>
      </c>
      <c r="AM651" s="3">
        <v>0</v>
      </c>
      <c r="AN651" s="3">
        <f>AK651+AL651+AM651</f>
        <v>0</v>
      </c>
      <c r="AO651" s="3">
        <v>0</v>
      </c>
      <c r="AP651" s="3">
        <v>0</v>
      </c>
      <c r="AQ651" s="3">
        <v>0</v>
      </c>
      <c r="AR651" s="3">
        <f>SUM(AO651:AQ651)</f>
        <v>0</v>
      </c>
      <c r="AS651" s="3">
        <v>0</v>
      </c>
      <c r="AT651" s="3">
        <v>0</v>
      </c>
      <c r="AU651" s="3">
        <v>0</v>
      </c>
      <c r="AV651" s="3">
        <f>SUM(AS651:AU651)</f>
        <v>0</v>
      </c>
      <c r="AW651" s="3">
        <v>0</v>
      </c>
      <c r="AX651" s="3">
        <v>0</v>
      </c>
      <c r="AY651" s="3">
        <v>0</v>
      </c>
      <c r="AZ651" s="3">
        <f>SUM(AW651:AY651)</f>
        <v>0</v>
      </c>
      <c r="BA651" s="3">
        <v>0</v>
      </c>
      <c r="BB651" s="3">
        <v>0</v>
      </c>
      <c r="BC651" s="3">
        <v>0</v>
      </c>
      <c r="BD651" s="3">
        <v>0</v>
      </c>
      <c r="BE651" s="3">
        <f>SUM(BB651:BD651)</f>
        <v>0</v>
      </c>
      <c r="BF651" s="5">
        <f>AK651+AO651+AS651+AW651+BA651+BB651</f>
        <v>0</v>
      </c>
      <c r="BG651" s="5">
        <f>AL651+AP651+AT651+AX651+BC651</f>
        <v>0</v>
      </c>
      <c r="BH651" s="5">
        <f>AM651+AQ651+AU651+AY651+BD651</f>
        <v>0</v>
      </c>
      <c r="BI651" s="3">
        <v>8368</v>
      </c>
      <c r="BJ651" s="3">
        <v>22822</v>
      </c>
      <c r="BK651" s="3">
        <v>0</v>
      </c>
    </row>
    <row r="652" spans="1:63" x14ac:dyDescent="0.2">
      <c r="A652" s="3" t="s">
        <v>104</v>
      </c>
      <c r="B652" s="3" t="s">
        <v>1502</v>
      </c>
      <c r="C652" s="3" t="s">
        <v>56</v>
      </c>
      <c r="D652" s="3" t="s">
        <v>1505</v>
      </c>
      <c r="E652" s="3">
        <v>2018</v>
      </c>
      <c r="F652" s="4">
        <v>43567</v>
      </c>
      <c r="G652" s="3">
        <v>2593.37</v>
      </c>
      <c r="H652" s="3">
        <v>0</v>
      </c>
      <c r="I652" s="3">
        <v>0</v>
      </c>
      <c r="J652" s="3">
        <v>2498.3200000000002</v>
      </c>
      <c r="K652" s="3">
        <v>222.56</v>
      </c>
      <c r="L652" s="3">
        <v>0</v>
      </c>
      <c r="M652" s="3">
        <v>5644.82</v>
      </c>
      <c r="N652" s="3">
        <v>22235.27</v>
      </c>
      <c r="O652" s="3">
        <v>3042.2</v>
      </c>
      <c r="P652" s="3">
        <v>992.66</v>
      </c>
      <c r="Q652" s="3">
        <v>84</v>
      </c>
      <c r="R652" s="3">
        <v>0</v>
      </c>
      <c r="S652" s="3">
        <v>0</v>
      </c>
      <c r="T652" s="3">
        <v>20920.080000000002</v>
      </c>
      <c r="U652" s="3">
        <v>26152.34</v>
      </c>
      <c r="V652" s="3">
        <v>0</v>
      </c>
      <c r="W652" s="3">
        <f>U652+V652</f>
        <v>26152.34</v>
      </c>
      <c r="X652" s="3">
        <v>0</v>
      </c>
      <c r="Y652" s="3">
        <v>1700000</v>
      </c>
      <c r="Z652" s="3">
        <v>0</v>
      </c>
      <c r="AA652" s="3">
        <v>87596.2</v>
      </c>
      <c r="AB652" s="3">
        <v>0</v>
      </c>
      <c r="AC652" s="3">
        <v>0</v>
      </c>
      <c r="AD652" s="3">
        <v>0</v>
      </c>
      <c r="AE652" s="3">
        <v>0</v>
      </c>
      <c r="AF652" s="3">
        <v>0</v>
      </c>
      <c r="AG652" s="3">
        <v>0</v>
      </c>
      <c r="AH652" s="3">
        <v>0</v>
      </c>
      <c r="AI652" s="3">
        <v>1787596.2</v>
      </c>
      <c r="AJ652" s="3">
        <v>0</v>
      </c>
      <c r="AK652" s="3">
        <v>0</v>
      </c>
      <c r="AL652" s="3">
        <v>0</v>
      </c>
      <c r="AM652" s="3">
        <v>0</v>
      </c>
      <c r="AN652" s="3">
        <f>AK652+AL652+AM652</f>
        <v>0</v>
      </c>
      <c r="AO652" s="3">
        <v>0</v>
      </c>
      <c r="AP652" s="3">
        <v>0</v>
      </c>
      <c r="AQ652" s="3">
        <v>0</v>
      </c>
      <c r="AR652" s="3">
        <f>SUM(AO652:AQ652)</f>
        <v>0</v>
      </c>
      <c r="AS652" s="3">
        <v>0</v>
      </c>
      <c r="AT652" s="3">
        <v>0</v>
      </c>
      <c r="AU652" s="3">
        <v>0</v>
      </c>
      <c r="AV652" s="3">
        <f>SUM(AS652:AU652)</f>
        <v>0</v>
      </c>
      <c r="AW652" s="3">
        <v>0</v>
      </c>
      <c r="AX652" s="3">
        <v>0</v>
      </c>
      <c r="AY652" s="3">
        <v>0</v>
      </c>
      <c r="AZ652" s="3">
        <f>SUM(AW652:AY652)</f>
        <v>0</v>
      </c>
      <c r="BA652" s="3">
        <v>0</v>
      </c>
      <c r="BB652" s="3">
        <v>0</v>
      </c>
      <c r="BC652" s="3">
        <v>0</v>
      </c>
      <c r="BD652" s="3">
        <v>0</v>
      </c>
      <c r="BE652" s="3">
        <f>SUM(BB652:BD652)</f>
        <v>0</v>
      </c>
      <c r="BF652" s="5">
        <f>AK652+AO652+AS652+AW652+BA652+BB652</f>
        <v>0</v>
      </c>
      <c r="BG652" s="5">
        <f>AL652+AP652+AT652+AX652+BC652</f>
        <v>0</v>
      </c>
      <c r="BH652" s="5">
        <f>AM652+AQ652+AU652+AY652+BD652</f>
        <v>0</v>
      </c>
      <c r="BI652" s="3">
        <v>11841.24</v>
      </c>
      <c r="BJ652" s="3">
        <v>20387.72</v>
      </c>
      <c r="BK652" s="3">
        <v>1700000</v>
      </c>
    </row>
    <row r="653" spans="1:63" x14ac:dyDescent="0.2">
      <c r="A653" s="3" t="s">
        <v>104</v>
      </c>
      <c r="B653" s="3" t="s">
        <v>1502</v>
      </c>
      <c r="C653" s="3" t="s">
        <v>56</v>
      </c>
      <c r="D653" s="3" t="s">
        <v>1506</v>
      </c>
      <c r="E653" s="3">
        <v>2018</v>
      </c>
      <c r="F653" s="4">
        <v>43527</v>
      </c>
      <c r="G653" s="3">
        <v>1409</v>
      </c>
      <c r="H653" s="3">
        <v>6651.01</v>
      </c>
      <c r="I653" s="3">
        <v>0</v>
      </c>
      <c r="J653" s="3">
        <v>518.75</v>
      </c>
      <c r="K653" s="3">
        <v>3803.44</v>
      </c>
      <c r="L653" s="3">
        <v>0</v>
      </c>
      <c r="M653" s="3">
        <v>4947.78</v>
      </c>
      <c r="N653" s="3">
        <v>14163.23</v>
      </c>
      <c r="O653" s="3">
        <v>1915.87</v>
      </c>
      <c r="P653" s="3">
        <v>2074.83</v>
      </c>
      <c r="Q653" s="3">
        <v>434</v>
      </c>
      <c r="R653" s="3">
        <v>1521.95</v>
      </c>
      <c r="S653" s="3">
        <v>0</v>
      </c>
      <c r="T653" s="3">
        <v>14590.13</v>
      </c>
      <c r="U653" s="3">
        <v>12642.28</v>
      </c>
      <c r="V653" s="3">
        <v>0</v>
      </c>
      <c r="W653" s="3">
        <f>U653+V653</f>
        <v>12642.28</v>
      </c>
      <c r="X653" s="3">
        <v>0</v>
      </c>
      <c r="Y653" s="3">
        <v>0</v>
      </c>
      <c r="Z653" s="3">
        <v>0</v>
      </c>
      <c r="AA653" s="3">
        <v>0</v>
      </c>
      <c r="AB653" s="3">
        <v>0</v>
      </c>
      <c r="AC653" s="3">
        <v>0</v>
      </c>
      <c r="AD653" s="3">
        <v>0</v>
      </c>
      <c r="AE653" s="3">
        <v>0</v>
      </c>
      <c r="AF653" s="3">
        <v>0</v>
      </c>
      <c r="AG653" s="3">
        <v>0</v>
      </c>
      <c r="AH653" s="3">
        <v>0</v>
      </c>
      <c r="AI653" s="3">
        <v>0</v>
      </c>
      <c r="AJ653" s="3">
        <v>127599.16</v>
      </c>
      <c r="AK653" s="3">
        <v>0</v>
      </c>
      <c r="AL653" s="3">
        <v>0</v>
      </c>
      <c r="AM653" s="3">
        <v>0</v>
      </c>
      <c r="AN653" s="3">
        <f>AK653+AL653+AM653</f>
        <v>0</v>
      </c>
      <c r="AO653" s="3">
        <v>0</v>
      </c>
      <c r="AP653" s="3">
        <v>0</v>
      </c>
      <c r="AQ653" s="3">
        <v>0</v>
      </c>
      <c r="AR653" s="3">
        <f>SUM(AO653:AQ653)</f>
        <v>0</v>
      </c>
      <c r="AS653" s="3">
        <v>0</v>
      </c>
      <c r="AT653" s="3">
        <v>0</v>
      </c>
      <c r="AU653" s="3">
        <v>0</v>
      </c>
      <c r="AV653" s="3">
        <f>SUM(AS653:AU653)</f>
        <v>0</v>
      </c>
      <c r="AW653" s="3">
        <v>0</v>
      </c>
      <c r="AX653" s="3">
        <v>0</v>
      </c>
      <c r="AY653" s="3">
        <v>0</v>
      </c>
      <c r="AZ653" s="3">
        <f>SUM(AW653:AY653)</f>
        <v>0</v>
      </c>
      <c r="BA653" s="3">
        <v>0</v>
      </c>
      <c r="BB653" s="3">
        <v>0</v>
      </c>
      <c r="BC653" s="3">
        <v>0</v>
      </c>
      <c r="BD653" s="3">
        <v>0</v>
      </c>
      <c r="BE653" s="3">
        <f>SUM(BB653:BD653)</f>
        <v>0</v>
      </c>
      <c r="BF653" s="5">
        <f>AK653+AO653+AS653+AW653+BA653+BB653</f>
        <v>0</v>
      </c>
      <c r="BG653" s="5">
        <f>AL653+AP653+AT653+AX653+BC653</f>
        <v>0</v>
      </c>
      <c r="BH653" s="5">
        <f>AM653+AQ653+AU653+AY653+BD653</f>
        <v>0</v>
      </c>
      <c r="BI653" s="3">
        <v>0</v>
      </c>
      <c r="BJ653" s="3">
        <v>142156.10999999999</v>
      </c>
      <c r="BK653" s="3">
        <v>0</v>
      </c>
    </row>
    <row r="654" spans="1:63" x14ac:dyDescent="0.2">
      <c r="A654" s="3" t="s">
        <v>104</v>
      </c>
      <c r="B654" s="3" t="s">
        <v>1502</v>
      </c>
      <c r="C654" s="3" t="s">
        <v>56</v>
      </c>
      <c r="D654" s="3" t="s">
        <v>1507</v>
      </c>
      <c r="E654" s="3">
        <v>2018</v>
      </c>
      <c r="F654" s="4">
        <v>43517</v>
      </c>
      <c r="G654" s="3">
        <v>795.61</v>
      </c>
      <c r="H654" s="3">
        <v>231.25</v>
      </c>
      <c r="I654" s="3">
        <v>0</v>
      </c>
      <c r="J654" s="3">
        <v>14525.88</v>
      </c>
      <c r="K654" s="3">
        <v>783.58</v>
      </c>
      <c r="L654" s="3">
        <v>0</v>
      </c>
      <c r="M654" s="3">
        <v>2329.81</v>
      </c>
      <c r="N654" s="3">
        <v>12970.19</v>
      </c>
      <c r="O654" s="3">
        <v>2317.2800000000002</v>
      </c>
      <c r="P654" s="3">
        <v>11366.51</v>
      </c>
      <c r="Q654" s="3">
        <v>494.26</v>
      </c>
      <c r="R654" s="3">
        <v>15245.65</v>
      </c>
      <c r="S654" s="3">
        <v>0</v>
      </c>
      <c r="T654" s="3">
        <v>3555.63</v>
      </c>
      <c r="U654" s="3">
        <v>27543.200000000001</v>
      </c>
      <c r="V654" s="3">
        <v>0</v>
      </c>
      <c r="W654" s="3">
        <f>U654+V654</f>
        <v>27543.200000000001</v>
      </c>
      <c r="X654" s="3">
        <v>0</v>
      </c>
      <c r="Y654" s="3">
        <v>0</v>
      </c>
      <c r="Z654" s="3">
        <v>0</v>
      </c>
      <c r="AA654" s="3">
        <v>0</v>
      </c>
      <c r="AB654" s="3">
        <v>0</v>
      </c>
      <c r="AC654" s="3">
        <v>0</v>
      </c>
      <c r="AD654" s="3">
        <v>0</v>
      </c>
      <c r="AE654" s="3">
        <v>0</v>
      </c>
      <c r="AF654" s="3">
        <v>0</v>
      </c>
      <c r="AG654" s="3">
        <v>0</v>
      </c>
      <c r="AH654" s="3">
        <v>0</v>
      </c>
      <c r="AI654" s="3">
        <v>0</v>
      </c>
      <c r="AJ654" s="3">
        <v>21541.49</v>
      </c>
      <c r="AK654" s="3">
        <v>0</v>
      </c>
      <c r="AL654" s="3">
        <v>0</v>
      </c>
      <c r="AM654" s="3">
        <v>0</v>
      </c>
      <c r="AN654" s="3">
        <f>AK654+AL654+AM654</f>
        <v>0</v>
      </c>
      <c r="AO654" s="3">
        <v>0</v>
      </c>
      <c r="AP654" s="3">
        <v>0</v>
      </c>
      <c r="AQ654" s="3">
        <v>0</v>
      </c>
      <c r="AR654" s="3">
        <f>SUM(AO654:AQ654)</f>
        <v>0</v>
      </c>
      <c r="AS654" s="3">
        <v>0</v>
      </c>
      <c r="AT654" s="3">
        <v>0</v>
      </c>
      <c r="AU654" s="3">
        <v>0</v>
      </c>
      <c r="AV654" s="3">
        <f>SUM(AS654:AU654)</f>
        <v>0</v>
      </c>
      <c r="AW654" s="3">
        <v>0</v>
      </c>
      <c r="AX654" s="3">
        <v>0</v>
      </c>
      <c r="AY654" s="3">
        <v>0</v>
      </c>
      <c r="AZ654" s="3">
        <f>SUM(AW654:AY654)</f>
        <v>0</v>
      </c>
      <c r="BA654" s="3">
        <v>0</v>
      </c>
      <c r="BB654" s="3">
        <v>0</v>
      </c>
      <c r="BC654" s="3">
        <v>0</v>
      </c>
      <c r="BD654" s="3">
        <v>0</v>
      </c>
      <c r="BE654" s="3">
        <f>SUM(BB654:BD654)</f>
        <v>0</v>
      </c>
      <c r="BF654" s="5">
        <f>AK654+AO654+AS654+AW654+BA654+BB654</f>
        <v>0</v>
      </c>
      <c r="BG654" s="5">
        <f>AL654+AP654+AT654+AX654+BC654</f>
        <v>0</v>
      </c>
      <c r="BH654" s="5">
        <f>AM654+AQ654+AU654+AY654+BD654</f>
        <v>0</v>
      </c>
      <c r="BI654" s="3">
        <v>0</v>
      </c>
      <c r="BJ654" s="3">
        <v>24252.94</v>
      </c>
      <c r="BK654" s="3">
        <v>355571.52</v>
      </c>
    </row>
    <row r="655" spans="1:63" x14ac:dyDescent="0.2">
      <c r="A655" s="3" t="s">
        <v>104</v>
      </c>
      <c r="B655" s="3" t="s">
        <v>1502</v>
      </c>
      <c r="C655" s="3" t="s">
        <v>56</v>
      </c>
      <c r="D655" s="3" t="s">
        <v>1508</v>
      </c>
      <c r="E655" s="3">
        <v>2018</v>
      </c>
      <c r="F655" s="4">
        <v>43542</v>
      </c>
      <c r="G655" s="3">
        <v>886.46</v>
      </c>
      <c r="H655" s="3">
        <v>0</v>
      </c>
      <c r="I655" s="3">
        <v>31.94</v>
      </c>
      <c r="J655" s="3">
        <v>3701.81</v>
      </c>
      <c r="K655" s="3">
        <v>19.57</v>
      </c>
      <c r="L655" s="3">
        <v>0</v>
      </c>
      <c r="M655" s="3">
        <v>3826.67</v>
      </c>
      <c r="N655" s="3">
        <v>10945.22</v>
      </c>
      <c r="O655" s="3">
        <v>1953.84</v>
      </c>
      <c r="P655" s="3">
        <v>446.75</v>
      </c>
      <c r="Q655" s="3">
        <v>98</v>
      </c>
      <c r="R655" s="3">
        <v>0</v>
      </c>
      <c r="S655" s="3">
        <v>0</v>
      </c>
      <c r="T655" s="3">
        <v>9719.9599999999991</v>
      </c>
      <c r="U655" s="3">
        <v>14426.3</v>
      </c>
      <c r="V655" s="3">
        <v>0</v>
      </c>
      <c r="W655" s="3">
        <f>U655+V655</f>
        <v>14426.3</v>
      </c>
      <c r="X655" s="3">
        <v>0</v>
      </c>
      <c r="Y655" s="3">
        <v>0</v>
      </c>
      <c r="Z655" s="3">
        <v>0</v>
      </c>
      <c r="AA655" s="3">
        <v>0</v>
      </c>
      <c r="AB655" s="3">
        <v>0</v>
      </c>
      <c r="AC655" s="3">
        <v>0</v>
      </c>
      <c r="AD655" s="3">
        <v>0</v>
      </c>
      <c r="AE655" s="3">
        <v>0</v>
      </c>
      <c r="AF655" s="3">
        <v>0</v>
      </c>
      <c r="AG655" s="3">
        <v>0</v>
      </c>
      <c r="AH655" s="3">
        <v>0</v>
      </c>
      <c r="AI655" s="3">
        <v>0</v>
      </c>
      <c r="AJ655" s="3">
        <v>0</v>
      </c>
      <c r="AK655" s="3">
        <v>0</v>
      </c>
      <c r="AL655" s="3">
        <v>0</v>
      </c>
      <c r="AM655" s="3">
        <v>0</v>
      </c>
      <c r="AN655" s="3">
        <f>AK655+AL655+AM655</f>
        <v>0</v>
      </c>
      <c r="AO655" s="3">
        <v>0</v>
      </c>
      <c r="AP655" s="3">
        <v>0</v>
      </c>
      <c r="AQ655" s="3">
        <v>0</v>
      </c>
      <c r="AR655" s="3">
        <f>SUM(AO655:AQ655)</f>
        <v>0</v>
      </c>
      <c r="AS655" s="3">
        <v>0</v>
      </c>
      <c r="AT655" s="3">
        <v>0</v>
      </c>
      <c r="AU655" s="3">
        <v>0</v>
      </c>
      <c r="AV655" s="3">
        <f>SUM(AS655:AU655)</f>
        <v>0</v>
      </c>
      <c r="AW655" s="3">
        <v>0</v>
      </c>
      <c r="AX655" s="3">
        <v>0</v>
      </c>
      <c r="AY655" s="3">
        <v>0</v>
      </c>
      <c r="AZ655" s="3">
        <f>SUM(AW655:AY655)</f>
        <v>0</v>
      </c>
      <c r="BA655" s="3">
        <v>0</v>
      </c>
      <c r="BB655" s="3">
        <v>0</v>
      </c>
      <c r="BC655" s="3">
        <v>0</v>
      </c>
      <c r="BD655" s="3">
        <v>0</v>
      </c>
      <c r="BE655" s="3">
        <f>SUM(BB655:BD655)</f>
        <v>0</v>
      </c>
      <c r="BF655" s="5">
        <f>AK655+AO655+AS655+AW655+BA655+BB655</f>
        <v>0</v>
      </c>
      <c r="BG655" s="5">
        <f>AL655+AP655+AT655+AX655+BC655</f>
        <v>0</v>
      </c>
      <c r="BH655" s="5">
        <f>AM655+AQ655+AU655+AY655+BD655</f>
        <v>0</v>
      </c>
      <c r="BI655" s="3">
        <v>110896.27</v>
      </c>
      <c r="BJ655" s="3">
        <v>11515.56</v>
      </c>
      <c r="BK655" s="3">
        <v>0</v>
      </c>
    </row>
    <row r="656" spans="1:63" x14ac:dyDescent="0.2">
      <c r="A656" s="3" t="s">
        <v>104</v>
      </c>
      <c r="B656" s="3" t="s">
        <v>1523</v>
      </c>
      <c r="C656" s="3" t="s">
        <v>56</v>
      </c>
      <c r="D656" s="3" t="s">
        <v>1524</v>
      </c>
      <c r="E656" s="3">
        <v>2018</v>
      </c>
      <c r="F656" s="4">
        <v>43501</v>
      </c>
      <c r="G656" s="3">
        <v>39</v>
      </c>
      <c r="H656" s="3">
        <v>0</v>
      </c>
      <c r="I656" s="3">
        <v>140.62</v>
      </c>
      <c r="J656" s="3">
        <v>1526.5</v>
      </c>
      <c r="K656" s="3">
        <v>2758.29</v>
      </c>
      <c r="L656" s="3">
        <v>0</v>
      </c>
      <c r="M656" s="3">
        <v>676.24</v>
      </c>
      <c r="N656" s="3">
        <v>3705.2</v>
      </c>
      <c r="O656" s="3">
        <v>1448.5</v>
      </c>
      <c r="P656" s="3">
        <v>654.75</v>
      </c>
      <c r="Q656" s="3">
        <v>546</v>
      </c>
      <c r="R656" s="3">
        <v>0</v>
      </c>
      <c r="S656" s="3">
        <v>0</v>
      </c>
      <c r="T656" s="3">
        <v>44505.5</v>
      </c>
      <c r="U656" s="3">
        <v>0</v>
      </c>
      <c r="V656" s="3">
        <v>0</v>
      </c>
      <c r="W656" s="3">
        <f>U656+V656</f>
        <v>0</v>
      </c>
      <c r="X656" s="3">
        <v>0</v>
      </c>
      <c r="Y656" s="3">
        <v>0</v>
      </c>
      <c r="Z656" s="3">
        <v>0</v>
      </c>
      <c r="AA656" s="3">
        <v>0</v>
      </c>
      <c r="AB656" s="3">
        <v>500</v>
      </c>
      <c r="AC656" s="3">
        <v>0</v>
      </c>
      <c r="AD656" s="3">
        <v>0</v>
      </c>
      <c r="AE656" s="3">
        <v>0</v>
      </c>
      <c r="AF656" s="3">
        <v>0</v>
      </c>
      <c r="AG656" s="3">
        <v>0</v>
      </c>
      <c r="AH656" s="3">
        <v>500</v>
      </c>
      <c r="AI656" s="3">
        <v>0</v>
      </c>
      <c r="AJ656" s="3">
        <v>0</v>
      </c>
      <c r="AK656" s="3">
        <v>0</v>
      </c>
      <c r="AL656" s="3">
        <v>0</v>
      </c>
      <c r="AM656" s="3">
        <v>0</v>
      </c>
      <c r="AN656" s="3">
        <f>AK656+AL656+AM656</f>
        <v>0</v>
      </c>
      <c r="AO656" s="3">
        <v>0</v>
      </c>
      <c r="AP656" s="3">
        <v>0</v>
      </c>
      <c r="AQ656" s="3">
        <v>0</v>
      </c>
      <c r="AR656" s="3">
        <f>SUM(AO656:AQ656)</f>
        <v>0</v>
      </c>
      <c r="AS656" s="3">
        <v>0</v>
      </c>
      <c r="AT656" s="3">
        <v>0</v>
      </c>
      <c r="AU656" s="3">
        <v>0</v>
      </c>
      <c r="AV656" s="3">
        <f>SUM(AS656:AU656)</f>
        <v>0</v>
      </c>
      <c r="AW656" s="3">
        <v>0</v>
      </c>
      <c r="AX656" s="3">
        <v>0</v>
      </c>
      <c r="AY656" s="3">
        <v>0</v>
      </c>
      <c r="AZ656" s="3">
        <f>SUM(AW656:AY656)</f>
        <v>0</v>
      </c>
      <c r="BA656" s="3">
        <v>0</v>
      </c>
      <c r="BB656" s="3">
        <v>0</v>
      </c>
      <c r="BC656" s="3">
        <v>0</v>
      </c>
      <c r="BD656" s="3">
        <v>0</v>
      </c>
      <c r="BE656" s="3">
        <f>SUM(BB656:BD656)</f>
        <v>0</v>
      </c>
      <c r="BF656" s="5">
        <f>AK656+AO656+AS656+AW656+BA656+BB656</f>
        <v>0</v>
      </c>
      <c r="BG656" s="5">
        <f>AL656+AP656+AT656+AX656+BC656</f>
        <v>0</v>
      </c>
      <c r="BH656" s="5">
        <f>AM656+AQ656+AU656+AY656+BD656</f>
        <v>0</v>
      </c>
      <c r="BI656" s="3">
        <v>3770.08</v>
      </c>
      <c r="BJ656" s="3">
        <v>41939.22</v>
      </c>
      <c r="BK656" s="3">
        <v>0</v>
      </c>
    </row>
    <row r="657" spans="1:63" x14ac:dyDescent="0.2">
      <c r="A657" s="3" t="s">
        <v>104</v>
      </c>
      <c r="B657" s="3" t="s">
        <v>1523</v>
      </c>
      <c r="C657" s="3" t="s">
        <v>56</v>
      </c>
      <c r="D657" s="3" t="s">
        <v>184</v>
      </c>
      <c r="E657" s="3">
        <v>2018</v>
      </c>
      <c r="F657" s="4">
        <v>43454</v>
      </c>
      <c r="G657" s="3">
        <v>4645.7299999999996</v>
      </c>
      <c r="H657" s="3">
        <v>509.46</v>
      </c>
      <c r="I657" s="3">
        <v>0</v>
      </c>
      <c r="J657" s="3">
        <v>16838.349999999999</v>
      </c>
      <c r="K657" s="3">
        <v>4993.01</v>
      </c>
      <c r="L657" s="3">
        <v>0</v>
      </c>
      <c r="M657" s="3">
        <v>2418.21</v>
      </c>
      <c r="N657" s="3">
        <v>20054.16</v>
      </c>
      <c r="O657" s="3">
        <v>3085.5</v>
      </c>
      <c r="P657" s="3">
        <v>2068.27</v>
      </c>
      <c r="Q657" s="3">
        <v>931</v>
      </c>
      <c r="R657" s="3">
        <v>3025.7</v>
      </c>
      <c r="S657" s="3">
        <v>0</v>
      </c>
      <c r="T657" s="3">
        <v>30905.34</v>
      </c>
      <c r="U657" s="3">
        <v>10530.12</v>
      </c>
      <c r="V657" s="3">
        <v>0</v>
      </c>
      <c r="W657" s="3">
        <f>U657+V657</f>
        <v>10530.12</v>
      </c>
      <c r="X657" s="3">
        <v>0</v>
      </c>
      <c r="Y657" s="3">
        <v>0</v>
      </c>
      <c r="Z657" s="3">
        <v>0</v>
      </c>
      <c r="AA657" s="3">
        <v>0</v>
      </c>
      <c r="AB657" s="3">
        <v>17352.55</v>
      </c>
      <c r="AC657" s="3">
        <v>0</v>
      </c>
      <c r="AD657" s="3">
        <v>0</v>
      </c>
      <c r="AE657" s="3">
        <v>0</v>
      </c>
      <c r="AF657" s="3">
        <v>0</v>
      </c>
      <c r="AG657" s="3">
        <v>0</v>
      </c>
      <c r="AH657" s="3">
        <v>0</v>
      </c>
      <c r="AI657" s="3">
        <v>0</v>
      </c>
      <c r="AJ657" s="3">
        <v>0</v>
      </c>
      <c r="AK657" s="3">
        <v>0</v>
      </c>
      <c r="AL657" s="3">
        <v>0</v>
      </c>
      <c r="AM657" s="3">
        <v>0</v>
      </c>
      <c r="AN657" s="3">
        <f>AK657+AL657+AM657</f>
        <v>0</v>
      </c>
      <c r="AO657" s="3">
        <v>0</v>
      </c>
      <c r="AP657" s="3">
        <v>0</v>
      </c>
      <c r="AQ657" s="3">
        <v>0</v>
      </c>
      <c r="AR657" s="3">
        <f>SUM(AO657:AQ657)</f>
        <v>0</v>
      </c>
      <c r="AS657" s="3">
        <v>0</v>
      </c>
      <c r="AT657" s="3">
        <v>0</v>
      </c>
      <c r="AU657" s="3">
        <v>0</v>
      </c>
      <c r="AV657" s="3">
        <f>SUM(AS657:AU657)</f>
        <v>0</v>
      </c>
      <c r="AW657" s="3">
        <v>0</v>
      </c>
      <c r="AX657" s="3">
        <v>0</v>
      </c>
      <c r="AY657" s="3">
        <v>0</v>
      </c>
      <c r="AZ657" s="3">
        <f>SUM(AW657:AY657)</f>
        <v>0</v>
      </c>
      <c r="BA657" s="3">
        <v>0</v>
      </c>
      <c r="BB657" s="3">
        <v>0</v>
      </c>
      <c r="BC657" s="3">
        <v>0</v>
      </c>
      <c r="BD657" s="3">
        <v>0</v>
      </c>
      <c r="BE657" s="3">
        <f>SUM(BB657:BD657)</f>
        <v>0</v>
      </c>
      <c r="BF657" s="5">
        <f>AK657+AO657+AS657+AW657+BA657+BB657</f>
        <v>0</v>
      </c>
      <c r="BG657" s="5">
        <f>AL657+AP657+AT657+AX657+BC657</f>
        <v>0</v>
      </c>
      <c r="BH657" s="5">
        <f>AM657+AQ657+AU657+AY657+BD657</f>
        <v>0</v>
      </c>
      <c r="BI657" s="3">
        <v>185266.79</v>
      </c>
      <c r="BJ657" s="3">
        <v>54191.72</v>
      </c>
      <c r="BK657" s="3">
        <v>3091.13</v>
      </c>
    </row>
    <row r="658" spans="1:63" x14ac:dyDescent="0.2">
      <c r="A658" s="3" t="s">
        <v>104</v>
      </c>
      <c r="B658" s="3" t="s">
        <v>1523</v>
      </c>
      <c r="C658" s="3" t="s">
        <v>56</v>
      </c>
      <c r="D658" s="3" t="s">
        <v>1525</v>
      </c>
      <c r="E658" s="3">
        <v>2018</v>
      </c>
      <c r="F658" s="4">
        <v>43515</v>
      </c>
      <c r="G658" s="3">
        <v>1450.4</v>
      </c>
      <c r="H658" s="3">
        <v>0</v>
      </c>
      <c r="I658" s="3">
        <v>0.35</v>
      </c>
      <c r="J658" s="3">
        <v>4306.8999999999996</v>
      </c>
      <c r="K658" s="3">
        <v>0</v>
      </c>
      <c r="L658" s="3">
        <v>0</v>
      </c>
      <c r="M658" s="3">
        <v>611.04</v>
      </c>
      <c r="N658" s="3">
        <v>42118.97</v>
      </c>
      <c r="O658" s="3">
        <v>1690.65</v>
      </c>
      <c r="P658" s="3">
        <v>1206.97</v>
      </c>
      <c r="Q658" s="3">
        <v>119</v>
      </c>
      <c r="R658" s="3">
        <v>0</v>
      </c>
      <c r="S658" s="3">
        <v>0</v>
      </c>
      <c r="T658" s="3">
        <v>14081.81</v>
      </c>
      <c r="U658" s="3">
        <v>566</v>
      </c>
      <c r="V658" s="3">
        <v>0</v>
      </c>
      <c r="W658" s="3">
        <f>U658+V658</f>
        <v>566</v>
      </c>
      <c r="X658" s="3">
        <v>0</v>
      </c>
      <c r="Y658" s="3">
        <v>0</v>
      </c>
      <c r="Z658" s="3">
        <v>0</v>
      </c>
      <c r="AA658" s="3">
        <v>7942</v>
      </c>
      <c r="AB658" s="3">
        <v>16156.48</v>
      </c>
      <c r="AC658" s="3">
        <v>0</v>
      </c>
      <c r="AD658" s="3">
        <v>0</v>
      </c>
      <c r="AE658" s="3">
        <v>16156.48</v>
      </c>
      <c r="AF658" s="3">
        <v>0</v>
      </c>
      <c r="AG658" s="3">
        <v>7942</v>
      </c>
      <c r="AH658" s="3">
        <v>0</v>
      </c>
      <c r="AI658" s="3">
        <v>0</v>
      </c>
      <c r="AJ658" s="3">
        <v>53601</v>
      </c>
      <c r="AK658" s="3">
        <v>0</v>
      </c>
      <c r="AL658" s="3">
        <v>0</v>
      </c>
      <c r="AM658" s="3">
        <v>0</v>
      </c>
      <c r="AN658" s="3">
        <f>AK658+AL658+AM658</f>
        <v>0</v>
      </c>
      <c r="AO658" s="3">
        <v>0</v>
      </c>
      <c r="AP658" s="3">
        <v>0</v>
      </c>
      <c r="AQ658" s="3">
        <v>0</v>
      </c>
      <c r="AR658" s="3">
        <f>SUM(AO658:AQ658)</f>
        <v>0</v>
      </c>
      <c r="AS658" s="3">
        <v>0</v>
      </c>
      <c r="AT658" s="3">
        <v>0</v>
      </c>
      <c r="AU658" s="3">
        <v>0</v>
      </c>
      <c r="AV658" s="3">
        <f>SUM(AS658:AU658)</f>
        <v>0</v>
      </c>
      <c r="AW658" s="3">
        <v>0</v>
      </c>
      <c r="AX658" s="3">
        <v>0</v>
      </c>
      <c r="AY658" s="3">
        <v>0</v>
      </c>
      <c r="AZ658" s="3">
        <f>SUM(AW658:AY658)</f>
        <v>0</v>
      </c>
      <c r="BA658" s="3">
        <v>0</v>
      </c>
      <c r="BB658" s="3">
        <v>0</v>
      </c>
      <c r="BC658" s="3">
        <v>0</v>
      </c>
      <c r="BD658" s="3">
        <v>0</v>
      </c>
      <c r="BE658" s="3">
        <f>SUM(BB658:BD658)</f>
        <v>0</v>
      </c>
      <c r="BF658" s="5">
        <f>AK658+AO658+AS658+AW658+BA658+BB658</f>
        <v>0</v>
      </c>
      <c r="BG658" s="5">
        <f>AL658+AP658+AT658+AX658+BC658</f>
        <v>0</v>
      </c>
      <c r="BH658" s="5">
        <f>AM658+AQ658+AU658+AY658+BD658</f>
        <v>0</v>
      </c>
      <c r="BI658" s="3">
        <v>28486.52</v>
      </c>
      <c r="BJ658" s="3">
        <v>28259.83</v>
      </c>
      <c r="BK658" s="3">
        <v>0</v>
      </c>
    </row>
    <row r="659" spans="1:63" x14ac:dyDescent="0.2">
      <c r="A659" s="3" t="s">
        <v>104</v>
      </c>
      <c r="B659" s="3" t="s">
        <v>1582</v>
      </c>
      <c r="C659" s="3" t="s">
        <v>56</v>
      </c>
      <c r="D659" s="3" t="s">
        <v>1583</v>
      </c>
      <c r="E659" s="3">
        <v>2018</v>
      </c>
      <c r="F659" s="4">
        <v>43522</v>
      </c>
      <c r="G659" s="3">
        <v>1084.57</v>
      </c>
      <c r="H659" s="3">
        <v>655.96</v>
      </c>
      <c r="I659" s="3">
        <v>0</v>
      </c>
      <c r="J659" s="3">
        <v>0</v>
      </c>
      <c r="K659" s="3">
        <v>28.4</v>
      </c>
      <c r="L659" s="3">
        <v>0</v>
      </c>
      <c r="M659" s="3">
        <v>3608.99</v>
      </c>
      <c r="N659" s="3">
        <v>4840.63</v>
      </c>
      <c r="O659" s="3">
        <v>630.14</v>
      </c>
      <c r="P659" s="3">
        <v>0</v>
      </c>
      <c r="Q659" s="3">
        <v>112</v>
      </c>
      <c r="R659" s="3">
        <v>0</v>
      </c>
      <c r="S659" s="3">
        <v>0</v>
      </c>
      <c r="T659" s="3">
        <v>5873.6</v>
      </c>
      <c r="U659" s="3">
        <v>12629.34</v>
      </c>
      <c r="V659" s="3">
        <v>0</v>
      </c>
      <c r="W659" s="3">
        <f>U659+V659</f>
        <v>12629.34</v>
      </c>
      <c r="X659" s="3">
        <v>0</v>
      </c>
      <c r="Y659" s="3">
        <v>0</v>
      </c>
      <c r="Z659" s="3">
        <v>0</v>
      </c>
      <c r="AA659" s="3">
        <v>0</v>
      </c>
      <c r="AB659" s="3">
        <v>2087</v>
      </c>
      <c r="AC659" s="3">
        <v>0</v>
      </c>
      <c r="AD659" s="3">
        <v>0</v>
      </c>
      <c r="AE659" s="3">
        <v>0</v>
      </c>
      <c r="AF659" s="3">
        <v>0</v>
      </c>
      <c r="AG659" s="3">
        <v>0</v>
      </c>
      <c r="AH659" s="3">
        <v>4104</v>
      </c>
      <c r="AI659" s="3">
        <v>0</v>
      </c>
      <c r="AJ659" s="3">
        <v>2107</v>
      </c>
      <c r="AK659" s="3">
        <v>0</v>
      </c>
      <c r="AL659" s="3">
        <v>0</v>
      </c>
      <c r="AM659" s="3">
        <v>0</v>
      </c>
      <c r="AN659" s="3">
        <f>AK659+AL659+AM659</f>
        <v>0</v>
      </c>
      <c r="AO659" s="3">
        <v>0</v>
      </c>
      <c r="AP659" s="3">
        <v>0</v>
      </c>
      <c r="AQ659" s="3">
        <v>0</v>
      </c>
      <c r="AR659" s="3">
        <f>SUM(AO659:AQ659)</f>
        <v>0</v>
      </c>
      <c r="AS659" s="3">
        <v>0</v>
      </c>
      <c r="AT659" s="3">
        <v>0</v>
      </c>
      <c r="AU659" s="3">
        <v>0</v>
      </c>
      <c r="AV659" s="3">
        <f>SUM(AS659:AU659)</f>
        <v>0</v>
      </c>
      <c r="AW659" s="3">
        <v>0</v>
      </c>
      <c r="AX659" s="3">
        <v>0</v>
      </c>
      <c r="AY659" s="3">
        <v>0</v>
      </c>
      <c r="AZ659" s="3">
        <f>SUM(AW659:AY659)</f>
        <v>0</v>
      </c>
      <c r="BA659" s="3">
        <v>0</v>
      </c>
      <c r="BB659" s="3">
        <v>0</v>
      </c>
      <c r="BC659" s="3">
        <v>0</v>
      </c>
      <c r="BD659" s="3">
        <v>0</v>
      </c>
      <c r="BE659" s="3">
        <f>SUM(BB659:BD659)</f>
        <v>0</v>
      </c>
      <c r="BF659" s="5">
        <f>AK659+AO659+AS659+AW659+BA659+BB659</f>
        <v>0</v>
      </c>
      <c r="BG659" s="5">
        <f>AL659+AP659+AT659+AX659+BC659</f>
        <v>0</v>
      </c>
      <c r="BH659" s="5">
        <f>AM659+AQ659+AU659+AY659+BD659</f>
        <v>0</v>
      </c>
      <c r="BI659" s="3">
        <v>4615.41</v>
      </c>
      <c r="BJ659" s="3">
        <v>11170.11</v>
      </c>
      <c r="BK659" s="3">
        <v>0</v>
      </c>
    </row>
    <row r="660" spans="1:63" x14ac:dyDescent="0.2">
      <c r="A660" s="3" t="s">
        <v>104</v>
      </c>
      <c r="B660" s="3" t="s">
        <v>1582</v>
      </c>
      <c r="C660" s="3" t="s">
        <v>56</v>
      </c>
      <c r="D660" s="3" t="s">
        <v>1584</v>
      </c>
      <c r="E660" s="3">
        <v>2018</v>
      </c>
      <c r="F660" s="4">
        <v>43514</v>
      </c>
      <c r="G660" s="3">
        <v>1367.71</v>
      </c>
      <c r="H660" s="3">
        <v>29.87</v>
      </c>
      <c r="I660" s="3">
        <v>0</v>
      </c>
      <c r="J660" s="3">
        <v>683</v>
      </c>
      <c r="K660" s="3">
        <v>0</v>
      </c>
      <c r="L660" s="3">
        <v>100</v>
      </c>
      <c r="M660" s="3">
        <v>2864.59</v>
      </c>
      <c r="N660" s="3">
        <v>11117.95</v>
      </c>
      <c r="O660" s="3">
        <v>1230.06</v>
      </c>
      <c r="P660" s="3">
        <v>0</v>
      </c>
      <c r="Q660" s="3">
        <v>0</v>
      </c>
      <c r="R660" s="3">
        <v>100</v>
      </c>
      <c r="S660" s="3">
        <v>0</v>
      </c>
      <c r="T660" s="3">
        <v>27759.96</v>
      </c>
      <c r="U660" s="3">
        <v>11039.13</v>
      </c>
      <c r="V660" s="3">
        <v>0</v>
      </c>
      <c r="W660" s="3">
        <f>U660+V660</f>
        <v>11039.13</v>
      </c>
      <c r="X660" s="3">
        <v>0</v>
      </c>
      <c r="Y660" s="3">
        <v>0</v>
      </c>
      <c r="Z660" s="3">
        <v>0</v>
      </c>
      <c r="AA660" s="3">
        <v>0</v>
      </c>
      <c r="AB660" s="3">
        <v>0</v>
      </c>
      <c r="AC660" s="3">
        <v>0</v>
      </c>
      <c r="AD660" s="3">
        <v>0</v>
      </c>
      <c r="AE660" s="3">
        <v>0</v>
      </c>
      <c r="AF660" s="3">
        <v>0</v>
      </c>
      <c r="AG660" s="3">
        <v>0</v>
      </c>
      <c r="AH660" s="3">
        <v>0</v>
      </c>
      <c r="AI660" s="3">
        <v>0</v>
      </c>
      <c r="AJ660" s="3">
        <v>0</v>
      </c>
      <c r="AK660" s="3">
        <v>0</v>
      </c>
      <c r="AL660" s="3">
        <v>0</v>
      </c>
      <c r="AM660" s="3">
        <v>0</v>
      </c>
      <c r="AN660" s="3">
        <f>AK660+AL660+AM660</f>
        <v>0</v>
      </c>
      <c r="AO660" s="3">
        <v>0</v>
      </c>
      <c r="AP660" s="3">
        <v>0</v>
      </c>
      <c r="AQ660" s="3">
        <v>0</v>
      </c>
      <c r="AR660" s="3">
        <f>SUM(AO660:AQ660)</f>
        <v>0</v>
      </c>
      <c r="AS660" s="3">
        <v>0</v>
      </c>
      <c r="AT660" s="3">
        <v>0</v>
      </c>
      <c r="AU660" s="3">
        <v>0</v>
      </c>
      <c r="AV660" s="3">
        <f>SUM(AS660:AU660)</f>
        <v>0</v>
      </c>
      <c r="AW660" s="3">
        <v>0</v>
      </c>
      <c r="AX660" s="3">
        <v>0</v>
      </c>
      <c r="AY660" s="3">
        <v>0</v>
      </c>
      <c r="AZ660" s="3">
        <f>SUM(AW660:AY660)</f>
        <v>0</v>
      </c>
      <c r="BA660" s="3">
        <v>0</v>
      </c>
      <c r="BB660" s="3">
        <v>0</v>
      </c>
      <c r="BC660" s="3">
        <v>0</v>
      </c>
      <c r="BD660" s="3">
        <v>0</v>
      </c>
      <c r="BE660" s="3">
        <f>SUM(BB660:BD660)</f>
        <v>0</v>
      </c>
      <c r="BF660" s="5">
        <f>AK660+AO660+AS660+AW660+BA660+BB660</f>
        <v>0</v>
      </c>
      <c r="BG660" s="5">
        <f>AL660+AP660+AT660+AX660+BC660</f>
        <v>0</v>
      </c>
      <c r="BH660" s="5">
        <f>AM660+AQ660+AU660+AY660+BD660</f>
        <v>0</v>
      </c>
      <c r="BI660" s="3">
        <v>0</v>
      </c>
      <c r="BJ660" s="3">
        <v>25667.07</v>
      </c>
      <c r="BK660" s="3">
        <v>0</v>
      </c>
    </row>
    <row r="661" spans="1:63" x14ac:dyDescent="0.2">
      <c r="A661" s="3" t="s">
        <v>104</v>
      </c>
      <c r="B661" s="3" t="s">
        <v>1582</v>
      </c>
      <c r="C661" s="3" t="s">
        <v>56</v>
      </c>
      <c r="D661" s="3" t="s">
        <v>1585</v>
      </c>
      <c r="E661" s="3">
        <v>2018</v>
      </c>
      <c r="F661" s="4">
        <v>43529</v>
      </c>
      <c r="G661" s="3">
        <v>1372.63</v>
      </c>
      <c r="H661" s="3">
        <v>61.72</v>
      </c>
      <c r="I661" s="3">
        <v>0</v>
      </c>
      <c r="J661" s="3">
        <v>3450.44</v>
      </c>
      <c r="K661" s="3">
        <v>156.37</v>
      </c>
      <c r="L661" s="3">
        <v>0</v>
      </c>
      <c r="M661" s="3">
        <v>4070.36</v>
      </c>
      <c r="N661" s="3">
        <v>5706.41</v>
      </c>
      <c r="O661" s="3">
        <v>1850.57</v>
      </c>
      <c r="P661" s="3">
        <v>900.5</v>
      </c>
      <c r="Q661" s="3">
        <v>325.83999999999997</v>
      </c>
      <c r="R661" s="3">
        <v>0</v>
      </c>
      <c r="S661" s="3">
        <v>0</v>
      </c>
      <c r="T661" s="3">
        <v>20177.16</v>
      </c>
      <c r="U661" s="3">
        <v>15440.29</v>
      </c>
      <c r="V661" s="3">
        <v>0</v>
      </c>
      <c r="W661" s="3">
        <f>U661+V661</f>
        <v>15440.29</v>
      </c>
      <c r="X661" s="3">
        <v>0</v>
      </c>
      <c r="Y661" s="3">
        <v>0</v>
      </c>
      <c r="Z661" s="3">
        <v>0</v>
      </c>
      <c r="AA661" s="3">
        <v>0</v>
      </c>
      <c r="AB661" s="3">
        <v>6940</v>
      </c>
      <c r="AC661" s="3">
        <v>0</v>
      </c>
      <c r="AD661" s="3">
        <v>0</v>
      </c>
      <c r="AE661" s="3">
        <v>0</v>
      </c>
      <c r="AF661" s="3">
        <v>0</v>
      </c>
      <c r="AG661" s="3">
        <v>0</v>
      </c>
      <c r="AH661" s="3">
        <v>8425</v>
      </c>
      <c r="AI661" s="3">
        <v>0</v>
      </c>
      <c r="AJ661" s="3">
        <v>35241.18</v>
      </c>
      <c r="AK661" s="3">
        <v>0</v>
      </c>
      <c r="AL661" s="3">
        <v>0</v>
      </c>
      <c r="AM661" s="3">
        <v>0</v>
      </c>
      <c r="AN661" s="3">
        <f>AK661+AL661+AM661</f>
        <v>0</v>
      </c>
      <c r="AO661" s="3">
        <v>0</v>
      </c>
      <c r="AP661" s="3">
        <v>0</v>
      </c>
      <c r="AQ661" s="3">
        <v>0</v>
      </c>
      <c r="AR661" s="3">
        <f>SUM(AO661:AQ661)</f>
        <v>0</v>
      </c>
      <c r="AS661" s="3">
        <v>0</v>
      </c>
      <c r="AT661" s="3">
        <v>0</v>
      </c>
      <c r="AU661" s="3">
        <v>0</v>
      </c>
      <c r="AV661" s="3">
        <f>SUM(AS661:AU661)</f>
        <v>0</v>
      </c>
      <c r="AW661" s="3">
        <v>0</v>
      </c>
      <c r="AX661" s="3">
        <v>0</v>
      </c>
      <c r="AY661" s="3">
        <v>0</v>
      </c>
      <c r="AZ661" s="3">
        <f>SUM(AW661:AY661)</f>
        <v>0</v>
      </c>
      <c r="BA661" s="3">
        <v>0</v>
      </c>
      <c r="BB661" s="3">
        <v>0</v>
      </c>
      <c r="BC661" s="3">
        <v>0</v>
      </c>
      <c r="BD661" s="3">
        <v>0</v>
      </c>
      <c r="BE661" s="3">
        <f>SUM(BB661:BD661)</f>
        <v>0</v>
      </c>
      <c r="BF661" s="5">
        <f>AK661+AO661+AS661+AW661+BA661+BB661</f>
        <v>0</v>
      </c>
      <c r="BG661" s="5">
        <f>AL661+AP661+AT661+AX661+BC661</f>
        <v>0</v>
      </c>
      <c r="BH661" s="5">
        <f>AM661+AQ661+AU661+AY661+BD661</f>
        <v>0</v>
      </c>
      <c r="BI661" s="3">
        <v>30791</v>
      </c>
      <c r="BJ661" s="3">
        <v>61561.11</v>
      </c>
      <c r="BK661" s="3">
        <v>0</v>
      </c>
    </row>
    <row r="662" spans="1:63" x14ac:dyDescent="0.2">
      <c r="A662" s="3" t="s">
        <v>104</v>
      </c>
      <c r="B662" s="3" t="s">
        <v>1582</v>
      </c>
      <c r="C662" s="3" t="s">
        <v>56</v>
      </c>
      <c r="D662" s="3" t="s">
        <v>1586</v>
      </c>
      <c r="E662" s="3">
        <v>2018</v>
      </c>
      <c r="F662" s="4">
        <v>43493</v>
      </c>
      <c r="G662" s="3">
        <v>9311.3700000000008</v>
      </c>
      <c r="H662" s="3">
        <v>196.16</v>
      </c>
      <c r="I662" s="3">
        <v>1358.34</v>
      </c>
      <c r="J662" s="3">
        <v>27950.15</v>
      </c>
      <c r="K662" s="3">
        <v>20605.25</v>
      </c>
      <c r="L662" s="3">
        <v>0</v>
      </c>
      <c r="M662" s="3">
        <v>13539.31</v>
      </c>
      <c r="N662" s="3">
        <v>28680.99</v>
      </c>
      <c r="O662" s="3">
        <v>32492.23</v>
      </c>
      <c r="P662" s="3">
        <v>15807.4</v>
      </c>
      <c r="Q662" s="3">
        <v>2738.34</v>
      </c>
      <c r="R662" s="3">
        <v>37089.68</v>
      </c>
      <c r="S662" s="3">
        <v>0</v>
      </c>
      <c r="T662" s="3">
        <v>43000.67</v>
      </c>
      <c r="U662" s="3">
        <v>91551.01</v>
      </c>
      <c r="V662" s="3">
        <v>0</v>
      </c>
      <c r="W662" s="3">
        <f>U662+V662</f>
        <v>91551.01</v>
      </c>
      <c r="X662" s="3">
        <v>0</v>
      </c>
      <c r="Y662" s="3">
        <v>0</v>
      </c>
      <c r="Z662" s="3">
        <v>0</v>
      </c>
      <c r="AA662" s="3">
        <v>367534.77</v>
      </c>
      <c r="AB662" s="3">
        <v>46821</v>
      </c>
      <c r="AC662" s="3">
        <v>0</v>
      </c>
      <c r="AD662" s="3">
        <v>0</v>
      </c>
      <c r="AE662" s="3">
        <v>0</v>
      </c>
      <c r="AF662" s="3">
        <v>0</v>
      </c>
      <c r="AG662" s="3">
        <v>364924</v>
      </c>
      <c r="AH662" s="3">
        <v>64076</v>
      </c>
      <c r="AI662" s="3">
        <v>0</v>
      </c>
      <c r="AJ662" s="3">
        <v>221783.32</v>
      </c>
      <c r="AK662" s="3">
        <v>0</v>
      </c>
      <c r="AL662" s="3">
        <v>0</v>
      </c>
      <c r="AM662" s="3">
        <v>0</v>
      </c>
      <c r="AN662" s="3">
        <f>AK662+AL662+AM662</f>
        <v>0</v>
      </c>
      <c r="AO662" s="3">
        <v>0</v>
      </c>
      <c r="AP662" s="3">
        <v>0</v>
      </c>
      <c r="AQ662" s="3">
        <v>0</v>
      </c>
      <c r="AR662" s="3">
        <f>SUM(AO662:AQ662)</f>
        <v>0</v>
      </c>
      <c r="AS662" s="3">
        <v>0</v>
      </c>
      <c r="AT662" s="3">
        <v>0</v>
      </c>
      <c r="AU662" s="3">
        <v>0</v>
      </c>
      <c r="AV662" s="3">
        <f>SUM(AS662:AU662)</f>
        <v>0</v>
      </c>
      <c r="AW662" s="3">
        <v>0</v>
      </c>
      <c r="AX662" s="3">
        <v>0</v>
      </c>
      <c r="AY662" s="3">
        <v>0</v>
      </c>
      <c r="AZ662" s="3">
        <f>SUM(AW662:AY662)</f>
        <v>0</v>
      </c>
      <c r="BA662" s="3">
        <v>0</v>
      </c>
      <c r="BB662" s="3">
        <v>0</v>
      </c>
      <c r="BC662" s="3">
        <v>0</v>
      </c>
      <c r="BD662" s="3">
        <v>0</v>
      </c>
      <c r="BE662" s="3">
        <f>SUM(BB662:BD662)</f>
        <v>0</v>
      </c>
      <c r="BF662" s="5">
        <f>AK662+AO662+AS662+AW662+BA662+BB662</f>
        <v>0</v>
      </c>
      <c r="BG662" s="5">
        <f>AL662+AP662+AT662+AX662+BC662</f>
        <v>0</v>
      </c>
      <c r="BH662" s="5">
        <f>AM662+AQ662+AU662+AY662+BD662</f>
        <v>0</v>
      </c>
      <c r="BI662" s="3">
        <v>678328</v>
      </c>
      <c r="BJ662" s="3">
        <v>270764.09000000003</v>
      </c>
      <c r="BK662" s="3">
        <v>0</v>
      </c>
    </row>
    <row r="663" spans="1:63" x14ac:dyDescent="0.2">
      <c r="A663" s="3" t="s">
        <v>104</v>
      </c>
      <c r="B663" s="3" t="s">
        <v>1609</v>
      </c>
      <c r="C663" s="3" t="s">
        <v>56</v>
      </c>
      <c r="D663" s="3" t="s">
        <v>1610</v>
      </c>
      <c r="E663" s="3">
        <v>2018</v>
      </c>
      <c r="F663" s="4">
        <v>43476</v>
      </c>
      <c r="G663" s="3">
        <v>5478.61</v>
      </c>
      <c r="H663" s="3">
        <v>6038.3</v>
      </c>
      <c r="I663" s="3">
        <v>4130.9399999999996</v>
      </c>
      <c r="J663" s="3">
        <v>20437.21</v>
      </c>
      <c r="K663" s="3">
        <v>226.61</v>
      </c>
      <c r="L663" s="3">
        <v>0</v>
      </c>
      <c r="M663" s="3">
        <v>16044.88</v>
      </c>
      <c r="N663" s="3">
        <v>35217.18</v>
      </c>
      <c r="O663" s="3">
        <v>4564.03</v>
      </c>
      <c r="P663" s="3">
        <v>8430.0300000000007</v>
      </c>
      <c r="Q663" s="3">
        <v>224</v>
      </c>
      <c r="R663" s="3">
        <v>25219.99</v>
      </c>
      <c r="S663" s="3">
        <v>0</v>
      </c>
      <c r="T663" s="3">
        <v>17536</v>
      </c>
      <c r="U663" s="3">
        <v>41060</v>
      </c>
      <c r="V663" s="3">
        <v>0</v>
      </c>
      <c r="W663" s="3">
        <f>U663+V663</f>
        <v>41060</v>
      </c>
      <c r="X663" s="3">
        <v>0</v>
      </c>
      <c r="Y663" s="3">
        <v>186344.36</v>
      </c>
      <c r="Z663" s="3">
        <v>0</v>
      </c>
      <c r="AA663" s="3">
        <v>0</v>
      </c>
      <c r="AB663" s="3">
        <v>0</v>
      </c>
      <c r="AC663" s="3">
        <v>66806.3</v>
      </c>
      <c r="AD663" s="3">
        <v>0</v>
      </c>
      <c r="AE663" s="3">
        <v>24179.15</v>
      </c>
      <c r="AF663" s="3">
        <v>0</v>
      </c>
      <c r="AG663" s="3">
        <v>30000</v>
      </c>
      <c r="AH663" s="3">
        <v>0</v>
      </c>
      <c r="AI663" s="3">
        <v>236109.59</v>
      </c>
      <c r="AJ663" s="3">
        <v>115012.25</v>
      </c>
      <c r="AK663" s="3">
        <v>0</v>
      </c>
      <c r="AL663" s="3">
        <v>0</v>
      </c>
      <c r="AM663" s="3">
        <v>0</v>
      </c>
      <c r="AN663" s="3">
        <f>AK663+AL663+AM663</f>
        <v>0</v>
      </c>
      <c r="AO663" s="3">
        <v>0</v>
      </c>
      <c r="AP663" s="3">
        <v>0</v>
      </c>
      <c r="AQ663" s="3">
        <v>166344.35999999999</v>
      </c>
      <c r="AR663" s="3">
        <f>SUM(AO663:AQ663)</f>
        <v>166344.35999999999</v>
      </c>
      <c r="AS663" s="3">
        <v>0</v>
      </c>
      <c r="AT663" s="3">
        <v>0</v>
      </c>
      <c r="AU663" s="3">
        <v>0</v>
      </c>
      <c r="AV663" s="3">
        <f>SUM(AS663:AU663)</f>
        <v>0</v>
      </c>
      <c r="AW663" s="3">
        <v>0</v>
      </c>
      <c r="AX663" s="3">
        <v>0</v>
      </c>
      <c r="AY663" s="3">
        <v>20000</v>
      </c>
      <c r="AZ663" s="3">
        <f>SUM(AW663:AY663)</f>
        <v>20000</v>
      </c>
      <c r="BA663" s="3">
        <v>0</v>
      </c>
      <c r="BB663" s="3">
        <v>0</v>
      </c>
      <c r="BC663" s="3">
        <v>0</v>
      </c>
      <c r="BD663" s="3">
        <v>0</v>
      </c>
      <c r="BE663" s="3">
        <f>SUM(BB663:BD663)</f>
        <v>0</v>
      </c>
      <c r="BF663" s="5">
        <f>AK663+AO663+AS663+AW663+BA663+BB663</f>
        <v>0</v>
      </c>
      <c r="BG663" s="5">
        <f>AL663+AP663+AT663+AX663+BC663</f>
        <v>0</v>
      </c>
      <c r="BH663" s="5">
        <f>AM663+AQ663+AU663+AY663+BD663</f>
        <v>186344.36</v>
      </c>
      <c r="BI663" s="3">
        <v>90463.98</v>
      </c>
      <c r="BJ663" s="3">
        <v>83081.73</v>
      </c>
      <c r="BK663" s="3">
        <v>437878.44</v>
      </c>
    </row>
    <row r="664" spans="1:63" x14ac:dyDescent="0.2">
      <c r="A664" s="3" t="s">
        <v>104</v>
      </c>
      <c r="B664" s="3" t="s">
        <v>1609</v>
      </c>
      <c r="C664" s="3" t="s">
        <v>56</v>
      </c>
      <c r="D664" s="3" t="s">
        <v>1611</v>
      </c>
      <c r="E664" s="3">
        <v>2018</v>
      </c>
      <c r="F664" s="4">
        <v>43502</v>
      </c>
      <c r="G664" s="3">
        <v>3418.23</v>
      </c>
      <c r="H664" s="3">
        <v>4238.3599999999997</v>
      </c>
      <c r="I664" s="3">
        <v>0</v>
      </c>
      <c r="J664" s="3">
        <v>164</v>
      </c>
      <c r="K664" s="3">
        <v>88.71</v>
      </c>
      <c r="L664" s="3">
        <v>0</v>
      </c>
      <c r="M664" s="3">
        <v>10981.72</v>
      </c>
      <c r="N664" s="3">
        <v>12949.86</v>
      </c>
      <c r="O664" s="3">
        <v>1779.9</v>
      </c>
      <c r="P664" s="3">
        <v>381.1</v>
      </c>
      <c r="Q664" s="3">
        <v>119</v>
      </c>
      <c r="R664" s="3">
        <v>23237.06</v>
      </c>
      <c r="S664" s="3">
        <v>0</v>
      </c>
      <c r="T664" s="3">
        <v>36067.9</v>
      </c>
      <c r="U664" s="3">
        <v>41871</v>
      </c>
      <c r="V664" s="3">
        <v>0</v>
      </c>
      <c r="W664" s="3">
        <f>U664+V664</f>
        <v>41871</v>
      </c>
      <c r="X664" s="3">
        <v>0</v>
      </c>
      <c r="Y664" s="3">
        <v>0</v>
      </c>
      <c r="Z664" s="3">
        <v>0</v>
      </c>
      <c r="AA664" s="3">
        <v>0</v>
      </c>
      <c r="AB664" s="3">
        <v>1600</v>
      </c>
      <c r="AC664" s="3">
        <v>7205.55</v>
      </c>
      <c r="AD664" s="3">
        <v>0</v>
      </c>
      <c r="AE664" s="3">
        <v>7205.55</v>
      </c>
      <c r="AF664" s="3">
        <v>0</v>
      </c>
      <c r="AG664" s="3">
        <v>0</v>
      </c>
      <c r="AH664" s="3">
        <v>1600</v>
      </c>
      <c r="AI664" s="3">
        <v>0</v>
      </c>
      <c r="AJ664" s="3">
        <v>1200</v>
      </c>
      <c r="AK664" s="3">
        <v>0</v>
      </c>
      <c r="AL664" s="3">
        <v>0</v>
      </c>
      <c r="AM664" s="3">
        <v>0</v>
      </c>
      <c r="AN664" s="3">
        <f>AK664+AL664+AM664</f>
        <v>0</v>
      </c>
      <c r="AO664" s="3">
        <v>0</v>
      </c>
      <c r="AP664" s="3">
        <v>0</v>
      </c>
      <c r="AQ664" s="3">
        <v>0</v>
      </c>
      <c r="AR664" s="3">
        <f>SUM(AO664:AQ664)</f>
        <v>0</v>
      </c>
      <c r="AS664" s="3">
        <v>0</v>
      </c>
      <c r="AT664" s="3">
        <v>0</v>
      </c>
      <c r="AU664" s="3">
        <v>0</v>
      </c>
      <c r="AV664" s="3">
        <f>SUM(AS664:AU664)</f>
        <v>0</v>
      </c>
      <c r="AW664" s="3">
        <v>0</v>
      </c>
      <c r="AX664" s="3">
        <v>0</v>
      </c>
      <c r="AY664" s="3">
        <v>0</v>
      </c>
      <c r="AZ664" s="3">
        <f>SUM(AW664:AY664)</f>
        <v>0</v>
      </c>
      <c r="BA664" s="3">
        <v>0</v>
      </c>
      <c r="BB664" s="3">
        <v>0</v>
      </c>
      <c r="BC664" s="3">
        <v>0</v>
      </c>
      <c r="BD664" s="3">
        <v>0</v>
      </c>
      <c r="BE664" s="3">
        <f>SUM(BB664:BD664)</f>
        <v>0</v>
      </c>
      <c r="BF664" s="5">
        <f>AK664+AO664+AS664+AW664+BA664+BB664</f>
        <v>0</v>
      </c>
      <c r="BG664" s="5">
        <f>AL664+AP664+AT664+AX664+BC664</f>
        <v>0</v>
      </c>
      <c r="BH664" s="5">
        <f>AM664+AQ664+AU664+AY664+BD664</f>
        <v>0</v>
      </c>
      <c r="BI664" s="3">
        <v>7501.07</v>
      </c>
      <c r="BJ664" s="3">
        <v>37599.56</v>
      </c>
      <c r="BK664" s="3">
        <v>0</v>
      </c>
    </row>
    <row r="665" spans="1:63" x14ac:dyDescent="0.2">
      <c r="A665" s="3" t="s">
        <v>54</v>
      </c>
      <c r="B665" s="3" t="s">
        <v>55</v>
      </c>
      <c r="C665" s="3" t="s">
        <v>58</v>
      </c>
      <c r="D665" s="3" t="s">
        <v>59</v>
      </c>
      <c r="E665" s="3">
        <v>2018</v>
      </c>
      <c r="F665" s="4">
        <v>43711</v>
      </c>
      <c r="G665" s="3">
        <v>4150</v>
      </c>
      <c r="H665" s="3">
        <v>3346.06</v>
      </c>
      <c r="I665" s="3">
        <v>127.9</v>
      </c>
      <c r="J665" s="3">
        <v>0</v>
      </c>
      <c r="K665" s="3">
        <v>0</v>
      </c>
      <c r="L665" s="3">
        <v>0</v>
      </c>
      <c r="M665" s="3">
        <v>4914.3500000000004</v>
      </c>
      <c r="N665" s="3">
        <v>31539.599999999999</v>
      </c>
      <c r="O665" s="3">
        <v>2897.96</v>
      </c>
      <c r="P665" s="3">
        <v>0</v>
      </c>
      <c r="Q665" s="3">
        <v>0</v>
      </c>
      <c r="R665" s="3">
        <v>0</v>
      </c>
      <c r="S665" s="3">
        <v>0</v>
      </c>
      <c r="T665" s="3">
        <v>106.12</v>
      </c>
      <c r="U665" s="3">
        <v>31630</v>
      </c>
      <c r="V665" s="3">
        <v>0</v>
      </c>
      <c r="W665" s="3">
        <f>U665+V665</f>
        <v>31630</v>
      </c>
      <c r="X665" s="3">
        <v>0</v>
      </c>
      <c r="Y665" s="3">
        <v>0</v>
      </c>
      <c r="Z665" s="3">
        <v>0</v>
      </c>
      <c r="AA665" s="3">
        <v>0</v>
      </c>
      <c r="AB665" s="3">
        <v>0</v>
      </c>
      <c r="AC665" s="3">
        <v>0</v>
      </c>
      <c r="AD665" s="3">
        <v>0</v>
      </c>
      <c r="AE665" s="3">
        <v>0</v>
      </c>
      <c r="AF665" s="3">
        <v>0</v>
      </c>
      <c r="AG665" s="3">
        <v>0</v>
      </c>
      <c r="AH665" s="3">
        <v>0</v>
      </c>
      <c r="AI665" s="3">
        <v>0</v>
      </c>
      <c r="AJ665" s="3">
        <v>0</v>
      </c>
      <c r="AK665" s="3">
        <v>0</v>
      </c>
      <c r="AL665" s="3">
        <v>0</v>
      </c>
      <c r="AM665" s="3">
        <v>0</v>
      </c>
      <c r="AN665" s="3">
        <f>AK665+AL665+AM665</f>
        <v>0</v>
      </c>
      <c r="AO665" s="3">
        <v>0</v>
      </c>
      <c r="AP665" s="3">
        <v>0</v>
      </c>
      <c r="AQ665" s="3">
        <v>0</v>
      </c>
      <c r="AR665" s="3">
        <f>SUM(AO665:AQ665)</f>
        <v>0</v>
      </c>
      <c r="AS665" s="3">
        <v>0</v>
      </c>
      <c r="AT665" s="3">
        <v>0</v>
      </c>
      <c r="AU665" s="3">
        <v>0</v>
      </c>
      <c r="AV665" s="3">
        <f>SUM(AS665:AU665)</f>
        <v>0</v>
      </c>
      <c r="AW665" s="3">
        <v>0</v>
      </c>
      <c r="AX665" s="3">
        <v>0</v>
      </c>
      <c r="AY665" s="3">
        <v>0</v>
      </c>
      <c r="AZ665" s="3">
        <f>SUM(AW665:AY665)</f>
        <v>0</v>
      </c>
      <c r="BA665" s="3">
        <v>0</v>
      </c>
      <c r="BB665" s="3">
        <v>0</v>
      </c>
      <c r="BC665" s="3">
        <v>0</v>
      </c>
      <c r="BD665" s="3">
        <v>0</v>
      </c>
      <c r="BE665" s="3">
        <f>SUM(BB665:BD665)</f>
        <v>0</v>
      </c>
      <c r="BF665" s="5">
        <f>AK665+AO665+AS665+AW665+BA665+BB665</f>
        <v>0</v>
      </c>
      <c r="BG665" s="5">
        <f>AL665+AP665+AT665+AX665+BC665</f>
        <v>0</v>
      </c>
      <c r="BH665" s="5">
        <f>AM665+AQ665+AU665+AY665+BD665</f>
        <v>0</v>
      </c>
      <c r="BI665" s="3">
        <v>0</v>
      </c>
      <c r="BJ665" s="3">
        <v>8.17</v>
      </c>
      <c r="BK665" s="3">
        <v>0</v>
      </c>
    </row>
    <row r="666" spans="1:63" x14ac:dyDescent="0.2">
      <c r="A666" s="3" t="s">
        <v>54</v>
      </c>
      <c r="B666" s="3" t="s">
        <v>55</v>
      </c>
      <c r="C666" s="3" t="s">
        <v>65</v>
      </c>
      <c r="D666" s="3" t="s">
        <v>66</v>
      </c>
      <c r="E666" s="3">
        <v>2018</v>
      </c>
      <c r="F666" s="4">
        <v>43709</v>
      </c>
      <c r="G666" s="3">
        <v>4755</v>
      </c>
      <c r="H666" s="3">
        <v>0</v>
      </c>
      <c r="I666" s="3">
        <v>1610.88</v>
      </c>
      <c r="J666" s="3">
        <v>0</v>
      </c>
      <c r="K666" s="3">
        <v>0</v>
      </c>
      <c r="L666" s="3">
        <v>0</v>
      </c>
      <c r="M666" s="3">
        <v>10342.030000000001</v>
      </c>
      <c r="N666" s="3">
        <v>9485.51</v>
      </c>
      <c r="O666" s="3">
        <v>2720.33</v>
      </c>
      <c r="P666" s="3">
        <v>0</v>
      </c>
      <c r="Q666" s="3">
        <v>0</v>
      </c>
      <c r="R666" s="3">
        <v>0</v>
      </c>
      <c r="S666" s="3">
        <v>7400</v>
      </c>
      <c r="T666" s="3">
        <v>21364.16</v>
      </c>
      <c r="U666" s="3">
        <v>16800</v>
      </c>
      <c r="V666" s="3">
        <v>0</v>
      </c>
      <c r="W666" s="3">
        <f>U666+V666</f>
        <v>16800</v>
      </c>
      <c r="X666" s="3">
        <v>0</v>
      </c>
      <c r="Y666" s="3">
        <v>14919.34</v>
      </c>
      <c r="Z666" s="3">
        <v>0</v>
      </c>
      <c r="AA666" s="3">
        <v>0</v>
      </c>
      <c r="AB666" s="3">
        <v>0</v>
      </c>
      <c r="AC666" s="3">
        <v>0</v>
      </c>
      <c r="AD666" s="3">
        <v>7400</v>
      </c>
      <c r="AE666" s="3">
        <v>24984.13</v>
      </c>
      <c r="AF666" s="3">
        <v>0</v>
      </c>
      <c r="AG666" s="3">
        <v>0</v>
      </c>
      <c r="AH666" s="3">
        <v>0</v>
      </c>
      <c r="AI666" s="3">
        <v>0</v>
      </c>
      <c r="AJ666" s="3">
        <v>10064.790000000001</v>
      </c>
      <c r="AK666" s="3">
        <v>0</v>
      </c>
      <c r="AL666" s="3">
        <v>0</v>
      </c>
      <c r="AM666" s="3">
        <v>0</v>
      </c>
      <c r="AN666" s="3">
        <f>AK666+AL666+AM666</f>
        <v>0</v>
      </c>
      <c r="AO666" s="3">
        <v>0</v>
      </c>
      <c r="AP666" s="3">
        <v>0</v>
      </c>
      <c r="AQ666" s="3">
        <v>0</v>
      </c>
      <c r="AR666" s="3">
        <f>SUM(AO666:AQ666)</f>
        <v>0</v>
      </c>
      <c r="AS666" s="3">
        <v>0</v>
      </c>
      <c r="AT666" s="3">
        <v>0</v>
      </c>
      <c r="AU666" s="3">
        <v>0</v>
      </c>
      <c r="AV666" s="3">
        <f>SUM(AS666:AU666)</f>
        <v>0</v>
      </c>
      <c r="AW666" s="3">
        <v>0</v>
      </c>
      <c r="AX666" s="3">
        <v>0</v>
      </c>
      <c r="AY666" s="3">
        <v>0</v>
      </c>
      <c r="AZ666" s="3">
        <f>SUM(AW666:AY666)</f>
        <v>0</v>
      </c>
      <c r="BA666" s="3">
        <v>0</v>
      </c>
      <c r="BB666" s="3">
        <v>0</v>
      </c>
      <c r="BC666" s="3">
        <v>0</v>
      </c>
      <c r="BD666" s="3">
        <v>0</v>
      </c>
      <c r="BE666" s="3">
        <f>SUM(BB666:BD666)</f>
        <v>0</v>
      </c>
      <c r="BF666" s="5">
        <f>AK666+AO666+AS666+AW666+BA666+BB666</f>
        <v>0</v>
      </c>
      <c r="BG666" s="5">
        <f>AL666+AP666+AT666+AX666+BC666</f>
        <v>0</v>
      </c>
      <c r="BH666" s="5">
        <f>AM666+AQ666+AU666+AY666+BD666</f>
        <v>0</v>
      </c>
      <c r="BI666" s="3">
        <v>0</v>
      </c>
      <c r="BJ666" s="3">
        <v>14582.17</v>
      </c>
      <c r="BK666" s="3">
        <v>0</v>
      </c>
    </row>
    <row r="667" spans="1:63" x14ac:dyDescent="0.2">
      <c r="A667" s="3" t="s">
        <v>54</v>
      </c>
      <c r="B667" s="3" t="s">
        <v>55</v>
      </c>
      <c r="C667" s="3" t="s">
        <v>67</v>
      </c>
      <c r="D667" s="3" t="s">
        <v>68</v>
      </c>
      <c r="E667" s="3">
        <v>2018</v>
      </c>
      <c r="F667" s="4">
        <v>43494</v>
      </c>
      <c r="G667" s="3">
        <v>488.38</v>
      </c>
      <c r="H667" s="3">
        <v>0</v>
      </c>
      <c r="I667" s="3">
        <v>1157.7</v>
      </c>
      <c r="J667" s="3">
        <v>0</v>
      </c>
      <c r="K667" s="3">
        <v>0</v>
      </c>
      <c r="L667" s="3">
        <v>0</v>
      </c>
      <c r="M667" s="3">
        <v>3899.23</v>
      </c>
      <c r="N667" s="3">
        <v>3421.75</v>
      </c>
      <c r="O667" s="3">
        <v>5065.88</v>
      </c>
      <c r="P667" s="3">
        <v>0</v>
      </c>
      <c r="Q667" s="3">
        <v>0</v>
      </c>
      <c r="R667" s="3">
        <v>0</v>
      </c>
      <c r="S667" s="3">
        <v>0</v>
      </c>
      <c r="T667" s="3">
        <v>7009.05</v>
      </c>
      <c r="U667" s="3">
        <v>6712.22</v>
      </c>
      <c r="V667" s="3">
        <v>0</v>
      </c>
      <c r="W667" s="3">
        <f>U667+V667</f>
        <v>6712.22</v>
      </c>
      <c r="X667" s="3">
        <v>0</v>
      </c>
      <c r="Y667" s="3">
        <v>0</v>
      </c>
      <c r="Z667" s="3">
        <v>0</v>
      </c>
      <c r="AA667" s="3">
        <v>0</v>
      </c>
      <c r="AB667" s="3">
        <v>0</v>
      </c>
      <c r="AC667" s="3">
        <v>0</v>
      </c>
      <c r="AD667" s="3">
        <v>0</v>
      </c>
      <c r="AE667" s="3">
        <v>0</v>
      </c>
      <c r="AF667" s="3">
        <v>0</v>
      </c>
      <c r="AG667" s="3">
        <v>0</v>
      </c>
      <c r="AH667" s="3">
        <v>0</v>
      </c>
      <c r="AI667" s="3">
        <v>0</v>
      </c>
      <c r="AJ667" s="3">
        <v>0</v>
      </c>
      <c r="AK667" s="3">
        <v>0</v>
      </c>
      <c r="AL667" s="3">
        <v>0</v>
      </c>
      <c r="AM667" s="3">
        <v>0</v>
      </c>
      <c r="AN667" s="3">
        <f>AK667+AL667+AM667</f>
        <v>0</v>
      </c>
      <c r="AO667" s="3">
        <v>0</v>
      </c>
      <c r="AP667" s="3">
        <v>0</v>
      </c>
      <c r="AQ667" s="3">
        <v>0</v>
      </c>
      <c r="AR667" s="3">
        <f>SUM(AO667:AQ667)</f>
        <v>0</v>
      </c>
      <c r="AS667" s="3">
        <v>0</v>
      </c>
      <c r="AT667" s="3">
        <v>0</v>
      </c>
      <c r="AU667" s="3">
        <v>0</v>
      </c>
      <c r="AV667" s="3">
        <f>SUM(AS667:AU667)</f>
        <v>0</v>
      </c>
      <c r="AW667" s="3">
        <v>0</v>
      </c>
      <c r="AX667" s="3">
        <v>0</v>
      </c>
      <c r="AY667" s="3">
        <v>0</v>
      </c>
      <c r="AZ667" s="3">
        <f>SUM(AW667:AY667)</f>
        <v>0</v>
      </c>
      <c r="BA667" s="3">
        <v>0</v>
      </c>
      <c r="BB667" s="3">
        <v>0</v>
      </c>
      <c r="BC667" s="3">
        <v>0</v>
      </c>
      <c r="BD667" s="3">
        <v>0</v>
      </c>
      <c r="BE667" s="3">
        <f>SUM(BB667:BD667)</f>
        <v>0</v>
      </c>
      <c r="BF667" s="5">
        <f>AK667+AO667+AS667+AW667+BA667+BB667</f>
        <v>0</v>
      </c>
      <c r="BG667" s="5">
        <f>AL667+AP667+AT667+AX667+BC667</f>
        <v>0</v>
      </c>
      <c r="BH667" s="5">
        <f>AM667+AQ667+AU667+AY667+BD667</f>
        <v>0</v>
      </c>
      <c r="BI667" s="3">
        <v>0</v>
      </c>
      <c r="BJ667" s="3">
        <v>2980.49</v>
      </c>
      <c r="BK667" s="3">
        <v>0</v>
      </c>
    </row>
    <row r="668" spans="1:63" x14ac:dyDescent="0.2">
      <c r="A668" s="3" t="s">
        <v>54</v>
      </c>
      <c r="B668" s="3" t="s">
        <v>55</v>
      </c>
      <c r="C668" s="3" t="s">
        <v>56</v>
      </c>
      <c r="D668" s="3" t="s">
        <v>57</v>
      </c>
      <c r="E668" s="3">
        <v>2018</v>
      </c>
      <c r="F668" s="4">
        <v>43500</v>
      </c>
      <c r="G668" s="3">
        <v>360</v>
      </c>
      <c r="H668" s="3">
        <v>2082.81</v>
      </c>
      <c r="I668" s="3">
        <v>0</v>
      </c>
      <c r="J668" s="3">
        <v>16110.4</v>
      </c>
      <c r="K668" s="3">
        <v>0</v>
      </c>
      <c r="L668" s="3">
        <v>0</v>
      </c>
      <c r="M668" s="3">
        <v>19705.05</v>
      </c>
      <c r="N668" s="3">
        <v>15824.07</v>
      </c>
      <c r="O668" s="3">
        <v>3057.15</v>
      </c>
      <c r="P668" s="3">
        <v>710.68</v>
      </c>
      <c r="Q668" s="3">
        <v>0</v>
      </c>
      <c r="R668" s="3">
        <v>0</v>
      </c>
      <c r="S668" s="3">
        <v>0</v>
      </c>
      <c r="T668" s="3">
        <v>9035.19</v>
      </c>
      <c r="U668" s="3">
        <v>20607.96</v>
      </c>
      <c r="V668" s="3">
        <v>0</v>
      </c>
      <c r="W668" s="3">
        <f>U668+V668</f>
        <v>20607.96</v>
      </c>
      <c r="X668" s="3">
        <v>0</v>
      </c>
      <c r="Y668" s="3">
        <v>0</v>
      </c>
      <c r="Z668" s="3">
        <v>0</v>
      </c>
      <c r="AA668" s="3">
        <v>0</v>
      </c>
      <c r="AB668" s="3">
        <v>670</v>
      </c>
      <c r="AC668" s="3">
        <v>0</v>
      </c>
      <c r="AD668" s="3">
        <v>0</v>
      </c>
      <c r="AE668" s="3">
        <v>0</v>
      </c>
      <c r="AF668" s="3">
        <v>0</v>
      </c>
      <c r="AG668" s="3">
        <v>0</v>
      </c>
      <c r="AH668" s="3">
        <v>670</v>
      </c>
      <c r="AI668" s="3">
        <v>2000</v>
      </c>
      <c r="AJ668" s="3">
        <v>2000</v>
      </c>
      <c r="AK668" s="3">
        <v>0</v>
      </c>
      <c r="AL668" s="3">
        <v>0</v>
      </c>
      <c r="AM668" s="3">
        <v>0</v>
      </c>
      <c r="AN668" s="3">
        <f>AK668+AL668+AM668</f>
        <v>0</v>
      </c>
      <c r="AO668" s="3">
        <v>0</v>
      </c>
      <c r="AP668" s="3">
        <v>0</v>
      </c>
      <c r="AQ668" s="3">
        <v>0</v>
      </c>
      <c r="AR668" s="3">
        <f>SUM(AO668:AQ668)</f>
        <v>0</v>
      </c>
      <c r="AS668" s="3">
        <v>0</v>
      </c>
      <c r="AT668" s="3">
        <v>0</v>
      </c>
      <c r="AU668" s="3">
        <v>0</v>
      </c>
      <c r="AV668" s="3">
        <f>SUM(AS668:AU668)</f>
        <v>0</v>
      </c>
      <c r="AW668" s="3">
        <v>0</v>
      </c>
      <c r="AX668" s="3">
        <v>0</v>
      </c>
      <c r="AY668" s="3">
        <v>0</v>
      </c>
      <c r="AZ668" s="3">
        <f>SUM(AW668:AY668)</f>
        <v>0</v>
      </c>
      <c r="BA668" s="3">
        <v>0</v>
      </c>
      <c r="BB668" s="3">
        <v>0</v>
      </c>
      <c r="BC668" s="3">
        <v>0</v>
      </c>
      <c r="BD668" s="3">
        <v>0</v>
      </c>
      <c r="BE668" s="3">
        <f>SUM(BB668:BD668)</f>
        <v>0</v>
      </c>
      <c r="BF668" s="5">
        <f>AK668+AO668+AS668+AW668+BA668+BB668</f>
        <v>0</v>
      </c>
      <c r="BG668" s="5">
        <f>AL668+AP668+AT668+AX668+BC668</f>
        <v>0</v>
      </c>
      <c r="BH668" s="5">
        <f>AM668+AQ668+AU668+AY668+BD668</f>
        <v>0</v>
      </c>
      <c r="BI668" s="3">
        <v>316993.03999999998</v>
      </c>
      <c r="BJ668" s="3">
        <v>8899.41</v>
      </c>
      <c r="BK668" s="3">
        <v>0</v>
      </c>
    </row>
    <row r="669" spans="1:63" x14ac:dyDescent="0.2">
      <c r="A669" s="3" t="s">
        <v>54</v>
      </c>
      <c r="B669" s="3" t="s">
        <v>55</v>
      </c>
      <c r="C669" s="3" t="s">
        <v>56</v>
      </c>
      <c r="D669" s="3" t="s">
        <v>60</v>
      </c>
      <c r="E669" s="3">
        <v>2018</v>
      </c>
      <c r="F669" s="4">
        <v>43487</v>
      </c>
      <c r="G669" s="3">
        <v>4153.21</v>
      </c>
      <c r="H669" s="3">
        <v>750</v>
      </c>
      <c r="I669" s="3">
        <v>0</v>
      </c>
      <c r="J669" s="3">
        <v>0</v>
      </c>
      <c r="K669" s="3">
        <v>0</v>
      </c>
      <c r="L669" s="3">
        <v>0</v>
      </c>
      <c r="M669" s="3">
        <v>9748.34</v>
      </c>
      <c r="N669" s="3">
        <v>26020.42</v>
      </c>
      <c r="O669" s="3">
        <v>3551.3</v>
      </c>
      <c r="P669" s="3">
        <v>0</v>
      </c>
      <c r="Q669" s="3">
        <v>0</v>
      </c>
      <c r="R669" s="3">
        <v>0</v>
      </c>
      <c r="S669" s="3">
        <v>0</v>
      </c>
      <c r="T669" s="3">
        <v>12441.21</v>
      </c>
      <c r="U669" s="3">
        <v>32205.77</v>
      </c>
      <c r="V669" s="3">
        <v>0</v>
      </c>
      <c r="W669" s="3">
        <f>U669+V669</f>
        <v>32205.77</v>
      </c>
      <c r="X669" s="3">
        <v>0</v>
      </c>
      <c r="Y669" s="3">
        <v>0</v>
      </c>
      <c r="Z669" s="3">
        <v>0</v>
      </c>
      <c r="AA669" s="3">
        <v>0</v>
      </c>
      <c r="AB669" s="3">
        <v>0</v>
      </c>
      <c r="AC669" s="3">
        <v>0</v>
      </c>
      <c r="AD669" s="3">
        <v>0</v>
      </c>
      <c r="AE669" s="3">
        <v>0</v>
      </c>
      <c r="AF669" s="3">
        <v>0</v>
      </c>
      <c r="AG669" s="3">
        <v>0</v>
      </c>
      <c r="AH669" s="3">
        <v>0</v>
      </c>
      <c r="AI669" s="3">
        <v>0</v>
      </c>
      <c r="AJ669" s="3">
        <v>10324.99</v>
      </c>
      <c r="AK669" s="3">
        <v>0</v>
      </c>
      <c r="AL669" s="3">
        <v>0</v>
      </c>
      <c r="AM669" s="3">
        <v>0</v>
      </c>
      <c r="AN669" s="3">
        <f>AK669+AL669+AM669</f>
        <v>0</v>
      </c>
      <c r="AO669" s="3">
        <v>0</v>
      </c>
      <c r="AP669" s="3">
        <v>0</v>
      </c>
      <c r="AQ669" s="3">
        <v>0</v>
      </c>
      <c r="AR669" s="3">
        <f>SUM(AO669:AQ669)</f>
        <v>0</v>
      </c>
      <c r="AS669" s="3">
        <v>0</v>
      </c>
      <c r="AT669" s="3">
        <v>0</v>
      </c>
      <c r="AU669" s="3">
        <v>0</v>
      </c>
      <c r="AV669" s="3">
        <f>SUM(AS669:AU669)</f>
        <v>0</v>
      </c>
      <c r="AW669" s="3">
        <v>0</v>
      </c>
      <c r="AX669" s="3">
        <v>0</v>
      </c>
      <c r="AY669" s="3">
        <v>0</v>
      </c>
      <c r="AZ669" s="3">
        <f>SUM(AW669:AY669)</f>
        <v>0</v>
      </c>
      <c r="BA669" s="3">
        <v>0</v>
      </c>
      <c r="BB669" s="3">
        <v>0</v>
      </c>
      <c r="BC669" s="3">
        <v>0</v>
      </c>
      <c r="BD669" s="3">
        <v>0</v>
      </c>
      <c r="BE669" s="3">
        <f>SUM(BB669:BD669)</f>
        <v>0</v>
      </c>
      <c r="BF669" s="5">
        <f>AK669+AO669+AS669+AW669+BA669+BB669</f>
        <v>0</v>
      </c>
      <c r="BG669" s="5">
        <f>AL669+AP669+AT669+AX669+BC669</f>
        <v>0</v>
      </c>
      <c r="BH669" s="5">
        <f>AM669+AQ669+AU669+AY669+BD669</f>
        <v>0</v>
      </c>
      <c r="BI669" s="3">
        <v>2755.08</v>
      </c>
      <c r="BJ669" s="3">
        <v>20555.12</v>
      </c>
      <c r="BK669" s="3">
        <v>4148.97</v>
      </c>
    </row>
    <row r="670" spans="1:63" x14ac:dyDescent="0.2">
      <c r="A670" s="3" t="s">
        <v>54</v>
      </c>
      <c r="B670" s="3" t="s">
        <v>55</v>
      </c>
      <c r="C670" s="3" t="s">
        <v>56</v>
      </c>
      <c r="D670" s="3" t="s">
        <v>61</v>
      </c>
      <c r="E670" s="3">
        <v>2018</v>
      </c>
      <c r="F670" s="4">
        <v>43501</v>
      </c>
      <c r="G670" s="3">
        <v>5725.6</v>
      </c>
      <c r="H670" s="3">
        <v>4185.6400000000003</v>
      </c>
      <c r="I670" s="3">
        <v>0</v>
      </c>
      <c r="J670" s="3">
        <v>10872.07</v>
      </c>
      <c r="K670" s="3">
        <v>0</v>
      </c>
      <c r="L670" s="3">
        <v>0</v>
      </c>
      <c r="M670" s="3">
        <v>11317.38</v>
      </c>
      <c r="N670" s="3">
        <v>35128.120000000003</v>
      </c>
      <c r="O670" s="3">
        <v>2944.29</v>
      </c>
      <c r="P670" s="3">
        <v>1537.48</v>
      </c>
      <c r="Q670" s="3">
        <v>35</v>
      </c>
      <c r="R670" s="3">
        <v>0</v>
      </c>
      <c r="S670" s="3">
        <v>0</v>
      </c>
      <c r="T670" s="3">
        <v>8972.51</v>
      </c>
      <c r="U670" s="3">
        <v>35281.129999999997</v>
      </c>
      <c r="V670" s="3">
        <v>0</v>
      </c>
      <c r="W670" s="3">
        <f>U670+V670</f>
        <v>35281.129999999997</v>
      </c>
      <c r="X670" s="3">
        <v>0</v>
      </c>
      <c r="Y670" s="3">
        <v>12435.62</v>
      </c>
      <c r="Z670" s="3">
        <v>0</v>
      </c>
      <c r="AA670" s="3">
        <v>60000</v>
      </c>
      <c r="AB670" s="3">
        <v>0</v>
      </c>
      <c r="AC670" s="3">
        <v>0</v>
      </c>
      <c r="AD670" s="3">
        <v>0</v>
      </c>
      <c r="AE670" s="3">
        <v>12435.62</v>
      </c>
      <c r="AF670" s="3">
        <v>0</v>
      </c>
      <c r="AG670" s="3">
        <v>60000</v>
      </c>
      <c r="AH670" s="3">
        <v>0</v>
      </c>
      <c r="AI670" s="3">
        <v>0</v>
      </c>
      <c r="AJ670" s="3">
        <v>0</v>
      </c>
      <c r="AK670" s="3">
        <v>0</v>
      </c>
      <c r="AL670" s="3">
        <v>0</v>
      </c>
      <c r="AM670" s="3">
        <v>0</v>
      </c>
      <c r="AN670" s="3">
        <f>AK670+AL670+AM670</f>
        <v>0</v>
      </c>
      <c r="AO670" s="3">
        <v>0</v>
      </c>
      <c r="AP670" s="3">
        <v>0</v>
      </c>
      <c r="AQ670" s="3">
        <v>0</v>
      </c>
      <c r="AR670" s="3">
        <f>SUM(AO670:AQ670)</f>
        <v>0</v>
      </c>
      <c r="AS670" s="3">
        <v>0</v>
      </c>
      <c r="AT670" s="3">
        <v>0</v>
      </c>
      <c r="AU670" s="3">
        <v>0</v>
      </c>
      <c r="AV670" s="3">
        <f>SUM(AS670:AU670)</f>
        <v>0</v>
      </c>
      <c r="AW670" s="3">
        <v>12435.62</v>
      </c>
      <c r="AX670" s="3">
        <v>0</v>
      </c>
      <c r="AY670" s="3">
        <v>0</v>
      </c>
      <c r="AZ670" s="3">
        <f>SUM(AW670:AY670)</f>
        <v>12435.62</v>
      </c>
      <c r="BA670" s="3">
        <v>0</v>
      </c>
      <c r="BB670" s="3">
        <v>0</v>
      </c>
      <c r="BC670" s="3">
        <v>0</v>
      </c>
      <c r="BD670" s="3">
        <v>0</v>
      </c>
      <c r="BE670" s="3">
        <f>SUM(BB670:BD670)</f>
        <v>0</v>
      </c>
      <c r="BF670" s="5">
        <f>AK670+AO670+AS670+AW670+BA670+BB670</f>
        <v>12435.62</v>
      </c>
      <c r="BG670" s="5">
        <f>AL670+AP670+AT670+AX670+BC670</f>
        <v>0</v>
      </c>
      <c r="BH670" s="5">
        <f>AM670+AQ670+AU670+AY670+BD670</f>
        <v>0</v>
      </c>
      <c r="BI670" s="3">
        <v>151707.26999999999</v>
      </c>
      <c r="BJ670" s="3">
        <v>14074.68</v>
      </c>
      <c r="BK670" s="3">
        <v>0</v>
      </c>
    </row>
    <row r="671" spans="1:63" x14ac:dyDescent="0.2">
      <c r="A671" s="3" t="s">
        <v>54</v>
      </c>
      <c r="B671" s="3" t="s">
        <v>55</v>
      </c>
      <c r="C671" s="3" t="s">
        <v>56</v>
      </c>
      <c r="D671" s="3" t="s">
        <v>62</v>
      </c>
      <c r="E671" s="3">
        <v>2018</v>
      </c>
      <c r="F671" s="4">
        <v>43487</v>
      </c>
      <c r="G671" s="3">
        <v>2665.92</v>
      </c>
      <c r="H671" s="3">
        <v>103.52</v>
      </c>
      <c r="I671" s="3">
        <v>0</v>
      </c>
      <c r="J671" s="3">
        <v>7920.47</v>
      </c>
      <c r="K671" s="3">
        <v>0</v>
      </c>
      <c r="L671" s="3">
        <v>2597.11</v>
      </c>
      <c r="M671" s="3">
        <v>7153.11</v>
      </c>
      <c r="N671" s="3">
        <v>16895.03</v>
      </c>
      <c r="O671" s="3">
        <v>4157.25</v>
      </c>
      <c r="P671" s="3">
        <v>1605.66</v>
      </c>
      <c r="Q671" s="3">
        <v>35</v>
      </c>
      <c r="R671" s="3">
        <v>0</v>
      </c>
      <c r="S671" s="3">
        <v>0</v>
      </c>
      <c r="T671" s="3">
        <v>210.32</v>
      </c>
      <c r="U671" s="3">
        <v>20417.580000000002</v>
      </c>
      <c r="V671" s="3">
        <v>0</v>
      </c>
      <c r="W671" s="3">
        <f>U671+V671</f>
        <v>20417.580000000002</v>
      </c>
      <c r="X671" s="3">
        <v>0</v>
      </c>
      <c r="Y671" s="3">
        <v>0</v>
      </c>
      <c r="Z671" s="3">
        <v>0</v>
      </c>
      <c r="AA671" s="3">
        <v>4812.25</v>
      </c>
      <c r="AB671" s="3">
        <v>0</v>
      </c>
      <c r="AC671" s="3">
        <v>0</v>
      </c>
      <c r="AD671" s="3">
        <v>0</v>
      </c>
      <c r="AE671" s="3">
        <v>0</v>
      </c>
      <c r="AF671" s="3">
        <v>0</v>
      </c>
      <c r="AG671" s="3">
        <v>4812.25</v>
      </c>
      <c r="AH671" s="3">
        <v>0</v>
      </c>
      <c r="AI671" s="3">
        <v>0</v>
      </c>
      <c r="AJ671" s="3">
        <v>0</v>
      </c>
      <c r="AK671" s="3">
        <v>0</v>
      </c>
      <c r="AL671" s="3">
        <v>0</v>
      </c>
      <c r="AM671" s="3">
        <v>0</v>
      </c>
      <c r="AN671" s="3">
        <f>AK671+AL671+AM671</f>
        <v>0</v>
      </c>
      <c r="AO671" s="3">
        <v>0</v>
      </c>
      <c r="AP671" s="3">
        <v>0</v>
      </c>
      <c r="AQ671" s="3">
        <v>0</v>
      </c>
      <c r="AR671" s="3">
        <f>SUM(AO671:AQ671)</f>
        <v>0</v>
      </c>
      <c r="AS671" s="3">
        <v>0</v>
      </c>
      <c r="AT671" s="3">
        <v>0</v>
      </c>
      <c r="AU671" s="3">
        <v>0</v>
      </c>
      <c r="AV671" s="3">
        <f>SUM(AS671:AU671)</f>
        <v>0</v>
      </c>
      <c r="AW671" s="3">
        <v>0</v>
      </c>
      <c r="AX671" s="3">
        <v>0</v>
      </c>
      <c r="AY671" s="3">
        <v>0</v>
      </c>
      <c r="AZ671" s="3">
        <f>SUM(AW671:AY671)</f>
        <v>0</v>
      </c>
      <c r="BA671" s="3">
        <v>0</v>
      </c>
      <c r="BB671" s="3">
        <v>0</v>
      </c>
      <c r="BC671" s="3">
        <v>0</v>
      </c>
      <c r="BD671" s="3">
        <v>0</v>
      </c>
      <c r="BE671" s="3">
        <f>SUM(BB671:BD671)</f>
        <v>0</v>
      </c>
      <c r="BF671" s="5">
        <f>AK671+AO671+AS671+AW671+BA671+BB671</f>
        <v>0</v>
      </c>
      <c r="BG671" s="5">
        <f>AL671+AP671+AT671+AX671+BC671</f>
        <v>0</v>
      </c>
      <c r="BH671" s="5">
        <f>AM671+AQ671+AU671+AY671+BD671</f>
        <v>0</v>
      </c>
      <c r="BI671" s="3">
        <v>28660.74</v>
      </c>
      <c r="BJ671" s="3">
        <v>4068.87</v>
      </c>
      <c r="BK671" s="3">
        <v>0</v>
      </c>
    </row>
    <row r="672" spans="1:63" x14ac:dyDescent="0.2">
      <c r="A672" s="3" t="s">
        <v>54</v>
      </c>
      <c r="B672" s="3" t="s">
        <v>55</v>
      </c>
      <c r="C672" s="3" t="s">
        <v>56</v>
      </c>
      <c r="D672" s="3" t="s">
        <v>63</v>
      </c>
      <c r="E672" s="3">
        <v>2018</v>
      </c>
      <c r="F672" s="4">
        <v>43488</v>
      </c>
      <c r="G672" s="3">
        <v>3482.04</v>
      </c>
      <c r="H672" s="3">
        <v>0</v>
      </c>
      <c r="I672" s="3">
        <v>54.19</v>
      </c>
      <c r="J672" s="3">
        <v>5620.16</v>
      </c>
      <c r="K672" s="3">
        <v>0</v>
      </c>
      <c r="L672" s="3">
        <v>0</v>
      </c>
      <c r="M672" s="3">
        <v>3501.06</v>
      </c>
      <c r="N672" s="3">
        <v>15813.57</v>
      </c>
      <c r="O672" s="3">
        <v>1761.16</v>
      </c>
      <c r="P672" s="3">
        <v>4600.53</v>
      </c>
      <c r="Q672" s="3">
        <v>0</v>
      </c>
      <c r="R672" s="3">
        <v>0</v>
      </c>
      <c r="S672" s="3">
        <v>0</v>
      </c>
      <c r="T672" s="3">
        <v>9712.4699999999993</v>
      </c>
      <c r="U672" s="3">
        <v>21757.15</v>
      </c>
      <c r="V672" s="3">
        <v>0</v>
      </c>
      <c r="W672" s="3">
        <f>U672+V672</f>
        <v>21757.15</v>
      </c>
      <c r="X672" s="3">
        <v>0</v>
      </c>
      <c r="Y672" s="3">
        <v>42218.720000000001</v>
      </c>
      <c r="Z672" s="3">
        <v>0</v>
      </c>
      <c r="AA672" s="3">
        <v>0</v>
      </c>
      <c r="AB672" s="3">
        <v>0</v>
      </c>
      <c r="AC672" s="3">
        <v>0</v>
      </c>
      <c r="AD672" s="3">
        <v>0</v>
      </c>
      <c r="AE672" s="3">
        <v>42218.71</v>
      </c>
      <c r="AF672" s="3">
        <v>0</v>
      </c>
      <c r="AG672" s="3">
        <v>0</v>
      </c>
      <c r="AH672" s="3">
        <v>0</v>
      </c>
      <c r="AI672" s="3">
        <v>0</v>
      </c>
      <c r="AJ672" s="3">
        <v>-0.01</v>
      </c>
      <c r="AK672" s="3">
        <v>0</v>
      </c>
      <c r="AL672" s="3">
        <v>0</v>
      </c>
      <c r="AM672" s="3">
        <v>0</v>
      </c>
      <c r="AN672" s="3">
        <f>AK672+AL672+AM672</f>
        <v>0</v>
      </c>
      <c r="AO672" s="3">
        <v>42218.720000000001</v>
      </c>
      <c r="AP672" s="3">
        <v>0</v>
      </c>
      <c r="AQ672" s="3">
        <v>0</v>
      </c>
      <c r="AR672" s="3">
        <f>SUM(AO672:AQ672)</f>
        <v>42218.720000000001</v>
      </c>
      <c r="AS672" s="3">
        <v>0</v>
      </c>
      <c r="AT672" s="3">
        <v>0</v>
      </c>
      <c r="AU672" s="3">
        <v>0</v>
      </c>
      <c r="AV672" s="3">
        <f>SUM(AS672:AU672)</f>
        <v>0</v>
      </c>
      <c r="AW672" s="3">
        <v>0</v>
      </c>
      <c r="AX672" s="3">
        <v>0</v>
      </c>
      <c r="AY672" s="3">
        <v>0</v>
      </c>
      <c r="AZ672" s="3">
        <f>SUM(AW672:AY672)</f>
        <v>0</v>
      </c>
      <c r="BA672" s="3">
        <v>0</v>
      </c>
      <c r="BB672" s="3">
        <v>0</v>
      </c>
      <c r="BC672" s="3">
        <v>0</v>
      </c>
      <c r="BD672" s="3">
        <v>0</v>
      </c>
      <c r="BE672" s="3">
        <f>SUM(BB672:BD672)</f>
        <v>0</v>
      </c>
      <c r="BF672" s="5">
        <f>AK672+AO672+AS672+AW672+BA672+BB672</f>
        <v>42218.720000000001</v>
      </c>
      <c r="BG672" s="5">
        <f>AL672+AP672+AT672+AX672+BC672</f>
        <v>0</v>
      </c>
      <c r="BH672" s="5">
        <f>AM672+AQ672+AU672+AY672+BD672</f>
        <v>0</v>
      </c>
      <c r="BI672" s="3">
        <v>0</v>
      </c>
      <c r="BJ672" s="3">
        <v>14949.69</v>
      </c>
      <c r="BK672" s="3">
        <v>0</v>
      </c>
    </row>
    <row r="673" spans="1:63" x14ac:dyDescent="0.2">
      <c r="A673" s="3" t="s">
        <v>54</v>
      </c>
      <c r="B673" s="3" t="s">
        <v>55</v>
      </c>
      <c r="C673" s="3" t="s">
        <v>56</v>
      </c>
      <c r="D673" s="3" t="s">
        <v>64</v>
      </c>
      <c r="E673" s="3">
        <v>2018</v>
      </c>
      <c r="F673" s="4">
        <v>43489</v>
      </c>
      <c r="G673" s="3">
        <v>3578.97</v>
      </c>
      <c r="H673" s="3">
        <v>37.54</v>
      </c>
      <c r="I673" s="3">
        <v>0</v>
      </c>
      <c r="J673" s="3">
        <v>14877.93</v>
      </c>
      <c r="K673" s="3">
        <v>0</v>
      </c>
      <c r="L673" s="3">
        <v>0</v>
      </c>
      <c r="M673" s="3">
        <v>6052.05</v>
      </c>
      <c r="N673" s="3">
        <v>20781.88</v>
      </c>
      <c r="O673" s="3">
        <v>2740.18</v>
      </c>
      <c r="P673" s="3">
        <v>3406.13</v>
      </c>
      <c r="Q673" s="3">
        <v>0</v>
      </c>
      <c r="R673" s="3">
        <v>0</v>
      </c>
      <c r="S673" s="3">
        <v>0</v>
      </c>
      <c r="T673" s="3">
        <v>4975.12</v>
      </c>
      <c r="U673" s="3">
        <v>10983.59</v>
      </c>
      <c r="V673" s="3">
        <v>0</v>
      </c>
      <c r="W673" s="3">
        <f>U673+V673</f>
        <v>10983.59</v>
      </c>
      <c r="X673" s="3">
        <v>0</v>
      </c>
      <c r="Y673" s="3">
        <v>11733.37</v>
      </c>
      <c r="Z673" s="3">
        <v>0</v>
      </c>
      <c r="AA673" s="3">
        <v>0</v>
      </c>
      <c r="AB673" s="3">
        <v>0</v>
      </c>
      <c r="AC673" s="3">
        <v>0</v>
      </c>
      <c r="AD673" s="3">
        <v>0</v>
      </c>
      <c r="AE673" s="3">
        <v>11733.37</v>
      </c>
      <c r="AF673" s="3">
        <v>0</v>
      </c>
      <c r="AG673" s="3">
        <v>0</v>
      </c>
      <c r="AH673" s="3">
        <v>0</v>
      </c>
      <c r="AI673" s="3">
        <v>0</v>
      </c>
      <c r="AJ673" s="3">
        <v>0</v>
      </c>
      <c r="AK673" s="3">
        <v>0</v>
      </c>
      <c r="AL673" s="3">
        <v>0</v>
      </c>
      <c r="AM673" s="3">
        <v>0</v>
      </c>
      <c r="AN673" s="3">
        <f>AK673+AL673+AM673</f>
        <v>0</v>
      </c>
      <c r="AO673" s="3">
        <v>11733.37</v>
      </c>
      <c r="AP673" s="3">
        <v>0</v>
      </c>
      <c r="AQ673" s="3">
        <v>0</v>
      </c>
      <c r="AR673" s="3">
        <f>SUM(AO673:AQ673)</f>
        <v>11733.37</v>
      </c>
      <c r="AS673" s="3">
        <v>0</v>
      </c>
      <c r="AT673" s="3">
        <v>0</v>
      </c>
      <c r="AU673" s="3">
        <v>0</v>
      </c>
      <c r="AV673" s="3">
        <f>SUM(AS673:AU673)</f>
        <v>0</v>
      </c>
      <c r="AW673" s="3">
        <v>0</v>
      </c>
      <c r="AX673" s="3">
        <v>0</v>
      </c>
      <c r="AY673" s="3">
        <v>0</v>
      </c>
      <c r="AZ673" s="3">
        <f>SUM(AW673:AY673)</f>
        <v>0</v>
      </c>
      <c r="BA673" s="3">
        <v>0</v>
      </c>
      <c r="BB673" s="3">
        <v>0</v>
      </c>
      <c r="BC673" s="3">
        <v>0</v>
      </c>
      <c r="BD673" s="3">
        <v>0</v>
      </c>
      <c r="BE673" s="3">
        <f>SUM(BB673:BD673)</f>
        <v>0</v>
      </c>
      <c r="BF673" s="5">
        <f>AK673+AO673+AS673+AW673+BA673+BB673</f>
        <v>11733.37</v>
      </c>
      <c r="BG673" s="5">
        <f>AL673+AP673+AT673+AX673+BC673</f>
        <v>0</v>
      </c>
      <c r="BH673" s="5">
        <f>AM673+AQ673+AU673+AY673+BD673</f>
        <v>0</v>
      </c>
      <c r="BI673" s="3">
        <v>124069.33</v>
      </c>
      <c r="BJ673" s="3">
        <v>1472.91</v>
      </c>
      <c r="BK673" s="3">
        <v>0</v>
      </c>
    </row>
    <row r="674" spans="1:63" x14ac:dyDescent="0.2">
      <c r="A674" s="3" t="s">
        <v>54</v>
      </c>
      <c r="B674" s="3" t="s">
        <v>55</v>
      </c>
      <c r="C674" s="3" t="s">
        <v>56</v>
      </c>
      <c r="D674" s="3" t="s">
        <v>69</v>
      </c>
      <c r="E674" s="3">
        <v>2018</v>
      </c>
      <c r="F674" s="4">
        <v>43494</v>
      </c>
      <c r="G674" s="3">
        <v>4410.16</v>
      </c>
      <c r="H674" s="3">
        <v>0</v>
      </c>
      <c r="I674" s="3">
        <v>858.52</v>
      </c>
      <c r="J674" s="3">
        <v>5644.29</v>
      </c>
      <c r="K674" s="3">
        <v>0</v>
      </c>
      <c r="L674" s="3">
        <v>0</v>
      </c>
      <c r="M674" s="3">
        <v>15957.31</v>
      </c>
      <c r="N674" s="3">
        <v>24161.64</v>
      </c>
      <c r="O674" s="3">
        <v>3739.27</v>
      </c>
      <c r="P674" s="3">
        <v>0</v>
      </c>
      <c r="Q674" s="3">
        <v>0</v>
      </c>
      <c r="R674" s="3">
        <v>16000</v>
      </c>
      <c r="S674" s="3">
        <v>0</v>
      </c>
      <c r="T674" s="3">
        <v>15873.86</v>
      </c>
      <c r="U674" s="3">
        <v>41315.919999999998</v>
      </c>
      <c r="V674" s="3">
        <v>0</v>
      </c>
      <c r="W674" s="3">
        <f>U674+V674</f>
        <v>41315.919999999998</v>
      </c>
      <c r="X674" s="3">
        <v>0</v>
      </c>
      <c r="Y674" s="3">
        <v>0</v>
      </c>
      <c r="Z674" s="3">
        <v>0</v>
      </c>
      <c r="AA674" s="3">
        <v>0</v>
      </c>
      <c r="AB674" s="3">
        <v>95944</v>
      </c>
      <c r="AC674" s="3">
        <v>0</v>
      </c>
      <c r="AD674" s="3">
        <v>0</v>
      </c>
      <c r="AE674" s="3">
        <v>0</v>
      </c>
      <c r="AF674" s="3">
        <v>0</v>
      </c>
      <c r="AG674" s="3">
        <v>95944</v>
      </c>
      <c r="AH674" s="3">
        <v>0</v>
      </c>
      <c r="AI674" s="3">
        <v>0</v>
      </c>
      <c r="AJ674" s="3">
        <v>147.47</v>
      </c>
      <c r="AK674" s="3">
        <v>0</v>
      </c>
      <c r="AL674" s="3">
        <v>0</v>
      </c>
      <c r="AM674" s="3">
        <v>0</v>
      </c>
      <c r="AN674" s="3">
        <f>AK674+AL674+AM674</f>
        <v>0</v>
      </c>
      <c r="AO674" s="3">
        <v>0</v>
      </c>
      <c r="AP674" s="3">
        <v>0</v>
      </c>
      <c r="AQ674" s="3">
        <v>0</v>
      </c>
      <c r="AR674" s="3">
        <f>SUM(AO674:AQ674)</f>
        <v>0</v>
      </c>
      <c r="AS674" s="3">
        <v>0</v>
      </c>
      <c r="AT674" s="3">
        <v>0</v>
      </c>
      <c r="AU674" s="3">
        <v>0</v>
      </c>
      <c r="AV674" s="3">
        <f>SUM(AS674:AU674)</f>
        <v>0</v>
      </c>
      <c r="AW674" s="3">
        <v>0</v>
      </c>
      <c r="AX674" s="3">
        <v>0</v>
      </c>
      <c r="AY674" s="3">
        <v>0</v>
      </c>
      <c r="AZ674" s="3">
        <f>SUM(AW674:AY674)</f>
        <v>0</v>
      </c>
      <c r="BA674" s="3">
        <v>0</v>
      </c>
      <c r="BB674" s="3">
        <v>0</v>
      </c>
      <c r="BC674" s="3">
        <v>0</v>
      </c>
      <c r="BD674" s="3">
        <v>0</v>
      </c>
      <c r="BE674" s="3">
        <f>SUM(BB674:BD674)</f>
        <v>0</v>
      </c>
      <c r="BF674" s="5">
        <f>AK674+AO674+AS674+AW674+BA674+BB674</f>
        <v>0</v>
      </c>
      <c r="BG674" s="5">
        <f>AL674+AP674+AT674+AX674+BC674</f>
        <v>0</v>
      </c>
      <c r="BH674" s="5">
        <f>AM674+AQ674+AU674+AY674+BD674</f>
        <v>0</v>
      </c>
      <c r="BI674" s="3">
        <v>95964</v>
      </c>
      <c r="BJ674" s="3">
        <v>8392</v>
      </c>
      <c r="BK674" s="3">
        <v>0</v>
      </c>
    </row>
    <row r="675" spans="1:63" x14ac:dyDescent="0.2">
      <c r="A675" s="3" t="s">
        <v>54</v>
      </c>
      <c r="B675" s="3" t="s">
        <v>55</v>
      </c>
      <c r="C675" s="3" t="s">
        <v>56</v>
      </c>
      <c r="D675" s="3" t="s">
        <v>70</v>
      </c>
      <c r="E675" s="3">
        <v>2018</v>
      </c>
      <c r="F675" s="4">
        <v>43489</v>
      </c>
      <c r="G675" s="3">
        <v>9011.1200000000008</v>
      </c>
      <c r="H675" s="3">
        <v>0</v>
      </c>
      <c r="I675" s="3">
        <v>400.22</v>
      </c>
      <c r="J675" s="3">
        <v>479.91</v>
      </c>
      <c r="K675" s="3">
        <v>0</v>
      </c>
      <c r="L675" s="3">
        <v>0</v>
      </c>
      <c r="M675" s="3">
        <v>10301.01</v>
      </c>
      <c r="N675" s="3">
        <v>23365.62</v>
      </c>
      <c r="O675" s="3">
        <v>3672.19</v>
      </c>
      <c r="P675" s="3">
        <v>0</v>
      </c>
      <c r="Q675" s="3">
        <v>0</v>
      </c>
      <c r="R675" s="3">
        <v>0</v>
      </c>
      <c r="S675" s="3">
        <v>0</v>
      </c>
      <c r="T675" s="3">
        <v>2998.82</v>
      </c>
      <c r="U675" s="3">
        <v>31670.34</v>
      </c>
      <c r="V675" s="3">
        <v>0</v>
      </c>
      <c r="W675" s="3">
        <f>U675+V675</f>
        <v>31670.34</v>
      </c>
      <c r="X675" s="3">
        <v>0</v>
      </c>
      <c r="Y675" s="3">
        <v>0</v>
      </c>
      <c r="Z675" s="3">
        <v>0</v>
      </c>
      <c r="AA675" s="3">
        <v>18470</v>
      </c>
      <c r="AB675" s="3">
        <v>0</v>
      </c>
      <c r="AC675" s="3">
        <v>0</v>
      </c>
      <c r="AD675" s="3">
        <v>0</v>
      </c>
      <c r="AE675" s="3">
        <v>0</v>
      </c>
      <c r="AF675" s="3">
        <v>0</v>
      </c>
      <c r="AG675" s="3">
        <v>18470</v>
      </c>
      <c r="AH675" s="3">
        <v>0</v>
      </c>
      <c r="AI675" s="3">
        <v>0</v>
      </c>
      <c r="AJ675" s="3">
        <v>0</v>
      </c>
      <c r="AK675" s="3">
        <v>0</v>
      </c>
      <c r="AL675" s="3">
        <v>0</v>
      </c>
      <c r="AM675" s="3">
        <v>0</v>
      </c>
      <c r="AN675" s="3">
        <f>AK675+AL675+AM675</f>
        <v>0</v>
      </c>
      <c r="AO675" s="3">
        <v>0</v>
      </c>
      <c r="AP675" s="3">
        <v>0</v>
      </c>
      <c r="AQ675" s="3">
        <v>0</v>
      </c>
      <c r="AR675" s="3">
        <f>SUM(AO675:AQ675)</f>
        <v>0</v>
      </c>
      <c r="AS675" s="3">
        <v>0</v>
      </c>
      <c r="AT675" s="3">
        <v>0</v>
      </c>
      <c r="AU675" s="3">
        <v>0</v>
      </c>
      <c r="AV675" s="3">
        <f>SUM(AS675:AU675)</f>
        <v>0</v>
      </c>
      <c r="AW675" s="3">
        <v>0</v>
      </c>
      <c r="AX675" s="3">
        <v>0</v>
      </c>
      <c r="AY675" s="3">
        <v>0</v>
      </c>
      <c r="AZ675" s="3">
        <f>SUM(AW675:AY675)</f>
        <v>0</v>
      </c>
      <c r="BA675" s="3">
        <v>0</v>
      </c>
      <c r="BB675" s="3">
        <v>0</v>
      </c>
      <c r="BC675" s="3">
        <v>0</v>
      </c>
      <c r="BD675" s="3">
        <v>0</v>
      </c>
      <c r="BE675" s="3">
        <f>SUM(BB675:BD675)</f>
        <v>0</v>
      </c>
      <c r="BF675" s="5">
        <f>AK675+AO675+AS675+AW675+BA675+BB675</f>
        <v>0</v>
      </c>
      <c r="BG675" s="5">
        <f>AL675+AP675+AT675+AX675+BC675</f>
        <v>0</v>
      </c>
      <c r="BH675" s="5">
        <f>AM675+AQ675+AU675+AY675+BD675</f>
        <v>0</v>
      </c>
      <c r="BI675" s="3">
        <v>82957</v>
      </c>
      <c r="BJ675" s="3">
        <v>7221.59</v>
      </c>
      <c r="BK675" s="3">
        <v>0</v>
      </c>
    </row>
    <row r="676" spans="1:63" x14ac:dyDescent="0.2">
      <c r="A676" s="3" t="s">
        <v>54</v>
      </c>
      <c r="B676" s="3" t="s">
        <v>55</v>
      </c>
      <c r="C676" s="3" t="s">
        <v>56</v>
      </c>
      <c r="D676" s="3" t="s">
        <v>71</v>
      </c>
      <c r="E676" s="3">
        <v>2018</v>
      </c>
      <c r="F676" s="4">
        <v>43496</v>
      </c>
      <c r="G676" s="3">
        <v>844.25</v>
      </c>
      <c r="H676" s="3">
        <v>100</v>
      </c>
      <c r="I676" s="3">
        <v>0</v>
      </c>
      <c r="J676" s="3">
        <v>0</v>
      </c>
      <c r="K676" s="3">
        <v>0</v>
      </c>
      <c r="L676" s="3">
        <v>0</v>
      </c>
      <c r="M676" s="3">
        <v>6726.97</v>
      </c>
      <c r="N676" s="3">
        <v>16404.41</v>
      </c>
      <c r="O676" s="3">
        <v>3092.71</v>
      </c>
      <c r="P676" s="3">
        <v>0</v>
      </c>
      <c r="Q676" s="3">
        <v>150</v>
      </c>
      <c r="R676" s="3">
        <v>0</v>
      </c>
      <c r="S676" s="3">
        <v>0</v>
      </c>
      <c r="T676" s="3">
        <v>6055.32</v>
      </c>
      <c r="U676" s="3">
        <v>24338.78</v>
      </c>
      <c r="V676" s="3">
        <v>0</v>
      </c>
      <c r="W676" s="3">
        <f>U676+V676</f>
        <v>24338.78</v>
      </c>
      <c r="X676" s="3">
        <v>0</v>
      </c>
      <c r="Y676" s="3">
        <v>0</v>
      </c>
      <c r="Z676" s="3">
        <v>0</v>
      </c>
      <c r="AA676" s="3">
        <v>0</v>
      </c>
      <c r="AB676" s="3">
        <v>0</v>
      </c>
      <c r="AC676" s="3">
        <v>0</v>
      </c>
      <c r="AD676" s="3">
        <v>0</v>
      </c>
      <c r="AE676" s="3">
        <v>0</v>
      </c>
      <c r="AF676" s="3">
        <v>0</v>
      </c>
      <c r="AG676" s="3">
        <v>0</v>
      </c>
      <c r="AH676" s="3">
        <v>0</v>
      </c>
      <c r="AI676" s="3">
        <v>0</v>
      </c>
      <c r="AJ676" s="3">
        <v>0</v>
      </c>
      <c r="AK676" s="3">
        <v>0</v>
      </c>
      <c r="AL676" s="3">
        <v>0</v>
      </c>
      <c r="AM676" s="3">
        <v>0</v>
      </c>
      <c r="AN676" s="3">
        <f>AK676+AL676+AM676</f>
        <v>0</v>
      </c>
      <c r="AO676" s="3">
        <v>0</v>
      </c>
      <c r="AP676" s="3">
        <v>0</v>
      </c>
      <c r="AQ676" s="3">
        <v>0</v>
      </c>
      <c r="AR676" s="3">
        <f>SUM(AO676:AQ676)</f>
        <v>0</v>
      </c>
      <c r="AS676" s="3">
        <v>0</v>
      </c>
      <c r="AT676" s="3">
        <v>0</v>
      </c>
      <c r="AU676" s="3">
        <v>0</v>
      </c>
      <c r="AV676" s="3">
        <f>SUM(AS676:AU676)</f>
        <v>0</v>
      </c>
      <c r="AW676" s="3">
        <v>0</v>
      </c>
      <c r="AX676" s="3">
        <v>0</v>
      </c>
      <c r="AY676" s="3">
        <v>0</v>
      </c>
      <c r="AZ676" s="3">
        <f>SUM(AW676:AY676)</f>
        <v>0</v>
      </c>
      <c r="BA676" s="3">
        <v>0</v>
      </c>
      <c r="BB676" s="3">
        <v>0</v>
      </c>
      <c r="BC676" s="3">
        <v>0</v>
      </c>
      <c r="BD676" s="3">
        <v>0</v>
      </c>
      <c r="BE676" s="3">
        <f>SUM(BB676:BD676)</f>
        <v>0</v>
      </c>
      <c r="BF676" s="5">
        <f>AK676+AO676+AS676+AW676+BA676+BB676</f>
        <v>0</v>
      </c>
      <c r="BG676" s="5">
        <f>AL676+AP676+AT676+AX676+BC676</f>
        <v>0</v>
      </c>
      <c r="BH676" s="5">
        <f>AM676+AQ676+AU676+AY676+BD676</f>
        <v>0</v>
      </c>
      <c r="BI676" s="3">
        <v>15022.42</v>
      </c>
      <c r="BJ676" s="3">
        <v>4964.26</v>
      </c>
      <c r="BK676" s="3">
        <v>0</v>
      </c>
    </row>
    <row r="677" spans="1:63" x14ac:dyDescent="0.2">
      <c r="A677" s="3" t="s">
        <v>54</v>
      </c>
      <c r="B677" s="3" t="s">
        <v>55</v>
      </c>
      <c r="C677" s="3" t="s">
        <v>56</v>
      </c>
      <c r="D677" s="3" t="s">
        <v>72</v>
      </c>
      <c r="E677" s="3">
        <v>2018</v>
      </c>
      <c r="F677" s="4">
        <v>43517</v>
      </c>
      <c r="G677" s="3">
        <v>2164.7800000000002</v>
      </c>
      <c r="H677" s="3">
        <v>2742.48</v>
      </c>
      <c r="I677" s="3">
        <v>1500</v>
      </c>
      <c r="J677" s="3">
        <v>5103.95</v>
      </c>
      <c r="K677" s="3">
        <v>0</v>
      </c>
      <c r="L677" s="3">
        <v>0</v>
      </c>
      <c r="M677" s="3">
        <v>2641.33</v>
      </c>
      <c r="N677" s="3">
        <v>32096.86</v>
      </c>
      <c r="O677" s="3">
        <v>2199.92</v>
      </c>
      <c r="P677" s="3">
        <v>1107.9100000000001</v>
      </c>
      <c r="Q677" s="3">
        <v>0</v>
      </c>
      <c r="R677" s="3">
        <v>2987.41</v>
      </c>
      <c r="S677" s="3">
        <v>5411.32</v>
      </c>
      <c r="T677" s="3">
        <v>8550.98</v>
      </c>
      <c r="U677" s="3">
        <v>35569.81</v>
      </c>
      <c r="V677" s="3">
        <v>0</v>
      </c>
      <c r="W677" s="3">
        <f>U677+V677</f>
        <v>35569.81</v>
      </c>
      <c r="X677" s="3">
        <v>0</v>
      </c>
      <c r="Y677" s="3">
        <v>0</v>
      </c>
      <c r="Z677" s="3">
        <v>0</v>
      </c>
      <c r="AA677" s="3">
        <v>5300</v>
      </c>
      <c r="AB677" s="3">
        <v>0</v>
      </c>
      <c r="AC677" s="3">
        <v>0</v>
      </c>
      <c r="AD677" s="3">
        <v>0</v>
      </c>
      <c r="AE677" s="3">
        <v>5870.68</v>
      </c>
      <c r="AF677" s="3">
        <v>0</v>
      </c>
      <c r="AG677" s="3">
        <v>5411.32</v>
      </c>
      <c r="AH677" s="3">
        <v>0</v>
      </c>
      <c r="AI677" s="3">
        <v>0</v>
      </c>
      <c r="AJ677" s="3">
        <v>0</v>
      </c>
      <c r="AK677" s="3">
        <v>0</v>
      </c>
      <c r="AL677" s="3">
        <v>0</v>
      </c>
      <c r="AM677" s="3">
        <v>0</v>
      </c>
      <c r="AN677" s="3">
        <f>AK677+AL677+AM677</f>
        <v>0</v>
      </c>
      <c r="AO677" s="3">
        <v>0</v>
      </c>
      <c r="AP677" s="3">
        <v>0</v>
      </c>
      <c r="AQ677" s="3">
        <v>0</v>
      </c>
      <c r="AR677" s="3">
        <f>SUM(AO677:AQ677)</f>
        <v>0</v>
      </c>
      <c r="AS677" s="3">
        <v>0</v>
      </c>
      <c r="AT677" s="3">
        <v>0</v>
      </c>
      <c r="AU677" s="3">
        <v>0</v>
      </c>
      <c r="AV677" s="3">
        <f>SUM(AS677:AU677)</f>
        <v>0</v>
      </c>
      <c r="AW677" s="3">
        <v>0</v>
      </c>
      <c r="AX677" s="3">
        <v>0</v>
      </c>
      <c r="AY677" s="3">
        <v>0</v>
      </c>
      <c r="AZ677" s="3">
        <f>SUM(AW677:AY677)</f>
        <v>0</v>
      </c>
      <c r="BA677" s="3">
        <v>0</v>
      </c>
      <c r="BB677" s="3">
        <v>0</v>
      </c>
      <c r="BC677" s="3">
        <v>0</v>
      </c>
      <c r="BD677" s="3">
        <v>0</v>
      </c>
      <c r="BE677" s="3">
        <f>SUM(BB677:BD677)</f>
        <v>0</v>
      </c>
      <c r="BF677" s="5">
        <f>AK677+AO677+AS677+AW677+BA677+BB677</f>
        <v>0</v>
      </c>
      <c r="BG677" s="5">
        <f>AL677+AP677+AT677+AX677+BC677</f>
        <v>0</v>
      </c>
      <c r="BH677" s="5">
        <f>AM677+AQ677+AU677+AY677+BD677</f>
        <v>0</v>
      </c>
      <c r="BI677" s="3">
        <v>413469.07</v>
      </c>
      <c r="BJ677" s="3">
        <v>8616.57</v>
      </c>
      <c r="BK677" s="3">
        <v>18009.23</v>
      </c>
    </row>
    <row r="678" spans="1:63" x14ac:dyDescent="0.2">
      <c r="A678" s="3" t="s">
        <v>54</v>
      </c>
      <c r="B678" s="3" t="s">
        <v>55</v>
      </c>
      <c r="C678" s="3" t="s">
        <v>56</v>
      </c>
      <c r="D678" s="3" t="s">
        <v>73</v>
      </c>
      <c r="E678" s="3">
        <v>2018</v>
      </c>
      <c r="F678" s="4">
        <v>0</v>
      </c>
      <c r="G678" s="3">
        <v>0</v>
      </c>
      <c r="H678" s="3">
        <v>0</v>
      </c>
      <c r="I678" s="3">
        <v>0</v>
      </c>
      <c r="J678" s="3">
        <v>0</v>
      </c>
      <c r="K678" s="3">
        <v>0</v>
      </c>
      <c r="L678" s="3">
        <v>0</v>
      </c>
      <c r="M678" s="3">
        <v>0</v>
      </c>
      <c r="N678" s="3">
        <v>0</v>
      </c>
      <c r="O678" s="3">
        <v>0</v>
      </c>
      <c r="P678" s="3">
        <v>0</v>
      </c>
      <c r="Q678" s="3">
        <v>0</v>
      </c>
      <c r="R678" s="3">
        <v>0</v>
      </c>
      <c r="S678" s="3">
        <v>0</v>
      </c>
      <c r="T678" s="3">
        <v>0</v>
      </c>
      <c r="U678" s="3">
        <v>0</v>
      </c>
      <c r="V678" s="3">
        <v>0</v>
      </c>
      <c r="W678" s="3">
        <f>U678+V678</f>
        <v>0</v>
      </c>
      <c r="X678" s="3">
        <v>0</v>
      </c>
      <c r="Y678" s="3">
        <v>0</v>
      </c>
      <c r="Z678" s="3">
        <v>0</v>
      </c>
      <c r="AA678" s="3">
        <v>0</v>
      </c>
      <c r="AB678" s="3">
        <v>0</v>
      </c>
      <c r="AC678" s="3">
        <v>0</v>
      </c>
      <c r="AD678" s="3">
        <v>0</v>
      </c>
      <c r="AE678" s="3">
        <v>0</v>
      </c>
      <c r="AF678" s="3">
        <v>0</v>
      </c>
      <c r="AG678" s="3">
        <v>0</v>
      </c>
      <c r="AH678" s="3">
        <v>0</v>
      </c>
      <c r="AI678" s="3">
        <v>0</v>
      </c>
      <c r="AJ678" s="3">
        <v>0</v>
      </c>
      <c r="AK678" s="3">
        <v>0</v>
      </c>
      <c r="AL678" s="3">
        <v>0</v>
      </c>
      <c r="AM678" s="3">
        <v>0</v>
      </c>
      <c r="AN678" s="3">
        <f>AK678+AL678+AM678</f>
        <v>0</v>
      </c>
      <c r="AO678" s="3">
        <v>0</v>
      </c>
      <c r="AP678" s="3">
        <v>0</v>
      </c>
      <c r="AQ678" s="3">
        <v>0</v>
      </c>
      <c r="AR678" s="3">
        <f>SUM(AO678:AQ678)</f>
        <v>0</v>
      </c>
      <c r="AS678" s="3">
        <v>0</v>
      </c>
      <c r="AT678" s="3">
        <v>0</v>
      </c>
      <c r="AU678" s="3">
        <v>0</v>
      </c>
      <c r="AV678" s="3">
        <f>SUM(AS678:AU678)</f>
        <v>0</v>
      </c>
      <c r="AW678" s="3">
        <v>0</v>
      </c>
      <c r="AX678" s="3">
        <v>0</v>
      </c>
      <c r="AY678" s="3">
        <v>0</v>
      </c>
      <c r="AZ678" s="3">
        <f>SUM(AW678:AY678)</f>
        <v>0</v>
      </c>
      <c r="BA678" s="3">
        <v>0</v>
      </c>
      <c r="BB678" s="3">
        <v>0</v>
      </c>
      <c r="BC678" s="3">
        <v>0</v>
      </c>
      <c r="BD678" s="3">
        <v>0</v>
      </c>
      <c r="BE678" s="3">
        <f>SUM(BB678:BD678)</f>
        <v>0</v>
      </c>
      <c r="BF678" s="5">
        <f>AK678+AO678+AS678+AW678+BA678+BB678</f>
        <v>0</v>
      </c>
      <c r="BG678" s="5">
        <f>AL678+AP678+AT678+AX678+BC678</f>
        <v>0</v>
      </c>
      <c r="BH678" s="5">
        <f>AM678+AQ678+AU678+AY678+BD678</f>
        <v>0</v>
      </c>
      <c r="BI678" s="3">
        <v>0</v>
      </c>
      <c r="BJ678" s="3">
        <v>0</v>
      </c>
      <c r="BK678" s="3">
        <v>0</v>
      </c>
    </row>
    <row r="679" spans="1:63" x14ac:dyDescent="0.2">
      <c r="A679" s="3" t="s">
        <v>54</v>
      </c>
      <c r="B679" s="3" t="s">
        <v>55</v>
      </c>
      <c r="C679" s="3" t="s">
        <v>56</v>
      </c>
      <c r="D679" s="3" t="s">
        <v>74</v>
      </c>
      <c r="E679" s="3">
        <v>2018</v>
      </c>
      <c r="F679" s="4">
        <v>43517</v>
      </c>
      <c r="G679" s="3">
        <v>3498.99</v>
      </c>
      <c r="H679" s="3">
        <v>200</v>
      </c>
      <c r="I679" s="3">
        <v>0</v>
      </c>
      <c r="J679" s="3">
        <v>5198.2299999999996</v>
      </c>
      <c r="K679" s="3">
        <v>0</v>
      </c>
      <c r="L679" s="3">
        <v>0</v>
      </c>
      <c r="M679" s="3">
        <v>3762.21</v>
      </c>
      <c r="N679" s="3">
        <v>11305.6</v>
      </c>
      <c r="O679" s="3">
        <v>2084.54</v>
      </c>
      <c r="P679" s="3">
        <v>1753.98</v>
      </c>
      <c r="Q679" s="3">
        <v>14</v>
      </c>
      <c r="R679" s="3">
        <v>0</v>
      </c>
      <c r="S679" s="3">
        <v>0</v>
      </c>
      <c r="T679" s="3">
        <v>4988.72</v>
      </c>
      <c r="U679" s="3">
        <v>12760.77</v>
      </c>
      <c r="V679" s="3">
        <v>0</v>
      </c>
      <c r="W679" s="3">
        <f>U679+V679</f>
        <v>12760.77</v>
      </c>
      <c r="X679" s="3">
        <v>5199.12</v>
      </c>
      <c r="Y679" s="3">
        <v>0</v>
      </c>
      <c r="Z679" s="3">
        <v>0</v>
      </c>
      <c r="AA679" s="3">
        <v>800</v>
      </c>
      <c r="AB679" s="3">
        <v>0</v>
      </c>
      <c r="AC679" s="3">
        <v>0</v>
      </c>
      <c r="AD679" s="3">
        <v>0</v>
      </c>
      <c r="AE679" s="3">
        <v>0</v>
      </c>
      <c r="AF679" s="3">
        <v>0</v>
      </c>
      <c r="AG679" s="3">
        <v>5999.12</v>
      </c>
      <c r="AH679" s="3">
        <v>0</v>
      </c>
      <c r="AI679" s="3">
        <v>0</v>
      </c>
      <c r="AJ679" s="3">
        <v>0</v>
      </c>
      <c r="AK679" s="3">
        <v>5199.12</v>
      </c>
      <c r="AL679" s="3">
        <v>0</v>
      </c>
      <c r="AM679" s="3">
        <v>0</v>
      </c>
      <c r="AN679" s="3">
        <f>AK679+AL679+AM679</f>
        <v>5199.12</v>
      </c>
      <c r="AO679" s="3">
        <v>0</v>
      </c>
      <c r="AP679" s="3">
        <v>0</v>
      </c>
      <c r="AQ679" s="3">
        <v>0</v>
      </c>
      <c r="AR679" s="3">
        <f>SUM(AO679:AQ679)</f>
        <v>0</v>
      </c>
      <c r="AS679" s="3">
        <v>0</v>
      </c>
      <c r="AT679" s="3">
        <v>0</v>
      </c>
      <c r="AU679" s="3">
        <v>0</v>
      </c>
      <c r="AV679" s="3">
        <f>SUM(AS679:AU679)</f>
        <v>0</v>
      </c>
      <c r="AW679" s="3">
        <v>0</v>
      </c>
      <c r="AX679" s="3">
        <v>0</v>
      </c>
      <c r="AY679" s="3">
        <v>0</v>
      </c>
      <c r="AZ679" s="3">
        <f>SUM(AW679:AY679)</f>
        <v>0</v>
      </c>
      <c r="BA679" s="3">
        <v>0</v>
      </c>
      <c r="BB679" s="3">
        <v>0</v>
      </c>
      <c r="BC679" s="3">
        <v>0</v>
      </c>
      <c r="BD679" s="3">
        <v>0</v>
      </c>
      <c r="BE679" s="3">
        <f>SUM(BB679:BD679)</f>
        <v>0</v>
      </c>
      <c r="BF679" s="5">
        <f>AK679+AO679+AS679+AW679+BA679+BB679</f>
        <v>5199.12</v>
      </c>
      <c r="BG679" s="5">
        <f>AL679+AP679+AT679+AX679+BC679</f>
        <v>0</v>
      </c>
      <c r="BH679" s="5">
        <f>AM679+AQ679+AU679+AY679+BD679</f>
        <v>0</v>
      </c>
      <c r="BI679" s="3">
        <v>55253.19</v>
      </c>
      <c r="BJ679" s="3">
        <v>7726.38</v>
      </c>
      <c r="BK679" s="3">
        <v>0</v>
      </c>
    </row>
    <row r="680" spans="1:63" x14ac:dyDescent="0.2">
      <c r="A680" s="3" t="s">
        <v>54</v>
      </c>
      <c r="B680" s="3" t="s">
        <v>55</v>
      </c>
      <c r="C680" s="3" t="s">
        <v>56</v>
      </c>
      <c r="D680" s="3" t="s">
        <v>75</v>
      </c>
      <c r="E680" s="3">
        <v>2018</v>
      </c>
      <c r="F680" s="4">
        <v>43494</v>
      </c>
      <c r="G680" s="3">
        <v>4635.68</v>
      </c>
      <c r="H680" s="3">
        <v>13168.64</v>
      </c>
      <c r="I680" s="3">
        <v>0</v>
      </c>
      <c r="J680" s="3">
        <v>9024</v>
      </c>
      <c r="K680" s="3">
        <v>0</v>
      </c>
      <c r="L680" s="3">
        <v>0</v>
      </c>
      <c r="M680" s="3">
        <v>27381.43</v>
      </c>
      <c r="N680" s="3">
        <v>25528.2</v>
      </c>
      <c r="O680" s="3">
        <v>4140.3999999999996</v>
      </c>
      <c r="P680" s="3">
        <v>2551.21</v>
      </c>
      <c r="Q680" s="3">
        <v>0</v>
      </c>
      <c r="R680" s="3">
        <v>2574.42</v>
      </c>
      <c r="S680" s="3">
        <v>0</v>
      </c>
      <c r="T680" s="3">
        <v>13853.46</v>
      </c>
      <c r="U680" s="3">
        <v>44032.18</v>
      </c>
      <c r="V680" s="3">
        <v>0</v>
      </c>
      <c r="W680" s="3">
        <f>U680+V680</f>
        <v>44032.18</v>
      </c>
      <c r="X680" s="3">
        <v>1452</v>
      </c>
      <c r="Y680" s="3">
        <v>0</v>
      </c>
      <c r="Z680" s="3">
        <v>0</v>
      </c>
      <c r="AA680" s="3">
        <v>47688.1</v>
      </c>
      <c r="AB680" s="3">
        <v>0</v>
      </c>
      <c r="AC680" s="3">
        <v>0</v>
      </c>
      <c r="AD680" s="3">
        <v>0</v>
      </c>
      <c r="AE680" s="3">
        <v>0</v>
      </c>
      <c r="AF680" s="3">
        <v>0</v>
      </c>
      <c r="AG680" s="3">
        <v>45873.1</v>
      </c>
      <c r="AH680" s="3">
        <v>0</v>
      </c>
      <c r="AI680" s="3">
        <v>0</v>
      </c>
      <c r="AJ680" s="3">
        <v>-1235.5999999999999</v>
      </c>
      <c r="AK680" s="3">
        <v>1452</v>
      </c>
      <c r="AL680" s="3">
        <v>0</v>
      </c>
      <c r="AM680" s="3">
        <v>0</v>
      </c>
      <c r="AN680" s="3">
        <f>AK680+AL680+AM680</f>
        <v>1452</v>
      </c>
      <c r="AO680" s="3">
        <v>0</v>
      </c>
      <c r="AP680" s="3">
        <v>0</v>
      </c>
      <c r="AQ680" s="3">
        <v>0</v>
      </c>
      <c r="AR680" s="3">
        <f>SUM(AO680:AQ680)</f>
        <v>0</v>
      </c>
      <c r="AS680" s="3">
        <v>0</v>
      </c>
      <c r="AT680" s="3">
        <v>0</v>
      </c>
      <c r="AU680" s="3">
        <v>0</v>
      </c>
      <c r="AV680" s="3">
        <f>SUM(AS680:AU680)</f>
        <v>0</v>
      </c>
      <c r="AW680" s="3">
        <v>0</v>
      </c>
      <c r="AX680" s="3">
        <v>0</v>
      </c>
      <c r="AY680" s="3">
        <v>0</v>
      </c>
      <c r="AZ680" s="3">
        <f>SUM(AW680:AY680)</f>
        <v>0</v>
      </c>
      <c r="BA680" s="3">
        <v>0</v>
      </c>
      <c r="BB680" s="3">
        <v>47688.1</v>
      </c>
      <c r="BC680" s="3">
        <v>0</v>
      </c>
      <c r="BD680" s="3">
        <v>0</v>
      </c>
      <c r="BE680" s="3">
        <f>SUM(BB680:BD680)</f>
        <v>47688.1</v>
      </c>
      <c r="BF680" s="5">
        <f>AK680+AO680+AS680+AW680+BA680+BB680</f>
        <v>49140.1</v>
      </c>
      <c r="BG680" s="5">
        <f>AL680+AP680+AT680+AX680+BC680</f>
        <v>0</v>
      </c>
      <c r="BH680" s="5">
        <f>AM680+AQ680+AU680+AY680+BD680</f>
        <v>0</v>
      </c>
      <c r="BI680" s="3">
        <v>706213.45</v>
      </c>
      <c r="BJ680" s="3">
        <v>24569.7</v>
      </c>
      <c r="BK680" s="3">
        <v>0</v>
      </c>
    </row>
    <row r="681" spans="1:63" x14ac:dyDescent="0.2">
      <c r="A681" s="3" t="s">
        <v>54</v>
      </c>
      <c r="B681" s="3" t="s">
        <v>55</v>
      </c>
      <c r="C681" s="3" t="s">
        <v>56</v>
      </c>
      <c r="D681" s="3" t="s">
        <v>76</v>
      </c>
      <c r="E681" s="3">
        <v>2018</v>
      </c>
      <c r="F681" s="4">
        <v>43502</v>
      </c>
      <c r="G681" s="3">
        <v>2081.7600000000002</v>
      </c>
      <c r="H681" s="3">
        <v>0</v>
      </c>
      <c r="I681" s="3">
        <v>0.53</v>
      </c>
      <c r="J681" s="3">
        <v>308.95999999999998</v>
      </c>
      <c r="K681" s="3">
        <v>133</v>
      </c>
      <c r="L681" s="3">
        <v>0</v>
      </c>
      <c r="M681" s="3">
        <v>5375.94</v>
      </c>
      <c r="N681" s="3">
        <v>15248.56</v>
      </c>
      <c r="O681" s="3">
        <v>2016.77</v>
      </c>
      <c r="P681" s="3">
        <v>68.59</v>
      </c>
      <c r="Q681" s="3">
        <v>134</v>
      </c>
      <c r="R681" s="3">
        <v>0</v>
      </c>
      <c r="S681" s="3">
        <v>0</v>
      </c>
      <c r="T681" s="3">
        <v>5954.81</v>
      </c>
      <c r="U681" s="3">
        <v>17096.580000000002</v>
      </c>
      <c r="V681" s="3">
        <v>0</v>
      </c>
      <c r="W681" s="3">
        <f>U681+V681</f>
        <v>17096.580000000002</v>
      </c>
      <c r="X681" s="3">
        <v>0</v>
      </c>
      <c r="Y681" s="3">
        <v>4773.45</v>
      </c>
      <c r="Z681" s="3">
        <v>0</v>
      </c>
      <c r="AA681" s="3">
        <v>0</v>
      </c>
      <c r="AB681" s="3">
        <v>0</v>
      </c>
      <c r="AC681" s="3">
        <v>0</v>
      </c>
      <c r="AD681" s="3">
        <v>0</v>
      </c>
      <c r="AE681" s="3">
        <v>4773.45</v>
      </c>
      <c r="AF681" s="3">
        <v>0</v>
      </c>
      <c r="AG681" s="3">
        <v>0</v>
      </c>
      <c r="AH681" s="3">
        <v>0</v>
      </c>
      <c r="AI681" s="3">
        <v>0</v>
      </c>
      <c r="AJ681" s="3">
        <v>0</v>
      </c>
      <c r="AK681" s="3">
        <v>0</v>
      </c>
      <c r="AL681" s="3">
        <v>0</v>
      </c>
      <c r="AM681" s="3">
        <v>0</v>
      </c>
      <c r="AN681" s="3">
        <f>AK681+AL681+AM681</f>
        <v>0</v>
      </c>
      <c r="AO681" s="3">
        <v>4773.45</v>
      </c>
      <c r="AP681" s="3">
        <v>0</v>
      </c>
      <c r="AQ681" s="3">
        <v>0</v>
      </c>
      <c r="AR681" s="3">
        <f>SUM(AO681:AQ681)</f>
        <v>4773.45</v>
      </c>
      <c r="AS681" s="3">
        <v>0</v>
      </c>
      <c r="AT681" s="3">
        <v>0</v>
      </c>
      <c r="AU681" s="3">
        <v>0</v>
      </c>
      <c r="AV681" s="3">
        <f>SUM(AS681:AU681)</f>
        <v>0</v>
      </c>
      <c r="AW681" s="3">
        <v>0</v>
      </c>
      <c r="AX681" s="3">
        <v>0</v>
      </c>
      <c r="AY681" s="3">
        <v>0</v>
      </c>
      <c r="AZ681" s="3">
        <f>SUM(AW681:AY681)</f>
        <v>0</v>
      </c>
      <c r="BA681" s="3">
        <v>0</v>
      </c>
      <c r="BB681" s="3">
        <v>0</v>
      </c>
      <c r="BC681" s="3">
        <v>0</v>
      </c>
      <c r="BD681" s="3">
        <v>0</v>
      </c>
      <c r="BE681" s="3">
        <f>SUM(BB681:BD681)</f>
        <v>0</v>
      </c>
      <c r="BF681" s="5">
        <f>AK681+AO681+AS681+AW681+BA681+BB681</f>
        <v>4773.45</v>
      </c>
      <c r="BG681" s="5">
        <f>AL681+AP681+AT681+AX681+BC681</f>
        <v>0</v>
      </c>
      <c r="BH681" s="5">
        <f>AM681+AQ681+AU681+AY681+BD681</f>
        <v>0</v>
      </c>
      <c r="BI681" s="3">
        <v>0</v>
      </c>
      <c r="BJ681" s="3">
        <v>2731.78</v>
      </c>
      <c r="BK681" s="3">
        <v>0</v>
      </c>
    </row>
    <row r="682" spans="1:63" x14ac:dyDescent="0.2">
      <c r="A682" s="3" t="s">
        <v>54</v>
      </c>
      <c r="B682" s="3" t="s">
        <v>55</v>
      </c>
      <c r="C682" s="3" t="s">
        <v>56</v>
      </c>
      <c r="D682" s="3" t="s">
        <v>77</v>
      </c>
      <c r="E682" s="3">
        <v>2018</v>
      </c>
      <c r="F682" s="4">
        <v>43495</v>
      </c>
      <c r="G682" s="3">
        <v>5936.59</v>
      </c>
      <c r="H682" s="3">
        <v>6992.85</v>
      </c>
      <c r="I682" s="3">
        <v>451.05</v>
      </c>
      <c r="J682" s="3">
        <v>13439.39</v>
      </c>
      <c r="K682" s="3">
        <v>0</v>
      </c>
      <c r="L682" s="3">
        <v>0</v>
      </c>
      <c r="M682" s="3">
        <v>13474.66</v>
      </c>
      <c r="N682" s="3">
        <v>23351.24</v>
      </c>
      <c r="O682" s="3">
        <v>4720.63</v>
      </c>
      <c r="P682" s="3">
        <v>8119.16</v>
      </c>
      <c r="Q682" s="3">
        <v>98</v>
      </c>
      <c r="R682" s="3">
        <v>0</v>
      </c>
      <c r="S682" s="3">
        <v>0</v>
      </c>
      <c r="T682" s="3">
        <v>13404.16</v>
      </c>
      <c r="U682" s="3">
        <v>25556.18</v>
      </c>
      <c r="V682" s="3">
        <v>0</v>
      </c>
      <c r="W682" s="3">
        <f>U682+V682</f>
        <v>25556.18</v>
      </c>
      <c r="X682" s="3">
        <v>0</v>
      </c>
      <c r="Y682" s="3">
        <v>0</v>
      </c>
      <c r="Z682" s="3">
        <v>0</v>
      </c>
      <c r="AA682" s="3">
        <v>117294.03</v>
      </c>
      <c r="AB682" s="3">
        <v>0</v>
      </c>
      <c r="AC682" s="3">
        <v>0</v>
      </c>
      <c r="AD682" s="3">
        <v>0</v>
      </c>
      <c r="AE682" s="3">
        <v>0</v>
      </c>
      <c r="AF682" s="3">
        <v>0</v>
      </c>
      <c r="AG682" s="3">
        <v>0</v>
      </c>
      <c r="AH682" s="3">
        <v>0</v>
      </c>
      <c r="AI682" s="3">
        <v>0</v>
      </c>
      <c r="AJ682" s="3">
        <v>166236.85999999999</v>
      </c>
      <c r="AK682" s="3">
        <v>0</v>
      </c>
      <c r="AL682" s="3">
        <v>0</v>
      </c>
      <c r="AM682" s="3">
        <v>0</v>
      </c>
      <c r="AN682" s="3">
        <f>AK682+AL682+AM682</f>
        <v>0</v>
      </c>
      <c r="AO682" s="3">
        <v>0</v>
      </c>
      <c r="AP682" s="3">
        <v>0</v>
      </c>
      <c r="AQ682" s="3">
        <v>0</v>
      </c>
      <c r="AR682" s="3">
        <f>SUM(AO682:AQ682)</f>
        <v>0</v>
      </c>
      <c r="AS682" s="3">
        <v>0</v>
      </c>
      <c r="AT682" s="3">
        <v>0</v>
      </c>
      <c r="AU682" s="3">
        <v>0</v>
      </c>
      <c r="AV682" s="3">
        <f>SUM(AS682:AU682)</f>
        <v>0</v>
      </c>
      <c r="AW682" s="3">
        <v>0</v>
      </c>
      <c r="AX682" s="3">
        <v>0</v>
      </c>
      <c r="AY682" s="3">
        <v>0</v>
      </c>
      <c r="AZ682" s="3">
        <f>SUM(AW682:AY682)</f>
        <v>0</v>
      </c>
      <c r="BA682" s="3">
        <v>0</v>
      </c>
      <c r="BB682" s="3">
        <v>0</v>
      </c>
      <c r="BC682" s="3">
        <v>0</v>
      </c>
      <c r="BD682" s="3">
        <v>0</v>
      </c>
      <c r="BE682" s="3">
        <f>SUM(BB682:BD682)</f>
        <v>0</v>
      </c>
      <c r="BF682" s="5">
        <f>AK682+AO682+AS682+AW682+BA682+BB682</f>
        <v>0</v>
      </c>
      <c r="BG682" s="5">
        <f>AL682+AP682+AT682+AX682+BC682</f>
        <v>0</v>
      </c>
      <c r="BH682" s="5">
        <f>AM682+AQ682+AU682+AY682+BD682</f>
        <v>0</v>
      </c>
      <c r="BI682" s="3">
        <v>11275.81</v>
      </c>
      <c r="BJ682" s="3">
        <v>299547.42</v>
      </c>
      <c r="BK682" s="3">
        <v>29657.71</v>
      </c>
    </row>
    <row r="683" spans="1:63" x14ac:dyDescent="0.2">
      <c r="A683" s="3" t="s">
        <v>54</v>
      </c>
      <c r="B683" s="3" t="s">
        <v>55</v>
      </c>
      <c r="C683" s="3" t="s">
        <v>56</v>
      </c>
      <c r="D683" s="3" t="s">
        <v>78</v>
      </c>
      <c r="E683" s="3">
        <v>2018</v>
      </c>
      <c r="F683" s="4">
        <v>43523</v>
      </c>
      <c r="G683" s="3">
        <v>3679.74</v>
      </c>
      <c r="H683" s="3">
        <v>7332.23</v>
      </c>
      <c r="I683" s="3">
        <v>0</v>
      </c>
      <c r="J683" s="3">
        <v>6601.52</v>
      </c>
      <c r="K683" s="3">
        <v>0</v>
      </c>
      <c r="L683" s="3">
        <v>0</v>
      </c>
      <c r="M683" s="3">
        <v>10009.629999999999</v>
      </c>
      <c r="N683" s="3">
        <v>27349.57</v>
      </c>
      <c r="O683" s="3">
        <v>3401.01</v>
      </c>
      <c r="P683" s="3">
        <v>0</v>
      </c>
      <c r="Q683" s="3">
        <v>98</v>
      </c>
      <c r="R683" s="3">
        <v>1137.8699999999999</v>
      </c>
      <c r="S683" s="3">
        <v>0</v>
      </c>
      <c r="T683" s="3">
        <v>15046.33</v>
      </c>
      <c r="U683" s="3">
        <v>19569.330000000002</v>
      </c>
      <c r="V683" s="3">
        <v>0</v>
      </c>
      <c r="W683" s="3">
        <f>U683+V683</f>
        <v>19569.330000000002</v>
      </c>
      <c r="X683" s="3">
        <v>0</v>
      </c>
      <c r="Y683" s="3">
        <v>0</v>
      </c>
      <c r="Z683" s="3">
        <v>0</v>
      </c>
      <c r="AA683" s="3">
        <v>459255.37</v>
      </c>
      <c r="AB683" s="3">
        <v>0</v>
      </c>
      <c r="AC683" s="3">
        <v>0</v>
      </c>
      <c r="AD683" s="3">
        <v>0</v>
      </c>
      <c r="AE683" s="3">
        <v>0</v>
      </c>
      <c r="AF683" s="3">
        <v>0</v>
      </c>
      <c r="AG683" s="3">
        <v>460431.61</v>
      </c>
      <c r="AH683" s="3">
        <v>0</v>
      </c>
      <c r="AI683" s="3">
        <v>0</v>
      </c>
      <c r="AJ683" s="3">
        <v>0</v>
      </c>
      <c r="AK683" s="3">
        <v>0</v>
      </c>
      <c r="AL683" s="3">
        <v>0</v>
      </c>
      <c r="AM683" s="3">
        <v>0</v>
      </c>
      <c r="AN683" s="3">
        <f>AK683+AL683+AM683</f>
        <v>0</v>
      </c>
      <c r="AO683" s="3">
        <v>0</v>
      </c>
      <c r="AP683" s="3">
        <v>0</v>
      </c>
      <c r="AQ683" s="3">
        <v>0</v>
      </c>
      <c r="AR683" s="3">
        <f>SUM(AO683:AQ683)</f>
        <v>0</v>
      </c>
      <c r="AS683" s="3">
        <v>0</v>
      </c>
      <c r="AT683" s="3">
        <v>0</v>
      </c>
      <c r="AU683" s="3">
        <v>0</v>
      </c>
      <c r="AV683" s="3">
        <f>SUM(AS683:AU683)</f>
        <v>0</v>
      </c>
      <c r="AW683" s="3">
        <v>0</v>
      </c>
      <c r="AX683" s="3">
        <v>0</v>
      </c>
      <c r="AY683" s="3">
        <v>0</v>
      </c>
      <c r="AZ683" s="3">
        <f>SUM(AW683:AY683)</f>
        <v>0</v>
      </c>
      <c r="BA683" s="3">
        <v>0</v>
      </c>
      <c r="BB683" s="3">
        <v>0</v>
      </c>
      <c r="BC683" s="3">
        <v>0</v>
      </c>
      <c r="BD683" s="3">
        <v>0</v>
      </c>
      <c r="BE683" s="3">
        <f>SUM(BB683:BD683)</f>
        <v>0</v>
      </c>
      <c r="BF683" s="5">
        <f>AK683+AO683+AS683+AW683+BA683+BB683</f>
        <v>0</v>
      </c>
      <c r="BG683" s="5">
        <f>AL683+AP683+AT683+AX683+BC683</f>
        <v>0</v>
      </c>
      <c r="BH683" s="5">
        <f>AM683+AQ683+AU683+AY683+BD683</f>
        <v>0</v>
      </c>
      <c r="BI683" s="3">
        <v>428455.56</v>
      </c>
      <c r="BJ683" s="3">
        <v>9056.83</v>
      </c>
      <c r="BK683" s="3">
        <v>0</v>
      </c>
    </row>
    <row r="684" spans="1:63" x14ac:dyDescent="0.2">
      <c r="A684" s="3" t="s">
        <v>54</v>
      </c>
      <c r="B684" s="3" t="s">
        <v>55</v>
      </c>
      <c r="C684" s="3" t="s">
        <v>56</v>
      </c>
      <c r="D684" s="3" t="s">
        <v>79</v>
      </c>
      <c r="E684" s="3">
        <v>2018</v>
      </c>
      <c r="F684" s="4">
        <v>43493</v>
      </c>
      <c r="G684" s="3">
        <v>2353.69</v>
      </c>
      <c r="H684" s="3">
        <v>122.6</v>
      </c>
      <c r="I684" s="3">
        <v>0</v>
      </c>
      <c r="J684" s="3">
        <v>3917.39</v>
      </c>
      <c r="K684" s="3">
        <v>0</v>
      </c>
      <c r="L684" s="3">
        <v>0</v>
      </c>
      <c r="M684" s="3">
        <v>4132.99</v>
      </c>
      <c r="N684" s="3">
        <v>5254.13</v>
      </c>
      <c r="O684" s="3">
        <v>1982.04</v>
      </c>
      <c r="P684" s="3">
        <v>930.35</v>
      </c>
      <c r="Q684" s="3">
        <v>0</v>
      </c>
      <c r="R684" s="3">
        <v>141.84</v>
      </c>
      <c r="S684" s="3">
        <v>0</v>
      </c>
      <c r="T684" s="3">
        <v>7754.5</v>
      </c>
      <c r="U684" s="3">
        <v>4987.6000000000004</v>
      </c>
      <c r="V684" s="3">
        <v>0</v>
      </c>
      <c r="W684" s="3">
        <f>U684+V684</f>
        <v>4987.6000000000004</v>
      </c>
      <c r="X684" s="3">
        <v>0</v>
      </c>
      <c r="Y684" s="3">
        <v>0</v>
      </c>
      <c r="Z684" s="3">
        <v>0</v>
      </c>
      <c r="AA684" s="3">
        <v>0</v>
      </c>
      <c r="AB684" s="3">
        <v>0</v>
      </c>
      <c r="AC684" s="3">
        <v>0</v>
      </c>
      <c r="AD684" s="3">
        <v>0</v>
      </c>
      <c r="AE684" s="3">
        <v>0</v>
      </c>
      <c r="AF684" s="3">
        <v>0</v>
      </c>
      <c r="AG684" s="3">
        <v>0</v>
      </c>
      <c r="AH684" s="3">
        <v>0</v>
      </c>
      <c r="AI684" s="3">
        <v>0</v>
      </c>
      <c r="AJ684" s="3">
        <v>-2066.89</v>
      </c>
      <c r="AK684" s="3">
        <v>0</v>
      </c>
      <c r="AL684" s="3">
        <v>0</v>
      </c>
      <c r="AM684" s="3">
        <v>0</v>
      </c>
      <c r="AN684" s="3">
        <f>AK684+AL684+AM684</f>
        <v>0</v>
      </c>
      <c r="AO684" s="3">
        <v>0</v>
      </c>
      <c r="AP684" s="3">
        <v>0</v>
      </c>
      <c r="AQ684" s="3">
        <v>0</v>
      </c>
      <c r="AR684" s="3">
        <f>SUM(AO684:AQ684)</f>
        <v>0</v>
      </c>
      <c r="AS684" s="3">
        <v>0</v>
      </c>
      <c r="AT684" s="3">
        <v>0</v>
      </c>
      <c r="AU684" s="3">
        <v>0</v>
      </c>
      <c r="AV684" s="3">
        <f>SUM(AS684:AU684)</f>
        <v>0</v>
      </c>
      <c r="AW684" s="3">
        <v>0</v>
      </c>
      <c r="AX684" s="3">
        <v>0</v>
      </c>
      <c r="AY684" s="3">
        <v>0</v>
      </c>
      <c r="AZ684" s="3">
        <f>SUM(AW684:AY684)</f>
        <v>0</v>
      </c>
      <c r="BA684" s="3">
        <v>0</v>
      </c>
      <c r="BB684" s="3">
        <v>0</v>
      </c>
      <c r="BC684" s="3">
        <v>0</v>
      </c>
      <c r="BD684" s="3">
        <v>0</v>
      </c>
      <c r="BE684" s="3">
        <f>SUM(BB684:BD684)</f>
        <v>0</v>
      </c>
      <c r="BF684" s="5">
        <f>AK684+AO684+AS684+AW684+BA684+BB684</f>
        <v>0</v>
      </c>
      <c r="BG684" s="5">
        <f>AL684+AP684+AT684+AX684+BC684</f>
        <v>0</v>
      </c>
      <c r="BH684" s="5">
        <f>AM684+AQ684+AU684+AY684+BD684</f>
        <v>0</v>
      </c>
      <c r="BI684" s="3">
        <v>2945.76</v>
      </c>
      <c r="BJ684" s="3">
        <v>4627.54</v>
      </c>
      <c r="BK684" s="3">
        <v>0</v>
      </c>
    </row>
    <row r="685" spans="1:63" x14ac:dyDescent="0.2">
      <c r="A685" s="3" t="s">
        <v>54</v>
      </c>
      <c r="B685" s="3" t="s">
        <v>80</v>
      </c>
      <c r="C685" s="3" t="s">
        <v>56</v>
      </c>
      <c r="D685" s="3" t="s">
        <v>81</v>
      </c>
      <c r="E685" s="3">
        <v>2018</v>
      </c>
      <c r="F685" s="4">
        <v>43501</v>
      </c>
      <c r="G685" s="3">
        <v>2230.5500000000002</v>
      </c>
      <c r="H685" s="3">
        <v>9282.94</v>
      </c>
      <c r="I685" s="3">
        <v>0</v>
      </c>
      <c r="J685" s="3">
        <v>433.1</v>
      </c>
      <c r="K685" s="3">
        <v>0</v>
      </c>
      <c r="L685" s="3">
        <v>0</v>
      </c>
      <c r="M685" s="3">
        <v>4456.83</v>
      </c>
      <c r="N685" s="3">
        <v>4989.54</v>
      </c>
      <c r="O685" s="3">
        <v>2717.08</v>
      </c>
      <c r="P685" s="3">
        <v>0</v>
      </c>
      <c r="Q685" s="3">
        <v>0</v>
      </c>
      <c r="R685" s="3">
        <v>0</v>
      </c>
      <c r="S685" s="3">
        <v>0</v>
      </c>
      <c r="T685" s="3">
        <v>14179.24</v>
      </c>
      <c r="U685" s="3">
        <v>12459</v>
      </c>
      <c r="V685" s="3">
        <v>0</v>
      </c>
      <c r="W685" s="3">
        <f>U685+V685</f>
        <v>12459</v>
      </c>
      <c r="X685" s="3">
        <v>0</v>
      </c>
      <c r="Y685" s="3">
        <v>24437.86</v>
      </c>
      <c r="Z685" s="3">
        <v>0</v>
      </c>
      <c r="AA685" s="3">
        <v>0</v>
      </c>
      <c r="AB685" s="3">
        <v>0</v>
      </c>
      <c r="AC685" s="3">
        <v>0</v>
      </c>
      <c r="AD685" s="3">
        <v>0</v>
      </c>
      <c r="AE685" s="3">
        <v>24437.86</v>
      </c>
      <c r="AF685" s="3">
        <v>0</v>
      </c>
      <c r="AG685" s="3">
        <v>0</v>
      </c>
      <c r="AH685" s="3">
        <v>0</v>
      </c>
      <c r="AI685" s="3">
        <v>0</v>
      </c>
      <c r="AJ685" s="3">
        <v>0</v>
      </c>
      <c r="AK685" s="3">
        <v>0</v>
      </c>
      <c r="AL685" s="3">
        <v>0</v>
      </c>
      <c r="AM685" s="3">
        <v>0</v>
      </c>
      <c r="AN685" s="3">
        <f>AK685+AL685+AM685</f>
        <v>0</v>
      </c>
      <c r="AO685" s="3">
        <v>24437.86</v>
      </c>
      <c r="AP685" s="3">
        <v>0</v>
      </c>
      <c r="AQ685" s="3">
        <v>0</v>
      </c>
      <c r="AR685" s="3">
        <f>SUM(AO685:AQ685)</f>
        <v>24437.86</v>
      </c>
      <c r="AS685" s="3">
        <v>0</v>
      </c>
      <c r="AT685" s="3">
        <v>0</v>
      </c>
      <c r="AU685" s="3">
        <v>0</v>
      </c>
      <c r="AV685" s="3">
        <f>SUM(AS685:AU685)</f>
        <v>0</v>
      </c>
      <c r="AW685" s="3">
        <v>0</v>
      </c>
      <c r="AX685" s="3">
        <v>0</v>
      </c>
      <c r="AY685" s="3">
        <v>0</v>
      </c>
      <c r="AZ685" s="3">
        <f>SUM(AW685:AY685)</f>
        <v>0</v>
      </c>
      <c r="BA685" s="3">
        <v>0</v>
      </c>
      <c r="BB685" s="3">
        <v>0</v>
      </c>
      <c r="BC685" s="3">
        <v>0</v>
      </c>
      <c r="BD685" s="3">
        <v>0</v>
      </c>
      <c r="BE685" s="3">
        <f>SUM(BB685:BD685)</f>
        <v>0</v>
      </c>
      <c r="BF685" s="5">
        <f>AK685+AO685+AS685+AW685+BA685+BB685</f>
        <v>24437.86</v>
      </c>
      <c r="BG685" s="5">
        <f>AL685+AP685+AT685+AX685+BC685</f>
        <v>0</v>
      </c>
      <c r="BH685" s="5">
        <f>AM685+AQ685+AU685+AY685+BD685</f>
        <v>0</v>
      </c>
      <c r="BI685" s="3">
        <v>206804.69</v>
      </c>
      <c r="BJ685" s="3">
        <v>26421.38</v>
      </c>
      <c r="BK685" s="3">
        <v>0</v>
      </c>
    </row>
    <row r="686" spans="1:63" x14ac:dyDescent="0.2">
      <c r="A686" s="3" t="s">
        <v>54</v>
      </c>
      <c r="B686" s="3" t="s">
        <v>80</v>
      </c>
      <c r="C686" s="3" t="s">
        <v>56</v>
      </c>
      <c r="D686" s="3" t="s">
        <v>82</v>
      </c>
      <c r="E686" s="3">
        <v>2018</v>
      </c>
      <c r="F686" s="4">
        <v>43527</v>
      </c>
      <c r="G686" s="3">
        <v>1252.31</v>
      </c>
      <c r="H686" s="3">
        <v>550</v>
      </c>
      <c r="I686" s="3">
        <v>0</v>
      </c>
      <c r="J686" s="3">
        <v>31012.63</v>
      </c>
      <c r="K686" s="3">
        <v>0</v>
      </c>
      <c r="L686" s="3">
        <v>0</v>
      </c>
      <c r="M686" s="3">
        <v>4575.2299999999996</v>
      </c>
      <c r="N686" s="3">
        <v>25219.72</v>
      </c>
      <c r="O686" s="3">
        <v>4054.74</v>
      </c>
      <c r="P686" s="3">
        <v>4676.51</v>
      </c>
      <c r="Q686" s="3">
        <v>0</v>
      </c>
      <c r="R686" s="3">
        <v>0</v>
      </c>
      <c r="S686" s="3">
        <v>7703.66</v>
      </c>
      <c r="T686" s="3">
        <v>20109.59</v>
      </c>
      <c r="U686" s="3">
        <v>14159</v>
      </c>
      <c r="V686" s="3">
        <v>0</v>
      </c>
      <c r="W686" s="3">
        <f>U686+V686</f>
        <v>14159</v>
      </c>
      <c r="X686" s="3">
        <v>0</v>
      </c>
      <c r="Y686" s="3">
        <v>6043.95</v>
      </c>
      <c r="Z686" s="3">
        <v>0</v>
      </c>
      <c r="AA686" s="3">
        <v>0</v>
      </c>
      <c r="AB686" s="3">
        <v>0</v>
      </c>
      <c r="AC686" s="3">
        <v>0</v>
      </c>
      <c r="AD686" s="3">
        <v>0</v>
      </c>
      <c r="AE686" s="3">
        <v>6043.95</v>
      </c>
      <c r="AF686" s="3">
        <v>0</v>
      </c>
      <c r="AG686" s="3">
        <v>6279.11</v>
      </c>
      <c r="AH686" s="3">
        <v>0</v>
      </c>
      <c r="AI686" s="3">
        <v>0</v>
      </c>
      <c r="AJ686" s="3">
        <v>-1820.87</v>
      </c>
      <c r="AK686" s="3">
        <v>0</v>
      </c>
      <c r="AL686" s="3">
        <v>0</v>
      </c>
      <c r="AM686" s="3">
        <v>0</v>
      </c>
      <c r="AN686" s="3">
        <f>AK686+AL686+AM686</f>
        <v>0</v>
      </c>
      <c r="AO686" s="3">
        <v>6043.95</v>
      </c>
      <c r="AP686" s="3">
        <v>0</v>
      </c>
      <c r="AQ686" s="3">
        <v>0</v>
      </c>
      <c r="AR686" s="3">
        <f>SUM(AO686:AQ686)</f>
        <v>6043.95</v>
      </c>
      <c r="AS686" s="3">
        <v>0</v>
      </c>
      <c r="AT686" s="3">
        <v>0</v>
      </c>
      <c r="AU686" s="3">
        <v>0</v>
      </c>
      <c r="AV686" s="3">
        <f>SUM(AS686:AU686)</f>
        <v>0</v>
      </c>
      <c r="AW686" s="3">
        <v>0</v>
      </c>
      <c r="AX686" s="3">
        <v>0</v>
      </c>
      <c r="AY686" s="3">
        <v>0</v>
      </c>
      <c r="AZ686" s="3">
        <f>SUM(AW686:AY686)</f>
        <v>0</v>
      </c>
      <c r="BA686" s="3">
        <v>0</v>
      </c>
      <c r="BB686" s="3">
        <v>0</v>
      </c>
      <c r="BC686" s="3">
        <v>0</v>
      </c>
      <c r="BD686" s="3">
        <v>0</v>
      </c>
      <c r="BE686" s="3">
        <f>SUM(BB686:BD686)</f>
        <v>0</v>
      </c>
      <c r="BF686" s="5">
        <f>AK686+AO686+AS686+AW686+BA686+BB686</f>
        <v>6043.95</v>
      </c>
      <c r="BG686" s="5">
        <f>AL686+AP686+AT686+AX686+BC686</f>
        <v>0</v>
      </c>
      <c r="BH686" s="5">
        <f>AM686+AQ686+AU686+AY686+BD686</f>
        <v>0</v>
      </c>
      <c r="BI686" s="3">
        <v>0</v>
      </c>
      <c r="BJ686" s="3">
        <v>20457.349999999999</v>
      </c>
      <c r="BK686" s="3">
        <v>0</v>
      </c>
    </row>
    <row r="687" spans="1:63" x14ac:dyDescent="0.2">
      <c r="A687" s="3" t="s">
        <v>54</v>
      </c>
      <c r="B687" s="3" t="s">
        <v>80</v>
      </c>
      <c r="C687" s="3" t="s">
        <v>56</v>
      </c>
      <c r="D687" s="3" t="s">
        <v>83</v>
      </c>
      <c r="E687" s="3">
        <v>2018</v>
      </c>
      <c r="F687" s="4">
        <v>43493</v>
      </c>
      <c r="G687" s="3">
        <v>1616.61</v>
      </c>
      <c r="H687" s="3">
        <v>555.51</v>
      </c>
      <c r="I687" s="3">
        <v>4.25</v>
      </c>
      <c r="J687" s="3">
        <v>5116.68</v>
      </c>
      <c r="K687" s="3">
        <v>0</v>
      </c>
      <c r="L687" s="3">
        <v>0</v>
      </c>
      <c r="M687" s="3">
        <v>6799.73</v>
      </c>
      <c r="N687" s="3">
        <v>6843.24</v>
      </c>
      <c r="O687" s="3">
        <v>1350.03</v>
      </c>
      <c r="P687" s="3">
        <v>601.54999999999995</v>
      </c>
      <c r="Q687" s="3">
        <v>0</v>
      </c>
      <c r="R687" s="3">
        <v>0</v>
      </c>
      <c r="S687" s="3">
        <v>0</v>
      </c>
      <c r="T687" s="3">
        <v>36188.61</v>
      </c>
      <c r="U687" s="3">
        <v>8548</v>
      </c>
      <c r="V687" s="3">
        <v>0</v>
      </c>
      <c r="W687" s="3">
        <f>U687+V687</f>
        <v>8548</v>
      </c>
      <c r="X687" s="3">
        <v>0</v>
      </c>
      <c r="Y687" s="3">
        <v>0</v>
      </c>
      <c r="Z687" s="3">
        <v>0</v>
      </c>
      <c r="AA687" s="3">
        <v>0</v>
      </c>
      <c r="AB687" s="3">
        <v>0</v>
      </c>
      <c r="AC687" s="3">
        <v>0</v>
      </c>
      <c r="AD687" s="3">
        <v>0</v>
      </c>
      <c r="AE687" s="3">
        <v>0</v>
      </c>
      <c r="AF687" s="3">
        <v>0</v>
      </c>
      <c r="AG687" s="3">
        <v>0</v>
      </c>
      <c r="AH687" s="3">
        <v>0</v>
      </c>
      <c r="AI687" s="3">
        <v>0</v>
      </c>
      <c r="AJ687" s="3">
        <v>35.96</v>
      </c>
      <c r="AK687" s="3">
        <v>0</v>
      </c>
      <c r="AL687" s="3">
        <v>0</v>
      </c>
      <c r="AM687" s="3">
        <v>0</v>
      </c>
      <c r="AN687" s="3">
        <f>AK687+AL687+AM687</f>
        <v>0</v>
      </c>
      <c r="AO687" s="3">
        <v>0</v>
      </c>
      <c r="AP687" s="3">
        <v>0</v>
      </c>
      <c r="AQ687" s="3">
        <v>0</v>
      </c>
      <c r="AR687" s="3">
        <f>SUM(AO687:AQ687)</f>
        <v>0</v>
      </c>
      <c r="AS687" s="3">
        <v>0</v>
      </c>
      <c r="AT687" s="3">
        <v>0</v>
      </c>
      <c r="AU687" s="3">
        <v>0</v>
      </c>
      <c r="AV687" s="3">
        <f>SUM(AS687:AU687)</f>
        <v>0</v>
      </c>
      <c r="AW687" s="3">
        <v>0</v>
      </c>
      <c r="AX687" s="3">
        <v>0</v>
      </c>
      <c r="AY687" s="3">
        <v>0</v>
      </c>
      <c r="AZ687" s="3">
        <f>SUM(AW687:AY687)</f>
        <v>0</v>
      </c>
      <c r="BA687" s="3">
        <v>0</v>
      </c>
      <c r="BB687" s="3">
        <v>0</v>
      </c>
      <c r="BC687" s="3">
        <v>0</v>
      </c>
      <c r="BD687" s="3">
        <v>0</v>
      </c>
      <c r="BE687" s="3">
        <f>SUM(BB687:BD687)</f>
        <v>0</v>
      </c>
      <c r="BF687" s="5">
        <f>AK687+AO687+AS687+AW687+BA687+BB687</f>
        <v>0</v>
      </c>
      <c r="BG687" s="5">
        <f>AL687+AP687+AT687+AX687+BC687</f>
        <v>0</v>
      </c>
      <c r="BH687" s="5">
        <f>AM687+AQ687+AU687+AY687+BD687</f>
        <v>0</v>
      </c>
      <c r="BI687" s="3">
        <v>0</v>
      </c>
      <c r="BJ687" s="3">
        <v>36471.07</v>
      </c>
      <c r="BK687" s="3">
        <v>0</v>
      </c>
    </row>
    <row r="688" spans="1:63" x14ac:dyDescent="0.2">
      <c r="A688" s="3" t="s">
        <v>54</v>
      </c>
      <c r="B688" s="3" t="s">
        <v>80</v>
      </c>
      <c r="C688" s="3" t="s">
        <v>56</v>
      </c>
      <c r="D688" s="3" t="s">
        <v>84</v>
      </c>
      <c r="E688" s="3">
        <v>2018</v>
      </c>
      <c r="F688" s="4">
        <v>43502</v>
      </c>
      <c r="G688" s="3">
        <v>6360.43</v>
      </c>
      <c r="H688" s="3">
        <v>5055.3599999999997</v>
      </c>
      <c r="I688" s="3">
        <v>0</v>
      </c>
      <c r="J688" s="3">
        <v>5077.9799999999996</v>
      </c>
      <c r="K688" s="3">
        <v>0</v>
      </c>
      <c r="L688" s="3">
        <v>0</v>
      </c>
      <c r="M688" s="3">
        <v>24547.82</v>
      </c>
      <c r="N688" s="3">
        <v>43776.92</v>
      </c>
      <c r="O688" s="3">
        <v>8149.97</v>
      </c>
      <c r="P688" s="3">
        <v>6742.62</v>
      </c>
      <c r="Q688" s="3">
        <v>0</v>
      </c>
      <c r="R688" s="3">
        <v>26361.26</v>
      </c>
      <c r="S688" s="3">
        <v>10616.14</v>
      </c>
      <c r="T688" s="3">
        <v>42268</v>
      </c>
      <c r="U688" s="3">
        <v>89379</v>
      </c>
      <c r="V688" s="3">
        <v>0</v>
      </c>
      <c r="W688" s="3">
        <f>U688+V688</f>
        <v>89379</v>
      </c>
      <c r="X688" s="3">
        <v>0</v>
      </c>
      <c r="Y688" s="3">
        <v>11142.85</v>
      </c>
      <c r="Z688" s="3">
        <v>0</v>
      </c>
      <c r="AA688" s="3">
        <v>0</v>
      </c>
      <c r="AB688" s="3">
        <v>0</v>
      </c>
      <c r="AC688" s="3">
        <v>0</v>
      </c>
      <c r="AD688" s="3">
        <v>6858.24</v>
      </c>
      <c r="AE688" s="3">
        <v>8947.5499999999993</v>
      </c>
      <c r="AF688" s="3">
        <v>0</v>
      </c>
      <c r="AG688" s="3">
        <v>5533.2</v>
      </c>
      <c r="AH688" s="3">
        <v>0</v>
      </c>
      <c r="AI688" s="3">
        <v>0</v>
      </c>
      <c r="AJ688" s="3">
        <v>-420</v>
      </c>
      <c r="AK688" s="3">
        <v>0</v>
      </c>
      <c r="AL688" s="3">
        <v>0</v>
      </c>
      <c r="AM688" s="3">
        <v>0</v>
      </c>
      <c r="AN688" s="3">
        <f>AK688+AL688+AM688</f>
        <v>0</v>
      </c>
      <c r="AO688" s="3">
        <v>11142.85</v>
      </c>
      <c r="AP688" s="3">
        <v>0</v>
      </c>
      <c r="AQ688" s="3">
        <v>0</v>
      </c>
      <c r="AR688" s="3">
        <f>SUM(AO688:AQ688)</f>
        <v>11142.85</v>
      </c>
      <c r="AS688" s="3">
        <v>0</v>
      </c>
      <c r="AT688" s="3">
        <v>0</v>
      </c>
      <c r="AU688" s="3">
        <v>0</v>
      </c>
      <c r="AV688" s="3">
        <f>SUM(AS688:AU688)</f>
        <v>0</v>
      </c>
      <c r="AW688" s="3">
        <v>0</v>
      </c>
      <c r="AX688" s="3">
        <v>0</v>
      </c>
      <c r="AY688" s="3">
        <v>0</v>
      </c>
      <c r="AZ688" s="3">
        <f>SUM(AW688:AY688)</f>
        <v>0</v>
      </c>
      <c r="BA688" s="3">
        <v>0</v>
      </c>
      <c r="BB688" s="3">
        <v>0</v>
      </c>
      <c r="BC688" s="3">
        <v>0</v>
      </c>
      <c r="BD688" s="3">
        <v>0</v>
      </c>
      <c r="BE688" s="3">
        <f>SUM(BB688:BD688)</f>
        <v>0</v>
      </c>
      <c r="BF688" s="5">
        <f>AK688+AO688+AS688+AW688+BA688+BB688</f>
        <v>11142.85</v>
      </c>
      <c r="BG688" s="5">
        <f>AL688+AP688+AT688+AX688+BC688</f>
        <v>0</v>
      </c>
      <c r="BH688" s="5">
        <f>AM688+AQ688+AU688+AY688+BD688</f>
        <v>0</v>
      </c>
      <c r="BI688" s="3">
        <v>59015.5</v>
      </c>
      <c r="BJ688" s="3">
        <v>28720.44</v>
      </c>
      <c r="BK688" s="3">
        <v>289424.96999999997</v>
      </c>
    </row>
    <row r="689" spans="1:63" x14ac:dyDescent="0.2">
      <c r="A689" s="3" t="s">
        <v>54</v>
      </c>
      <c r="B689" s="3" t="s">
        <v>80</v>
      </c>
      <c r="C689" s="3" t="s">
        <v>56</v>
      </c>
      <c r="D689" s="3" t="s">
        <v>85</v>
      </c>
      <c r="E689" s="3">
        <v>2018</v>
      </c>
      <c r="F689" s="4">
        <v>43495</v>
      </c>
      <c r="G689" s="3">
        <v>1601.86</v>
      </c>
      <c r="H689" s="3">
        <v>0</v>
      </c>
      <c r="I689" s="3">
        <v>0</v>
      </c>
      <c r="J689" s="3">
        <v>0</v>
      </c>
      <c r="K689" s="3">
        <v>0</v>
      </c>
      <c r="L689" s="3">
        <v>0</v>
      </c>
      <c r="M689" s="3">
        <v>3515.34</v>
      </c>
      <c r="N689" s="3">
        <v>20431.03</v>
      </c>
      <c r="O689" s="3">
        <v>655.56</v>
      </c>
      <c r="P689" s="3">
        <v>0</v>
      </c>
      <c r="Q689" s="3">
        <v>0</v>
      </c>
      <c r="R689" s="3">
        <v>0</v>
      </c>
      <c r="S689" s="3">
        <v>0</v>
      </c>
      <c r="T689" s="3">
        <v>28039.200000000001</v>
      </c>
      <c r="U689" s="3">
        <v>16946</v>
      </c>
      <c r="V689" s="3">
        <v>0</v>
      </c>
      <c r="W689" s="3">
        <f>U689+V689</f>
        <v>16946</v>
      </c>
      <c r="X689" s="3">
        <v>0</v>
      </c>
      <c r="Y689" s="3">
        <v>0</v>
      </c>
      <c r="Z689" s="3">
        <v>0</v>
      </c>
      <c r="AA689" s="3">
        <v>0</v>
      </c>
      <c r="AB689" s="3">
        <v>0</v>
      </c>
      <c r="AC689" s="3">
        <v>0</v>
      </c>
      <c r="AD689" s="3">
        <v>0</v>
      </c>
      <c r="AE689" s="3">
        <v>0</v>
      </c>
      <c r="AF689" s="3">
        <v>0</v>
      </c>
      <c r="AG689" s="3">
        <v>0</v>
      </c>
      <c r="AH689" s="3">
        <v>0</v>
      </c>
      <c r="AI689" s="3">
        <v>0</v>
      </c>
      <c r="AJ689" s="3">
        <v>0</v>
      </c>
      <c r="AK689" s="3">
        <v>0</v>
      </c>
      <c r="AL689" s="3">
        <v>0</v>
      </c>
      <c r="AM689" s="3">
        <v>0</v>
      </c>
      <c r="AN689" s="3">
        <f>AK689+AL689+AM689</f>
        <v>0</v>
      </c>
      <c r="AO689" s="3">
        <v>0</v>
      </c>
      <c r="AP689" s="3">
        <v>0</v>
      </c>
      <c r="AQ689" s="3">
        <v>0</v>
      </c>
      <c r="AR689" s="3">
        <f>SUM(AO689:AQ689)</f>
        <v>0</v>
      </c>
      <c r="AS689" s="3">
        <v>0</v>
      </c>
      <c r="AT689" s="3">
        <v>0</v>
      </c>
      <c r="AU689" s="3">
        <v>0</v>
      </c>
      <c r="AV689" s="3">
        <f>SUM(AS689:AU689)</f>
        <v>0</v>
      </c>
      <c r="AW689" s="3">
        <v>0</v>
      </c>
      <c r="AX689" s="3">
        <v>0</v>
      </c>
      <c r="AY689" s="3">
        <v>0</v>
      </c>
      <c r="AZ689" s="3">
        <f>SUM(AW689:AY689)</f>
        <v>0</v>
      </c>
      <c r="BA689" s="3">
        <v>0</v>
      </c>
      <c r="BB689" s="3">
        <v>0</v>
      </c>
      <c r="BC689" s="3">
        <v>0</v>
      </c>
      <c r="BD689" s="3">
        <v>0</v>
      </c>
      <c r="BE689" s="3">
        <f>SUM(BB689:BD689)</f>
        <v>0</v>
      </c>
      <c r="BF689" s="5">
        <f>AK689+AO689+AS689+AW689+BA689+BB689</f>
        <v>0</v>
      </c>
      <c r="BG689" s="5">
        <f>AL689+AP689+AT689+AX689+BC689</f>
        <v>0</v>
      </c>
      <c r="BH689" s="5">
        <f>AM689+AQ689+AU689+AY689+BD689</f>
        <v>0</v>
      </c>
      <c r="BI689" s="3">
        <v>576.55999999999995</v>
      </c>
      <c r="BJ689" s="3">
        <v>21985.13</v>
      </c>
      <c r="BK689" s="3">
        <v>0</v>
      </c>
    </row>
    <row r="690" spans="1:63" x14ac:dyDescent="0.2">
      <c r="A690" s="3" t="s">
        <v>54</v>
      </c>
      <c r="B690" s="3" t="s">
        <v>80</v>
      </c>
      <c r="C690" s="3" t="s">
        <v>56</v>
      </c>
      <c r="D690" s="3" t="s">
        <v>86</v>
      </c>
      <c r="E690" s="3">
        <v>2018</v>
      </c>
      <c r="F690" s="4">
        <v>43511</v>
      </c>
      <c r="G690" s="3">
        <v>1455.57</v>
      </c>
      <c r="H690" s="3">
        <v>100</v>
      </c>
      <c r="I690" s="3">
        <v>31.74</v>
      </c>
      <c r="J690" s="3">
        <v>15786.96</v>
      </c>
      <c r="K690" s="3">
        <v>0</v>
      </c>
      <c r="L690" s="3">
        <v>0</v>
      </c>
      <c r="M690" s="3">
        <v>4061.92</v>
      </c>
      <c r="N690" s="3">
        <v>9244.42</v>
      </c>
      <c r="O690" s="3">
        <v>1918.42</v>
      </c>
      <c r="P690" s="3">
        <v>2524.7600000000002</v>
      </c>
      <c r="Q690" s="3">
        <v>0</v>
      </c>
      <c r="R690" s="3">
        <v>0</v>
      </c>
      <c r="S690" s="3">
        <v>313</v>
      </c>
      <c r="T690" s="3">
        <v>45522.8</v>
      </c>
      <c r="U690" s="3">
        <v>0</v>
      </c>
      <c r="V690" s="3">
        <v>0</v>
      </c>
      <c r="W690" s="3">
        <f>U690+V690</f>
        <v>0</v>
      </c>
      <c r="X690" s="3">
        <v>0</v>
      </c>
      <c r="Y690" s="3">
        <v>12662.65</v>
      </c>
      <c r="Z690" s="3">
        <v>0</v>
      </c>
      <c r="AA690" s="3">
        <v>121550.88</v>
      </c>
      <c r="AB690" s="3">
        <v>0</v>
      </c>
      <c r="AC690" s="3">
        <v>0</v>
      </c>
      <c r="AD690" s="3">
        <v>0</v>
      </c>
      <c r="AE690" s="3">
        <v>12662.65</v>
      </c>
      <c r="AF690" s="3">
        <v>0</v>
      </c>
      <c r="AG690" s="3">
        <v>313</v>
      </c>
      <c r="AH690" s="3">
        <v>0</v>
      </c>
      <c r="AI690" s="3">
        <v>0</v>
      </c>
      <c r="AJ690" s="3">
        <v>0</v>
      </c>
      <c r="AK690" s="3">
        <v>0</v>
      </c>
      <c r="AL690" s="3">
        <v>0</v>
      </c>
      <c r="AM690" s="3">
        <v>0</v>
      </c>
      <c r="AN690" s="3">
        <f>AK690+AL690+AM690</f>
        <v>0</v>
      </c>
      <c r="AO690" s="3">
        <v>12662.65</v>
      </c>
      <c r="AP690" s="3">
        <v>0</v>
      </c>
      <c r="AQ690" s="3">
        <v>0</v>
      </c>
      <c r="AR690" s="3">
        <f>SUM(AO690:AQ690)</f>
        <v>12662.65</v>
      </c>
      <c r="AS690" s="3">
        <v>0</v>
      </c>
      <c r="AT690" s="3">
        <v>0</v>
      </c>
      <c r="AU690" s="3">
        <v>0</v>
      </c>
      <c r="AV690" s="3">
        <f>SUM(AS690:AU690)</f>
        <v>0</v>
      </c>
      <c r="AW690" s="3">
        <v>0</v>
      </c>
      <c r="AX690" s="3">
        <v>0</v>
      </c>
      <c r="AY690" s="3">
        <v>0</v>
      </c>
      <c r="AZ690" s="3">
        <f>SUM(AW690:AY690)</f>
        <v>0</v>
      </c>
      <c r="BA690" s="3">
        <v>0</v>
      </c>
      <c r="BB690" s="3">
        <v>0</v>
      </c>
      <c r="BC690" s="3">
        <v>0</v>
      </c>
      <c r="BD690" s="3">
        <v>0</v>
      </c>
      <c r="BE690" s="3">
        <f>SUM(BB690:BD690)</f>
        <v>0</v>
      </c>
      <c r="BF690" s="5">
        <f>AK690+AO690+AS690+AW690+BA690+BB690</f>
        <v>12662.65</v>
      </c>
      <c r="BG690" s="5">
        <f>AL690+AP690+AT690+AX690+BC690</f>
        <v>0</v>
      </c>
      <c r="BH690" s="5">
        <f>AM690+AQ690+AU690+AY690+BD690</f>
        <v>0</v>
      </c>
      <c r="BI690" s="3">
        <v>179149.59</v>
      </c>
      <c r="BJ690" s="3">
        <v>166385.43</v>
      </c>
      <c r="BK690" s="3">
        <v>0</v>
      </c>
    </row>
    <row r="691" spans="1:63" x14ac:dyDescent="0.2">
      <c r="A691" s="3" t="s">
        <v>54</v>
      </c>
      <c r="B691" s="3" t="s">
        <v>221</v>
      </c>
      <c r="C691" s="3" t="s">
        <v>56</v>
      </c>
      <c r="D691" s="3" t="s">
        <v>222</v>
      </c>
      <c r="E691" s="3">
        <v>2018</v>
      </c>
      <c r="F691" s="4">
        <v>43509</v>
      </c>
      <c r="G691" s="3">
        <v>3838.4</v>
      </c>
      <c r="H691" s="3">
        <v>1132.8699999999999</v>
      </c>
      <c r="I691" s="3">
        <v>0</v>
      </c>
      <c r="J691" s="3">
        <v>21799.39</v>
      </c>
      <c r="K691" s="3">
        <v>0</v>
      </c>
      <c r="L691" s="3">
        <v>0</v>
      </c>
      <c r="M691" s="3">
        <v>12166.68</v>
      </c>
      <c r="N691" s="3">
        <v>17759.439999999999</v>
      </c>
      <c r="O691" s="3">
        <v>3633.88</v>
      </c>
      <c r="P691" s="3">
        <v>3206.33</v>
      </c>
      <c r="Q691" s="3">
        <v>0</v>
      </c>
      <c r="R691" s="3">
        <v>0</v>
      </c>
      <c r="S691" s="3">
        <v>0</v>
      </c>
      <c r="T691" s="3">
        <v>11856.79</v>
      </c>
      <c r="U691" s="3">
        <v>17127.87</v>
      </c>
      <c r="V691" s="3">
        <v>0</v>
      </c>
      <c r="W691" s="3">
        <f>U691+V691</f>
        <v>17127.87</v>
      </c>
      <c r="X691" s="3">
        <v>0</v>
      </c>
      <c r="Y691" s="3">
        <v>0</v>
      </c>
      <c r="Z691" s="3">
        <v>0</v>
      </c>
      <c r="AA691" s="3">
        <v>0</v>
      </c>
      <c r="AB691" s="3">
        <v>0</v>
      </c>
      <c r="AC691" s="3">
        <v>0</v>
      </c>
      <c r="AD691" s="3">
        <v>0</v>
      </c>
      <c r="AE691" s="3">
        <v>0</v>
      </c>
      <c r="AF691" s="3">
        <v>0</v>
      </c>
      <c r="AG691" s="3">
        <v>0</v>
      </c>
      <c r="AH691" s="3">
        <v>0</v>
      </c>
      <c r="AI691" s="3">
        <v>0</v>
      </c>
      <c r="AJ691" s="3">
        <v>0</v>
      </c>
      <c r="AK691" s="3">
        <v>0</v>
      </c>
      <c r="AL691" s="3">
        <v>0</v>
      </c>
      <c r="AM691" s="3">
        <v>0</v>
      </c>
      <c r="AN691" s="3">
        <f>AK691+AL691+AM691</f>
        <v>0</v>
      </c>
      <c r="AO691" s="3">
        <v>0</v>
      </c>
      <c r="AP691" s="3">
        <v>0</v>
      </c>
      <c r="AQ691" s="3">
        <v>0</v>
      </c>
      <c r="AR691" s="3">
        <f>SUM(AO691:AQ691)</f>
        <v>0</v>
      </c>
      <c r="AS691" s="3">
        <v>0</v>
      </c>
      <c r="AT691" s="3">
        <v>0</v>
      </c>
      <c r="AU691" s="3">
        <v>0</v>
      </c>
      <c r="AV691" s="3">
        <f>SUM(AS691:AU691)</f>
        <v>0</v>
      </c>
      <c r="AW691" s="3">
        <v>0</v>
      </c>
      <c r="AX691" s="3">
        <v>0</v>
      </c>
      <c r="AY691" s="3">
        <v>0</v>
      </c>
      <c r="AZ691" s="3">
        <f>SUM(AW691:AY691)</f>
        <v>0</v>
      </c>
      <c r="BA691" s="3">
        <v>0</v>
      </c>
      <c r="BB691" s="3">
        <v>0</v>
      </c>
      <c r="BC691" s="3">
        <v>0</v>
      </c>
      <c r="BD691" s="3">
        <v>0</v>
      </c>
      <c r="BE691" s="3">
        <f>SUM(BB691:BD691)</f>
        <v>0</v>
      </c>
      <c r="BF691" s="5">
        <f>AK691+AO691+AS691+AW691+BA691+BB691</f>
        <v>0</v>
      </c>
      <c r="BG691" s="5">
        <f>AL691+AP691+AT691+AX691+BC691</f>
        <v>0</v>
      </c>
      <c r="BH691" s="5">
        <f>AM691+AQ691+AU691+AY691+BD691</f>
        <v>0</v>
      </c>
      <c r="BI691" s="3">
        <v>106917.02</v>
      </c>
      <c r="BJ691" s="3">
        <v>18988.990000000002</v>
      </c>
      <c r="BK691" s="3">
        <v>0</v>
      </c>
    </row>
    <row r="692" spans="1:63" x14ac:dyDescent="0.2">
      <c r="A692" s="3" t="s">
        <v>54</v>
      </c>
      <c r="B692" s="3" t="s">
        <v>221</v>
      </c>
      <c r="C692" s="3" t="s">
        <v>56</v>
      </c>
      <c r="D692" s="3" t="s">
        <v>223</v>
      </c>
      <c r="E692" s="3">
        <v>2018</v>
      </c>
      <c r="F692" s="4">
        <v>43471</v>
      </c>
      <c r="G692" s="3">
        <v>546</v>
      </c>
      <c r="H692" s="3">
        <v>20188.71</v>
      </c>
      <c r="I692" s="3">
        <v>0</v>
      </c>
      <c r="J692" s="3">
        <v>26854.81</v>
      </c>
      <c r="K692" s="3">
        <v>5590.12</v>
      </c>
      <c r="L692" s="3">
        <v>0</v>
      </c>
      <c r="M692" s="3">
        <v>3638.64</v>
      </c>
      <c r="N692" s="3">
        <v>25047.599999999999</v>
      </c>
      <c r="O692" s="3">
        <v>4314.3599999999997</v>
      </c>
      <c r="P692" s="3">
        <v>9604.51</v>
      </c>
      <c r="Q692" s="3">
        <v>99</v>
      </c>
      <c r="R692" s="3">
        <v>0</v>
      </c>
      <c r="S692" s="3">
        <v>0</v>
      </c>
      <c r="T692" s="3">
        <v>24861.71</v>
      </c>
      <c r="U692" s="3">
        <v>0</v>
      </c>
      <c r="V692" s="3">
        <v>0</v>
      </c>
      <c r="W692" s="3">
        <f>U692+V692</f>
        <v>0</v>
      </c>
      <c r="X692" s="3">
        <v>0</v>
      </c>
      <c r="Y692" s="3">
        <v>0</v>
      </c>
      <c r="Z692" s="3">
        <v>0</v>
      </c>
      <c r="AA692" s="3">
        <v>212674.18</v>
      </c>
      <c r="AB692" s="3">
        <v>0</v>
      </c>
      <c r="AC692" s="3">
        <v>0</v>
      </c>
      <c r="AD692" s="3">
        <v>0</v>
      </c>
      <c r="AE692" s="3">
        <v>0</v>
      </c>
      <c r="AF692" s="3">
        <v>0</v>
      </c>
      <c r="AG692" s="3">
        <v>212674.18</v>
      </c>
      <c r="AH692" s="3">
        <v>0</v>
      </c>
      <c r="AI692" s="3">
        <v>0</v>
      </c>
      <c r="AJ692" s="3">
        <v>0</v>
      </c>
      <c r="AK692" s="3">
        <v>0</v>
      </c>
      <c r="AL692" s="3">
        <v>0</v>
      </c>
      <c r="AM692" s="3">
        <v>0</v>
      </c>
      <c r="AN692" s="3">
        <f>AK692+AL692+AM692</f>
        <v>0</v>
      </c>
      <c r="AO692" s="3">
        <v>0</v>
      </c>
      <c r="AP692" s="3">
        <v>0</v>
      </c>
      <c r="AQ692" s="3">
        <v>0</v>
      </c>
      <c r="AR692" s="3">
        <f>SUM(AO692:AQ692)</f>
        <v>0</v>
      </c>
      <c r="AS692" s="3">
        <v>0</v>
      </c>
      <c r="AT692" s="3">
        <v>0</v>
      </c>
      <c r="AU692" s="3">
        <v>0</v>
      </c>
      <c r="AV692" s="3">
        <f>SUM(AS692:AU692)</f>
        <v>0</v>
      </c>
      <c r="AW692" s="3">
        <v>0</v>
      </c>
      <c r="AX692" s="3">
        <v>0</v>
      </c>
      <c r="AY692" s="3">
        <v>0</v>
      </c>
      <c r="AZ692" s="3">
        <f>SUM(AW692:AY692)</f>
        <v>0</v>
      </c>
      <c r="BA692" s="3">
        <v>0</v>
      </c>
      <c r="BB692" s="3">
        <v>0</v>
      </c>
      <c r="BC692" s="3">
        <v>0</v>
      </c>
      <c r="BD692" s="3">
        <v>0</v>
      </c>
      <c r="BE692" s="3">
        <f>SUM(BB692:BD692)</f>
        <v>0</v>
      </c>
      <c r="BF692" s="5">
        <f>AK692+AO692+AS692+AW692+BA692+BB692</f>
        <v>0</v>
      </c>
      <c r="BG692" s="5">
        <f>AL692+AP692+AT692+AX692+BC692</f>
        <v>0</v>
      </c>
      <c r="BH692" s="5">
        <f>AM692+AQ692+AU692+AY692+BD692</f>
        <v>0</v>
      </c>
      <c r="BI692" s="3">
        <v>462384.19</v>
      </c>
      <c r="BJ692" s="3">
        <v>35337.24</v>
      </c>
      <c r="BK692" s="3">
        <v>0</v>
      </c>
    </row>
    <row r="693" spans="1:63" x14ac:dyDescent="0.2">
      <c r="A693" s="3" t="s">
        <v>54</v>
      </c>
      <c r="B693" s="3" t="s">
        <v>221</v>
      </c>
      <c r="C693" s="3" t="s">
        <v>56</v>
      </c>
      <c r="D693" s="3" t="s">
        <v>224</v>
      </c>
      <c r="E693" s="3">
        <v>2018</v>
      </c>
      <c r="F693" s="4">
        <v>43482</v>
      </c>
      <c r="G693" s="3">
        <v>2344.48</v>
      </c>
      <c r="H693" s="3">
        <v>10115.51</v>
      </c>
      <c r="I693" s="3">
        <v>0</v>
      </c>
      <c r="J693" s="3">
        <v>13293.79</v>
      </c>
      <c r="K693" s="3">
        <v>0</v>
      </c>
      <c r="L693" s="3">
        <v>0</v>
      </c>
      <c r="M693" s="3">
        <v>9337.57</v>
      </c>
      <c r="N693" s="3">
        <v>19983.919999999998</v>
      </c>
      <c r="O693" s="3">
        <v>4813.24</v>
      </c>
      <c r="P693" s="3">
        <v>1198.1500000000001</v>
      </c>
      <c r="Q693" s="3">
        <v>0</v>
      </c>
      <c r="R693" s="3">
        <v>0</v>
      </c>
      <c r="S693" s="3">
        <v>0</v>
      </c>
      <c r="T693" s="3">
        <v>14346.21</v>
      </c>
      <c r="U693" s="3">
        <v>9471.4</v>
      </c>
      <c r="V693" s="3">
        <v>0</v>
      </c>
      <c r="W693" s="3">
        <f>U693+V693</f>
        <v>9471.4</v>
      </c>
      <c r="X693" s="3">
        <v>0</v>
      </c>
      <c r="Y693" s="3">
        <v>85494.47</v>
      </c>
      <c r="Z693" s="3">
        <v>0</v>
      </c>
      <c r="AA693" s="3">
        <v>11284.44</v>
      </c>
      <c r="AB693" s="3">
        <v>0</v>
      </c>
      <c r="AC693" s="3">
        <v>25000</v>
      </c>
      <c r="AD693" s="3">
        <v>0</v>
      </c>
      <c r="AE693" s="3">
        <v>312753.62</v>
      </c>
      <c r="AF693" s="3">
        <v>0</v>
      </c>
      <c r="AG693" s="3">
        <v>11284.44</v>
      </c>
      <c r="AH693" s="3">
        <v>0</v>
      </c>
      <c r="AI693" s="3">
        <v>0</v>
      </c>
      <c r="AJ693" s="3">
        <v>205026.61</v>
      </c>
      <c r="AK693" s="3">
        <v>0</v>
      </c>
      <c r="AL693" s="3">
        <v>0</v>
      </c>
      <c r="AM693" s="3">
        <v>0</v>
      </c>
      <c r="AN693" s="3">
        <f>AK693+AL693+AM693</f>
        <v>0</v>
      </c>
      <c r="AO693" s="3">
        <v>85494.47</v>
      </c>
      <c r="AP693" s="3">
        <v>0</v>
      </c>
      <c r="AQ693" s="3">
        <v>0</v>
      </c>
      <c r="AR693" s="3">
        <f>SUM(AO693:AQ693)</f>
        <v>85494.47</v>
      </c>
      <c r="AS693" s="3">
        <v>0</v>
      </c>
      <c r="AT693" s="3">
        <v>0</v>
      </c>
      <c r="AU693" s="3">
        <v>0</v>
      </c>
      <c r="AV693" s="3">
        <f>SUM(AS693:AU693)</f>
        <v>0</v>
      </c>
      <c r="AW693" s="3">
        <v>0</v>
      </c>
      <c r="AX693" s="3">
        <v>0</v>
      </c>
      <c r="AY693" s="3">
        <v>0</v>
      </c>
      <c r="AZ693" s="3">
        <f>SUM(AW693:AY693)</f>
        <v>0</v>
      </c>
      <c r="BA693" s="3">
        <v>0</v>
      </c>
      <c r="BB693" s="3">
        <v>0</v>
      </c>
      <c r="BC693" s="3">
        <v>0</v>
      </c>
      <c r="BD693" s="3">
        <v>0</v>
      </c>
      <c r="BE693" s="3">
        <f>SUM(BB693:BD693)</f>
        <v>0</v>
      </c>
      <c r="BF693" s="5">
        <f>AK693+AO693+AS693+AW693+BA693+BB693</f>
        <v>85494.47</v>
      </c>
      <c r="BG693" s="5">
        <f>AL693+AP693+AT693+AX693+BC693</f>
        <v>0</v>
      </c>
      <c r="BH693" s="5">
        <f>AM693+AQ693+AU693+AY693+BD693</f>
        <v>0</v>
      </c>
      <c r="BI693" s="3">
        <v>11288.84</v>
      </c>
      <c r="BJ693" s="3">
        <v>17005.97</v>
      </c>
      <c r="BK693" s="3">
        <v>0</v>
      </c>
    </row>
    <row r="694" spans="1:63" x14ac:dyDescent="0.2">
      <c r="A694" s="3" t="s">
        <v>54</v>
      </c>
      <c r="B694" s="3" t="s">
        <v>221</v>
      </c>
      <c r="C694" s="3" t="s">
        <v>56</v>
      </c>
      <c r="D694" s="3" t="s">
        <v>225</v>
      </c>
      <c r="E694" s="3">
        <v>2018</v>
      </c>
      <c r="F694" s="4">
        <v>43531</v>
      </c>
      <c r="G694" s="3">
        <v>5872.6</v>
      </c>
      <c r="H694" s="3">
        <v>1423.27</v>
      </c>
      <c r="I694" s="3">
        <v>250</v>
      </c>
      <c r="J694" s="3">
        <v>18977.96</v>
      </c>
      <c r="K694" s="3">
        <v>777</v>
      </c>
      <c r="L694" s="3">
        <v>0</v>
      </c>
      <c r="M694" s="3">
        <v>9315.64</v>
      </c>
      <c r="N694" s="3">
        <v>38416.81</v>
      </c>
      <c r="O694" s="3">
        <v>6131.13</v>
      </c>
      <c r="P694" s="3">
        <v>8270.0499999999993</v>
      </c>
      <c r="Q694" s="3">
        <v>777</v>
      </c>
      <c r="R694" s="3">
        <v>0</v>
      </c>
      <c r="S694" s="3">
        <v>0</v>
      </c>
      <c r="T694" s="3">
        <v>14612.46</v>
      </c>
      <c r="U694" s="3">
        <v>31356.27</v>
      </c>
      <c r="V694" s="3">
        <v>0</v>
      </c>
      <c r="W694" s="3">
        <f>U694+V694</f>
        <v>31356.27</v>
      </c>
      <c r="X694" s="3">
        <v>0</v>
      </c>
      <c r="Y694" s="3">
        <v>128781.41</v>
      </c>
      <c r="Z694" s="3">
        <v>0</v>
      </c>
      <c r="AA694" s="3">
        <v>0</v>
      </c>
      <c r="AB694" s="3">
        <v>0</v>
      </c>
      <c r="AC694" s="3">
        <v>0</v>
      </c>
      <c r="AD694" s="3">
        <v>0</v>
      </c>
      <c r="AE694" s="3">
        <v>178650.58</v>
      </c>
      <c r="AF694" s="3">
        <v>0</v>
      </c>
      <c r="AG694" s="3">
        <v>0</v>
      </c>
      <c r="AH694" s="3">
        <v>0</v>
      </c>
      <c r="AI694" s="3">
        <v>0</v>
      </c>
      <c r="AJ694" s="3">
        <v>64995.199999999997</v>
      </c>
      <c r="AK694" s="3">
        <v>0</v>
      </c>
      <c r="AL694" s="3">
        <v>0</v>
      </c>
      <c r="AM694" s="3">
        <v>0</v>
      </c>
      <c r="AN694" s="3">
        <f>AK694+AL694+AM694</f>
        <v>0</v>
      </c>
      <c r="AO694" s="3">
        <v>128781.41</v>
      </c>
      <c r="AP694" s="3">
        <v>0</v>
      </c>
      <c r="AQ694" s="3">
        <v>0</v>
      </c>
      <c r="AR694" s="3">
        <f>SUM(AO694:AQ694)</f>
        <v>128781.41</v>
      </c>
      <c r="AS694" s="3">
        <v>0</v>
      </c>
      <c r="AT694" s="3">
        <v>0</v>
      </c>
      <c r="AU694" s="3">
        <v>0</v>
      </c>
      <c r="AV694" s="3">
        <f>SUM(AS694:AU694)</f>
        <v>0</v>
      </c>
      <c r="AW694" s="3">
        <v>0</v>
      </c>
      <c r="AX694" s="3">
        <v>0</v>
      </c>
      <c r="AY694" s="3">
        <v>0</v>
      </c>
      <c r="AZ694" s="3">
        <f>SUM(AW694:AY694)</f>
        <v>0</v>
      </c>
      <c r="BA694" s="3">
        <v>0</v>
      </c>
      <c r="BB694" s="3">
        <v>0</v>
      </c>
      <c r="BC694" s="3">
        <v>0</v>
      </c>
      <c r="BD694" s="3">
        <v>0</v>
      </c>
      <c r="BE694" s="3">
        <f>SUM(BB694:BD694)</f>
        <v>0</v>
      </c>
      <c r="BF694" s="5">
        <f>AK694+AO694+AS694+AW694+BA694+BB694</f>
        <v>128781.41</v>
      </c>
      <c r="BG694" s="5">
        <f>AL694+AP694+AT694+AX694+BC694</f>
        <v>0</v>
      </c>
      <c r="BH694" s="5">
        <f>AM694+AQ694+AU694+AY694+BD694</f>
        <v>0</v>
      </c>
      <c r="BI694" s="3">
        <v>222272.35</v>
      </c>
      <c r="BJ694" s="3">
        <v>25484.959999999999</v>
      </c>
      <c r="BK694" s="3">
        <v>0</v>
      </c>
    </row>
    <row r="695" spans="1:63" x14ac:dyDescent="0.2">
      <c r="A695" s="3" t="s">
        <v>54</v>
      </c>
      <c r="B695" s="3" t="s">
        <v>276</v>
      </c>
      <c r="C695" s="3" t="s">
        <v>56</v>
      </c>
      <c r="D695" s="3" t="s">
        <v>277</v>
      </c>
      <c r="E695" s="3">
        <v>2018</v>
      </c>
      <c r="F695" s="4">
        <v>43489</v>
      </c>
      <c r="G695" s="3">
        <v>4158.8999999999996</v>
      </c>
      <c r="H695" s="3">
        <v>0</v>
      </c>
      <c r="I695" s="3">
        <v>168</v>
      </c>
      <c r="J695" s="3">
        <v>1648.36</v>
      </c>
      <c r="K695" s="3">
        <v>0</v>
      </c>
      <c r="L695" s="3">
        <v>0</v>
      </c>
      <c r="M695" s="3">
        <v>18108.919999999998</v>
      </c>
      <c r="N695" s="3">
        <v>27098.43</v>
      </c>
      <c r="O695" s="3">
        <v>4370.18</v>
      </c>
      <c r="P695" s="3">
        <v>514.58000000000004</v>
      </c>
      <c r="Q695" s="3">
        <v>150</v>
      </c>
      <c r="R695" s="3">
        <v>0</v>
      </c>
      <c r="S695" s="3">
        <v>0</v>
      </c>
      <c r="T695" s="3">
        <v>22691.45</v>
      </c>
      <c r="U695" s="3">
        <v>35829.269999999997</v>
      </c>
      <c r="V695" s="3">
        <v>0</v>
      </c>
      <c r="W695" s="3">
        <f>U695+V695</f>
        <v>35829.269999999997</v>
      </c>
      <c r="X695" s="3">
        <v>0</v>
      </c>
      <c r="Y695" s="3">
        <v>0</v>
      </c>
      <c r="Z695" s="3">
        <v>0</v>
      </c>
      <c r="AA695" s="3">
        <v>0</v>
      </c>
      <c r="AB695" s="3">
        <v>0</v>
      </c>
      <c r="AC695" s="3">
        <v>0</v>
      </c>
      <c r="AD695" s="3">
        <v>0</v>
      </c>
      <c r="AE695" s="3">
        <v>0</v>
      </c>
      <c r="AF695" s="3">
        <v>0</v>
      </c>
      <c r="AG695" s="3">
        <v>0</v>
      </c>
      <c r="AH695" s="3">
        <v>0</v>
      </c>
      <c r="AI695" s="3">
        <v>0</v>
      </c>
      <c r="AJ695" s="3">
        <v>-1399</v>
      </c>
      <c r="AK695" s="3">
        <v>0</v>
      </c>
      <c r="AL695" s="3">
        <v>0</v>
      </c>
      <c r="AM695" s="3">
        <v>0</v>
      </c>
      <c r="AN695" s="3">
        <f>AK695+AL695+AM695</f>
        <v>0</v>
      </c>
      <c r="AO695" s="3">
        <v>0</v>
      </c>
      <c r="AP695" s="3">
        <v>0</v>
      </c>
      <c r="AQ695" s="3">
        <v>0</v>
      </c>
      <c r="AR695" s="3">
        <f>SUM(AO695:AQ695)</f>
        <v>0</v>
      </c>
      <c r="AS695" s="3">
        <v>0</v>
      </c>
      <c r="AT695" s="3">
        <v>0</v>
      </c>
      <c r="AU695" s="3">
        <v>0</v>
      </c>
      <c r="AV695" s="3">
        <f>SUM(AS695:AU695)</f>
        <v>0</v>
      </c>
      <c r="AW695" s="3">
        <v>0</v>
      </c>
      <c r="AX695" s="3">
        <v>0</v>
      </c>
      <c r="AY695" s="3">
        <v>0</v>
      </c>
      <c r="AZ695" s="3">
        <f>SUM(AW695:AY695)</f>
        <v>0</v>
      </c>
      <c r="BA695" s="3">
        <v>0</v>
      </c>
      <c r="BB695" s="3">
        <v>0</v>
      </c>
      <c r="BC695" s="3">
        <v>0</v>
      </c>
      <c r="BD695" s="3">
        <v>0</v>
      </c>
      <c r="BE695" s="3">
        <f>SUM(BB695:BD695)</f>
        <v>0</v>
      </c>
      <c r="BF695" s="5">
        <f>AK695+AO695+AS695+AW695+BA695+BB695</f>
        <v>0</v>
      </c>
      <c r="BG695" s="5">
        <f>AL695+AP695+AT695+AX695+BC695</f>
        <v>0</v>
      </c>
      <c r="BH695" s="5">
        <f>AM695+AQ695+AU695+AY695+BD695</f>
        <v>0</v>
      </c>
      <c r="BI695" s="3">
        <v>15217.01</v>
      </c>
      <c r="BJ695" s="3">
        <v>12854.87</v>
      </c>
      <c r="BK695" s="3">
        <v>0</v>
      </c>
    </row>
    <row r="696" spans="1:63" x14ac:dyDescent="0.2">
      <c r="A696" s="3" t="s">
        <v>54</v>
      </c>
      <c r="B696" s="3" t="s">
        <v>276</v>
      </c>
      <c r="C696" s="3" t="s">
        <v>56</v>
      </c>
      <c r="D696" s="3" t="s">
        <v>75</v>
      </c>
      <c r="E696" s="3">
        <v>2018</v>
      </c>
      <c r="F696" s="4">
        <v>43522</v>
      </c>
      <c r="G696" s="3">
        <v>8040.24</v>
      </c>
      <c r="H696" s="3">
        <v>151.19999999999999</v>
      </c>
      <c r="I696" s="3">
        <v>0</v>
      </c>
      <c r="J696" s="3">
        <v>1042.01</v>
      </c>
      <c r="K696" s="3">
        <v>0</v>
      </c>
      <c r="L696" s="3">
        <v>0</v>
      </c>
      <c r="M696" s="3">
        <v>19231.39</v>
      </c>
      <c r="N696" s="3">
        <v>18890.48</v>
      </c>
      <c r="O696" s="3">
        <v>9841.75</v>
      </c>
      <c r="P696" s="3">
        <v>0</v>
      </c>
      <c r="Q696" s="3">
        <v>0</v>
      </c>
      <c r="R696" s="3">
        <v>0</v>
      </c>
      <c r="S696" s="3">
        <v>0</v>
      </c>
      <c r="T696" s="3">
        <v>21500.77</v>
      </c>
      <c r="U696" s="3">
        <v>44927.02</v>
      </c>
      <c r="V696" s="3">
        <v>0</v>
      </c>
      <c r="W696" s="3">
        <f>U696+V696</f>
        <v>44927.02</v>
      </c>
      <c r="X696" s="3">
        <v>0</v>
      </c>
      <c r="Y696" s="3">
        <v>0</v>
      </c>
      <c r="Z696" s="3">
        <v>0</v>
      </c>
      <c r="AA696" s="3">
        <v>0</v>
      </c>
      <c r="AB696" s="3">
        <v>0</v>
      </c>
      <c r="AC696" s="3">
        <v>0</v>
      </c>
      <c r="AD696" s="3">
        <v>0</v>
      </c>
      <c r="AE696" s="3">
        <v>871.2</v>
      </c>
      <c r="AF696" s="3">
        <v>0</v>
      </c>
      <c r="AG696" s="3">
        <v>0</v>
      </c>
      <c r="AH696" s="3">
        <v>0</v>
      </c>
      <c r="AI696" s="3">
        <v>0</v>
      </c>
      <c r="AJ696" s="3">
        <v>-1423.82</v>
      </c>
      <c r="AK696" s="3">
        <v>0</v>
      </c>
      <c r="AL696" s="3">
        <v>0</v>
      </c>
      <c r="AM696" s="3">
        <v>0</v>
      </c>
      <c r="AN696" s="3">
        <f>AK696+AL696+AM696</f>
        <v>0</v>
      </c>
      <c r="AO696" s="3">
        <v>0</v>
      </c>
      <c r="AP696" s="3">
        <v>0</v>
      </c>
      <c r="AQ696" s="3">
        <v>0</v>
      </c>
      <c r="AR696" s="3">
        <f>SUM(AO696:AQ696)</f>
        <v>0</v>
      </c>
      <c r="AS696" s="3">
        <v>0</v>
      </c>
      <c r="AT696" s="3">
        <v>0</v>
      </c>
      <c r="AU696" s="3">
        <v>0</v>
      </c>
      <c r="AV696" s="3">
        <f>SUM(AS696:AU696)</f>
        <v>0</v>
      </c>
      <c r="AW696" s="3">
        <v>0</v>
      </c>
      <c r="AX696" s="3">
        <v>0</v>
      </c>
      <c r="AY696" s="3">
        <v>0</v>
      </c>
      <c r="AZ696" s="3">
        <f>SUM(AW696:AY696)</f>
        <v>0</v>
      </c>
      <c r="BA696" s="3">
        <v>0</v>
      </c>
      <c r="BB696" s="3">
        <v>0</v>
      </c>
      <c r="BC696" s="3">
        <v>0</v>
      </c>
      <c r="BD696" s="3">
        <v>0</v>
      </c>
      <c r="BE696" s="3">
        <f>SUM(BB696:BD696)</f>
        <v>0</v>
      </c>
      <c r="BF696" s="5">
        <f>AK696+AO696+AS696+AW696+BA696+BB696</f>
        <v>0</v>
      </c>
      <c r="BG696" s="5">
        <f>AL696+AP696+AT696+AX696+BC696</f>
        <v>0</v>
      </c>
      <c r="BH696" s="5">
        <f>AM696+AQ696+AU696+AY696+BD696</f>
        <v>0</v>
      </c>
      <c r="BI696" s="3">
        <v>13600</v>
      </c>
      <c r="BJ696" s="3">
        <v>25402.6</v>
      </c>
      <c r="BK696" s="3">
        <v>0</v>
      </c>
    </row>
    <row r="697" spans="1:63" x14ac:dyDescent="0.2">
      <c r="A697" s="3" t="s">
        <v>54</v>
      </c>
      <c r="B697" s="3" t="s">
        <v>276</v>
      </c>
      <c r="C697" s="3" t="s">
        <v>56</v>
      </c>
      <c r="D697" s="3" t="s">
        <v>278</v>
      </c>
      <c r="E697" s="3">
        <v>2018</v>
      </c>
      <c r="F697" s="4">
        <v>43523</v>
      </c>
      <c r="G697" s="3">
        <v>1699.3</v>
      </c>
      <c r="H697" s="3">
        <v>0</v>
      </c>
      <c r="I697" s="3">
        <v>0</v>
      </c>
      <c r="J697" s="3">
        <v>12.39</v>
      </c>
      <c r="K697" s="3">
        <v>54</v>
      </c>
      <c r="L697" s="3">
        <v>0</v>
      </c>
      <c r="M697" s="3">
        <v>7646.82</v>
      </c>
      <c r="N697" s="3">
        <v>13652.71</v>
      </c>
      <c r="O697" s="3">
        <v>4285.47</v>
      </c>
      <c r="P697" s="3">
        <v>48.01</v>
      </c>
      <c r="Q697" s="3">
        <v>125</v>
      </c>
      <c r="R697" s="3">
        <v>0</v>
      </c>
      <c r="S697" s="3">
        <v>0</v>
      </c>
      <c r="T697" s="3">
        <v>9086.83</v>
      </c>
      <c r="U697" s="3">
        <v>23828.15</v>
      </c>
      <c r="V697" s="3">
        <v>0</v>
      </c>
      <c r="W697" s="3">
        <f>U697+V697</f>
        <v>23828.15</v>
      </c>
      <c r="X697" s="3">
        <v>0</v>
      </c>
      <c r="Y697" s="3">
        <v>16622.87</v>
      </c>
      <c r="Z697" s="3">
        <v>0</v>
      </c>
      <c r="AA697" s="3">
        <v>0</v>
      </c>
      <c r="AB697" s="3">
        <v>0</v>
      </c>
      <c r="AC697" s="3">
        <v>0</v>
      </c>
      <c r="AD697" s="3">
        <v>0</v>
      </c>
      <c r="AE697" s="3">
        <v>16622.87</v>
      </c>
      <c r="AF697" s="3">
        <v>0</v>
      </c>
      <c r="AG697" s="3">
        <v>0</v>
      </c>
      <c r="AH697" s="3">
        <v>0</v>
      </c>
      <c r="AI697" s="3">
        <v>0</v>
      </c>
      <c r="AJ697" s="3">
        <v>4951.24</v>
      </c>
      <c r="AK697" s="3">
        <v>0</v>
      </c>
      <c r="AL697" s="3">
        <v>0</v>
      </c>
      <c r="AM697" s="3">
        <v>0</v>
      </c>
      <c r="AN697" s="3">
        <f>AK697+AL697+AM697</f>
        <v>0</v>
      </c>
      <c r="AO697" s="3">
        <v>16622.87</v>
      </c>
      <c r="AP697" s="3">
        <v>0</v>
      </c>
      <c r="AQ697" s="3">
        <v>0</v>
      </c>
      <c r="AR697" s="3">
        <f>SUM(AO697:AQ697)</f>
        <v>16622.87</v>
      </c>
      <c r="AS697" s="3">
        <v>0</v>
      </c>
      <c r="AT697" s="3">
        <v>0</v>
      </c>
      <c r="AU697" s="3">
        <v>0</v>
      </c>
      <c r="AV697" s="3">
        <f>SUM(AS697:AU697)</f>
        <v>0</v>
      </c>
      <c r="AW697" s="3">
        <v>0</v>
      </c>
      <c r="AX697" s="3">
        <v>0</v>
      </c>
      <c r="AY697" s="3">
        <v>0</v>
      </c>
      <c r="AZ697" s="3">
        <f>SUM(AW697:AY697)</f>
        <v>0</v>
      </c>
      <c r="BA697" s="3">
        <v>0</v>
      </c>
      <c r="BB697" s="3">
        <v>0</v>
      </c>
      <c r="BC697" s="3">
        <v>0</v>
      </c>
      <c r="BD697" s="3">
        <v>0</v>
      </c>
      <c r="BE697" s="3">
        <f>SUM(BB697:BD697)</f>
        <v>0</v>
      </c>
      <c r="BF697" s="5">
        <f>AK697+AO697+AS697+AW697+BA697+BB697</f>
        <v>16622.87</v>
      </c>
      <c r="BG697" s="5">
        <f>AL697+AP697+AT697+AX697+BC697</f>
        <v>0</v>
      </c>
      <c r="BH697" s="5">
        <f>AM697+AQ697+AU697+AY697+BD697</f>
        <v>0</v>
      </c>
      <c r="BI697" s="3">
        <v>19069.91</v>
      </c>
      <c r="BJ697" s="3">
        <v>13873.9</v>
      </c>
      <c r="BK697" s="3">
        <v>0</v>
      </c>
    </row>
    <row r="698" spans="1:63" x14ac:dyDescent="0.2">
      <c r="A698" s="3" t="s">
        <v>54</v>
      </c>
      <c r="B698" s="3" t="s">
        <v>281</v>
      </c>
      <c r="C698" s="3" t="s">
        <v>56</v>
      </c>
      <c r="D698" s="3" t="s">
        <v>282</v>
      </c>
      <c r="E698" s="3">
        <v>2018</v>
      </c>
      <c r="F698" s="4">
        <v>43496</v>
      </c>
      <c r="G698" s="3">
        <v>4429.6899999999996</v>
      </c>
      <c r="H698" s="3">
        <v>1510.32</v>
      </c>
      <c r="I698" s="3">
        <v>0</v>
      </c>
      <c r="J698" s="3">
        <v>9336.61</v>
      </c>
      <c r="K698" s="3">
        <v>0</v>
      </c>
      <c r="L698" s="3">
        <v>0</v>
      </c>
      <c r="M698" s="3">
        <v>13300.04</v>
      </c>
      <c r="N698" s="3">
        <v>26482.13</v>
      </c>
      <c r="O698" s="3">
        <v>4160.8999999999996</v>
      </c>
      <c r="P698" s="3">
        <v>1187.94</v>
      </c>
      <c r="Q698" s="3">
        <v>168</v>
      </c>
      <c r="R698" s="3">
        <v>0</v>
      </c>
      <c r="S698" s="3">
        <v>0</v>
      </c>
      <c r="T698" s="3">
        <v>54756.71</v>
      </c>
      <c r="U698" s="3">
        <v>36706</v>
      </c>
      <c r="V698" s="3">
        <v>0</v>
      </c>
      <c r="W698" s="3">
        <f>U698+V698</f>
        <v>36706</v>
      </c>
      <c r="X698" s="3">
        <v>0</v>
      </c>
      <c r="Y698" s="3">
        <v>0</v>
      </c>
      <c r="Z698" s="3">
        <v>0</v>
      </c>
      <c r="AA698" s="3">
        <v>2500</v>
      </c>
      <c r="AB698" s="3">
        <v>0</v>
      </c>
      <c r="AC698" s="3">
        <v>0</v>
      </c>
      <c r="AD698" s="3">
        <v>0</v>
      </c>
      <c r="AE698" s="3">
        <v>0</v>
      </c>
      <c r="AF698" s="3">
        <v>0</v>
      </c>
      <c r="AG698" s="3">
        <v>0</v>
      </c>
      <c r="AH698" s="3">
        <v>0</v>
      </c>
      <c r="AI698" s="3">
        <v>0</v>
      </c>
      <c r="AJ698" s="3">
        <v>0</v>
      </c>
      <c r="AK698" s="3">
        <v>0</v>
      </c>
      <c r="AL698" s="3">
        <v>0</v>
      </c>
      <c r="AM698" s="3">
        <v>0</v>
      </c>
      <c r="AN698" s="3">
        <f>AK698+AL698+AM698</f>
        <v>0</v>
      </c>
      <c r="AO698" s="3">
        <v>0</v>
      </c>
      <c r="AP698" s="3">
        <v>0</v>
      </c>
      <c r="AQ698" s="3">
        <v>0</v>
      </c>
      <c r="AR698" s="3">
        <f>SUM(AO698:AQ698)</f>
        <v>0</v>
      </c>
      <c r="AS698" s="3">
        <v>0</v>
      </c>
      <c r="AT698" s="3">
        <v>0</v>
      </c>
      <c r="AU698" s="3">
        <v>0</v>
      </c>
      <c r="AV698" s="3">
        <f>SUM(AS698:AU698)</f>
        <v>0</v>
      </c>
      <c r="AW698" s="3">
        <v>0</v>
      </c>
      <c r="AX698" s="3">
        <v>0</v>
      </c>
      <c r="AY698" s="3">
        <v>0</v>
      </c>
      <c r="AZ698" s="3">
        <f>SUM(AW698:AY698)</f>
        <v>0</v>
      </c>
      <c r="BA698" s="3">
        <v>0</v>
      </c>
      <c r="BB698" s="3">
        <v>0</v>
      </c>
      <c r="BC698" s="3">
        <v>0</v>
      </c>
      <c r="BD698" s="3">
        <v>0</v>
      </c>
      <c r="BE698" s="3">
        <f>SUM(BB698:BD698)</f>
        <v>0</v>
      </c>
      <c r="BF698" s="5">
        <f>AK698+AO698+AS698+AW698+BA698+BB698</f>
        <v>0</v>
      </c>
      <c r="BG698" s="5">
        <f>AL698+AP698+AT698+AX698+BC698</f>
        <v>0</v>
      </c>
      <c r="BH698" s="5">
        <f>AM698+AQ698+AU698+AY698+BD698</f>
        <v>0</v>
      </c>
      <c r="BI698" s="3">
        <v>18781.98</v>
      </c>
      <c r="BJ698" s="3">
        <v>63940.32</v>
      </c>
      <c r="BK698" s="3">
        <v>0</v>
      </c>
    </row>
    <row r="699" spans="1:63" x14ac:dyDescent="0.2">
      <c r="A699" s="3" t="s">
        <v>54</v>
      </c>
      <c r="B699" s="3" t="s">
        <v>281</v>
      </c>
      <c r="C699" s="3" t="s">
        <v>56</v>
      </c>
      <c r="D699" s="3" t="s">
        <v>60</v>
      </c>
      <c r="E699" s="3">
        <v>2018</v>
      </c>
      <c r="F699" s="4">
        <v>43489</v>
      </c>
      <c r="G699" s="3">
        <v>903.59</v>
      </c>
      <c r="H699" s="3">
        <v>0</v>
      </c>
      <c r="I699" s="3">
        <v>0</v>
      </c>
      <c r="J699" s="3">
        <v>9675</v>
      </c>
      <c r="K699" s="3">
        <v>26</v>
      </c>
      <c r="L699" s="3">
        <v>0</v>
      </c>
      <c r="M699" s="3">
        <v>522.08000000000004</v>
      </c>
      <c r="N699" s="3">
        <v>6354.66</v>
      </c>
      <c r="O699" s="3">
        <v>1544.86</v>
      </c>
      <c r="P699" s="3">
        <v>907.66</v>
      </c>
      <c r="Q699" s="3">
        <v>0</v>
      </c>
      <c r="R699" s="3">
        <v>0</v>
      </c>
      <c r="S699" s="3">
        <v>0</v>
      </c>
      <c r="T699" s="3">
        <v>20359.52</v>
      </c>
      <c r="U699" s="3">
        <v>310.04000000000002</v>
      </c>
      <c r="V699" s="3">
        <v>0</v>
      </c>
      <c r="W699" s="3">
        <f>U699+V699</f>
        <v>310.04000000000002</v>
      </c>
      <c r="X699" s="3">
        <v>0</v>
      </c>
      <c r="Y699" s="3">
        <v>0</v>
      </c>
      <c r="Z699" s="3">
        <v>0</v>
      </c>
      <c r="AA699" s="3">
        <v>200000</v>
      </c>
      <c r="AB699" s="3">
        <v>0</v>
      </c>
      <c r="AC699" s="3">
        <v>0</v>
      </c>
      <c r="AD699" s="3">
        <v>0</v>
      </c>
      <c r="AE699" s="3">
        <v>3932.5</v>
      </c>
      <c r="AF699" s="3">
        <v>0</v>
      </c>
      <c r="AG699" s="3">
        <v>200000</v>
      </c>
      <c r="AH699" s="3">
        <v>0</v>
      </c>
      <c r="AI699" s="3">
        <v>0</v>
      </c>
      <c r="AJ699" s="3">
        <v>0</v>
      </c>
      <c r="AK699" s="3">
        <v>0</v>
      </c>
      <c r="AL699" s="3">
        <v>0</v>
      </c>
      <c r="AM699" s="3">
        <v>0</v>
      </c>
      <c r="AN699" s="3">
        <f>AK699+AL699+AM699</f>
        <v>0</v>
      </c>
      <c r="AO699" s="3">
        <v>0</v>
      </c>
      <c r="AP699" s="3">
        <v>0</v>
      </c>
      <c r="AQ699" s="3">
        <v>0</v>
      </c>
      <c r="AR699" s="3">
        <f>SUM(AO699:AQ699)</f>
        <v>0</v>
      </c>
      <c r="AS699" s="3">
        <v>0</v>
      </c>
      <c r="AT699" s="3">
        <v>0</v>
      </c>
      <c r="AU699" s="3">
        <v>0</v>
      </c>
      <c r="AV699" s="3">
        <f>SUM(AS699:AU699)</f>
        <v>0</v>
      </c>
      <c r="AW699" s="3">
        <v>0</v>
      </c>
      <c r="AX699" s="3">
        <v>0</v>
      </c>
      <c r="AY699" s="3">
        <v>0</v>
      </c>
      <c r="AZ699" s="3">
        <f>SUM(AW699:AY699)</f>
        <v>0</v>
      </c>
      <c r="BA699" s="3">
        <v>0</v>
      </c>
      <c r="BB699" s="3">
        <v>0</v>
      </c>
      <c r="BC699" s="3">
        <v>0</v>
      </c>
      <c r="BD699" s="3">
        <v>0</v>
      </c>
      <c r="BE699" s="3">
        <f>SUM(BB699:BD699)</f>
        <v>0</v>
      </c>
      <c r="BF699" s="5">
        <f>AK699+AO699+AS699+AW699+BA699+BB699</f>
        <v>0</v>
      </c>
      <c r="BG699" s="5">
        <f>AL699+AP699+AT699+AX699+BC699</f>
        <v>0</v>
      </c>
      <c r="BH699" s="5">
        <f>AM699+AQ699+AU699+AY699+BD699</f>
        <v>0</v>
      </c>
      <c r="BI699" s="3">
        <v>472966.36</v>
      </c>
      <c r="BJ699" s="3">
        <v>18012.39</v>
      </c>
      <c r="BK699" s="3">
        <v>0</v>
      </c>
    </row>
    <row r="700" spans="1:63" x14ac:dyDescent="0.2">
      <c r="A700" s="3" t="s">
        <v>54</v>
      </c>
      <c r="B700" s="3" t="s">
        <v>281</v>
      </c>
      <c r="C700" s="3" t="s">
        <v>56</v>
      </c>
      <c r="D700" s="3" t="s">
        <v>283</v>
      </c>
      <c r="E700" s="3">
        <v>2018</v>
      </c>
      <c r="F700" s="4">
        <v>43503</v>
      </c>
      <c r="G700" s="3">
        <v>974.8</v>
      </c>
      <c r="H700" s="3">
        <v>1019.58</v>
      </c>
      <c r="I700" s="3">
        <v>0</v>
      </c>
      <c r="J700" s="3">
        <v>7188.4</v>
      </c>
      <c r="K700" s="3">
        <v>588.02</v>
      </c>
      <c r="L700" s="3">
        <v>0</v>
      </c>
      <c r="M700" s="3">
        <v>2318.65</v>
      </c>
      <c r="N700" s="3">
        <v>13412.96</v>
      </c>
      <c r="O700" s="3">
        <v>1344.76</v>
      </c>
      <c r="P700" s="3">
        <v>267.37</v>
      </c>
      <c r="Q700" s="3">
        <v>203</v>
      </c>
      <c r="R700" s="3">
        <v>0</v>
      </c>
      <c r="S700" s="3">
        <v>0</v>
      </c>
      <c r="T700" s="3">
        <v>12264.92</v>
      </c>
      <c r="U700" s="3">
        <v>4940</v>
      </c>
      <c r="V700" s="3">
        <v>0</v>
      </c>
      <c r="W700" s="3">
        <f>U700+V700</f>
        <v>4940</v>
      </c>
      <c r="X700" s="3">
        <v>0</v>
      </c>
      <c r="Y700" s="3">
        <v>0</v>
      </c>
      <c r="Z700" s="3">
        <v>0</v>
      </c>
      <c r="AA700" s="3">
        <v>13000</v>
      </c>
      <c r="AB700" s="3">
        <v>0</v>
      </c>
      <c r="AC700" s="3">
        <v>0</v>
      </c>
      <c r="AD700" s="3">
        <v>0</v>
      </c>
      <c r="AE700" s="3">
        <v>0</v>
      </c>
      <c r="AF700" s="3">
        <v>0</v>
      </c>
      <c r="AG700" s="3">
        <v>13000</v>
      </c>
      <c r="AH700" s="3">
        <v>0</v>
      </c>
      <c r="AI700" s="3">
        <v>0</v>
      </c>
      <c r="AJ700" s="3">
        <v>0</v>
      </c>
      <c r="AK700" s="3">
        <v>0</v>
      </c>
      <c r="AL700" s="3">
        <v>0</v>
      </c>
      <c r="AM700" s="3">
        <v>0</v>
      </c>
      <c r="AN700" s="3">
        <f>AK700+AL700+AM700</f>
        <v>0</v>
      </c>
      <c r="AO700" s="3">
        <v>0</v>
      </c>
      <c r="AP700" s="3">
        <v>0</v>
      </c>
      <c r="AQ700" s="3">
        <v>0</v>
      </c>
      <c r="AR700" s="3">
        <f>SUM(AO700:AQ700)</f>
        <v>0</v>
      </c>
      <c r="AS700" s="3">
        <v>0</v>
      </c>
      <c r="AT700" s="3">
        <v>0</v>
      </c>
      <c r="AU700" s="3">
        <v>0</v>
      </c>
      <c r="AV700" s="3">
        <f>SUM(AS700:AU700)</f>
        <v>0</v>
      </c>
      <c r="AW700" s="3">
        <v>0</v>
      </c>
      <c r="AX700" s="3">
        <v>0</v>
      </c>
      <c r="AY700" s="3">
        <v>0</v>
      </c>
      <c r="AZ700" s="3">
        <f>SUM(AW700:AY700)</f>
        <v>0</v>
      </c>
      <c r="BA700" s="3">
        <v>0</v>
      </c>
      <c r="BB700" s="3">
        <v>0</v>
      </c>
      <c r="BC700" s="3">
        <v>0</v>
      </c>
      <c r="BD700" s="3">
        <v>0</v>
      </c>
      <c r="BE700" s="3">
        <f>SUM(BB700:BD700)</f>
        <v>0</v>
      </c>
      <c r="BF700" s="5">
        <f>AK700+AO700+AS700+AW700+BA700+BB700</f>
        <v>0</v>
      </c>
      <c r="BG700" s="5">
        <f>AL700+AP700+AT700+AX700+BC700</f>
        <v>0</v>
      </c>
      <c r="BH700" s="5">
        <f>AM700+AQ700+AU700+AY700+BD700</f>
        <v>0</v>
      </c>
      <c r="BI700" s="3">
        <v>36036.06</v>
      </c>
      <c r="BJ700" s="3">
        <v>9428.98</v>
      </c>
      <c r="BK700" s="3">
        <v>0</v>
      </c>
    </row>
    <row r="701" spans="1:63" x14ac:dyDescent="0.2">
      <c r="A701" s="3" t="s">
        <v>54</v>
      </c>
      <c r="B701" s="3" t="s">
        <v>281</v>
      </c>
      <c r="C701" s="3" t="s">
        <v>56</v>
      </c>
      <c r="D701" s="3" t="s">
        <v>284</v>
      </c>
      <c r="E701" s="3">
        <v>2018</v>
      </c>
      <c r="F701" s="4">
        <v>43495</v>
      </c>
      <c r="G701" s="3">
        <v>3101</v>
      </c>
      <c r="H701" s="3">
        <v>9168.14</v>
      </c>
      <c r="I701" s="3">
        <v>0</v>
      </c>
      <c r="J701" s="3">
        <v>28831.84</v>
      </c>
      <c r="K701" s="3">
        <v>52</v>
      </c>
      <c r="L701" s="3">
        <v>317.54000000000002</v>
      </c>
      <c r="M701" s="3">
        <v>1057.52</v>
      </c>
      <c r="N701" s="3">
        <v>25051.09</v>
      </c>
      <c r="O701" s="3">
        <v>1701.45</v>
      </c>
      <c r="P701" s="3">
        <v>14354.19</v>
      </c>
      <c r="Q701" s="3">
        <v>91</v>
      </c>
      <c r="R701" s="3">
        <v>317.54000000000002</v>
      </c>
      <c r="S701" s="3">
        <v>33.549999999999997</v>
      </c>
      <c r="T701" s="3">
        <v>40991.620000000003</v>
      </c>
      <c r="U701" s="3">
        <v>0</v>
      </c>
      <c r="V701" s="3">
        <v>0</v>
      </c>
      <c r="W701" s="3">
        <f>U701+V701</f>
        <v>0</v>
      </c>
      <c r="X701" s="3">
        <v>0</v>
      </c>
      <c r="Y701" s="3">
        <v>79360</v>
      </c>
      <c r="Z701" s="3">
        <v>0</v>
      </c>
      <c r="AA701" s="3">
        <v>30000</v>
      </c>
      <c r="AB701" s="3">
        <v>0</v>
      </c>
      <c r="AC701" s="3">
        <v>0</v>
      </c>
      <c r="AD701" s="3">
        <v>0</v>
      </c>
      <c r="AE701" s="3">
        <v>94074.81</v>
      </c>
      <c r="AF701" s="3">
        <v>0</v>
      </c>
      <c r="AG701" s="3">
        <v>15318.74</v>
      </c>
      <c r="AH701" s="3">
        <v>0</v>
      </c>
      <c r="AI701" s="3">
        <v>0</v>
      </c>
      <c r="AJ701" s="3">
        <v>0</v>
      </c>
      <c r="AK701" s="3">
        <v>0</v>
      </c>
      <c r="AL701" s="3">
        <v>0</v>
      </c>
      <c r="AM701" s="3">
        <v>0</v>
      </c>
      <c r="AN701" s="3">
        <f>AK701+AL701+AM701</f>
        <v>0</v>
      </c>
      <c r="AO701" s="3">
        <v>79360</v>
      </c>
      <c r="AP701" s="3">
        <v>0</v>
      </c>
      <c r="AQ701" s="3">
        <v>0</v>
      </c>
      <c r="AR701" s="3">
        <f>SUM(AO701:AQ701)</f>
        <v>79360</v>
      </c>
      <c r="AS701" s="3">
        <v>0</v>
      </c>
      <c r="AT701" s="3">
        <v>0</v>
      </c>
      <c r="AU701" s="3">
        <v>0</v>
      </c>
      <c r="AV701" s="3">
        <f>SUM(AS701:AU701)</f>
        <v>0</v>
      </c>
      <c r="AW701" s="3">
        <v>0</v>
      </c>
      <c r="AX701" s="3">
        <v>0</v>
      </c>
      <c r="AY701" s="3">
        <v>0</v>
      </c>
      <c r="AZ701" s="3">
        <f>SUM(AW701:AY701)</f>
        <v>0</v>
      </c>
      <c r="BA701" s="3">
        <v>0</v>
      </c>
      <c r="BB701" s="3">
        <v>0</v>
      </c>
      <c r="BC701" s="3">
        <v>0</v>
      </c>
      <c r="BD701" s="3">
        <v>0</v>
      </c>
      <c r="BE701" s="3">
        <f>SUM(BB701:BD701)</f>
        <v>0</v>
      </c>
      <c r="BF701" s="5">
        <f>AK701+AO701+AS701+AW701+BA701+BB701</f>
        <v>79360</v>
      </c>
      <c r="BG701" s="5">
        <f>AL701+AP701+AT701+AX701+BC701</f>
        <v>0</v>
      </c>
      <c r="BH701" s="5">
        <f>AM701+AQ701+AU701+AY701+BD701</f>
        <v>0</v>
      </c>
      <c r="BI701" s="3">
        <v>1970810.05</v>
      </c>
      <c r="BJ701" s="3">
        <v>39855.800000000003</v>
      </c>
      <c r="BK701" s="3">
        <v>0</v>
      </c>
    </row>
    <row r="702" spans="1:63" x14ac:dyDescent="0.2">
      <c r="A702" s="3" t="s">
        <v>54</v>
      </c>
      <c r="B702" s="3" t="s">
        <v>281</v>
      </c>
      <c r="C702" s="3" t="s">
        <v>56</v>
      </c>
      <c r="D702" s="3" t="s">
        <v>285</v>
      </c>
      <c r="E702" s="3">
        <v>2018</v>
      </c>
      <c r="F702" s="4">
        <v>43501</v>
      </c>
      <c r="G702" s="3">
        <v>1766.78</v>
      </c>
      <c r="H702" s="3">
        <v>96.65</v>
      </c>
      <c r="I702" s="3">
        <v>0</v>
      </c>
      <c r="J702" s="3">
        <v>138.84</v>
      </c>
      <c r="K702" s="3">
        <v>0</v>
      </c>
      <c r="L702" s="3">
        <v>0</v>
      </c>
      <c r="M702" s="3">
        <v>5470.95</v>
      </c>
      <c r="N702" s="3">
        <v>16390.66</v>
      </c>
      <c r="O702" s="3">
        <v>1652.45</v>
      </c>
      <c r="P702" s="3">
        <v>0</v>
      </c>
      <c r="Q702" s="3">
        <v>0</v>
      </c>
      <c r="R702" s="3">
        <v>0</v>
      </c>
      <c r="S702" s="3">
        <v>0</v>
      </c>
      <c r="T702" s="3">
        <v>21923.09</v>
      </c>
      <c r="U702" s="3">
        <v>22315.32</v>
      </c>
      <c r="V702" s="3">
        <v>0</v>
      </c>
      <c r="W702" s="3">
        <f>U702+V702</f>
        <v>22315.32</v>
      </c>
      <c r="X702" s="3">
        <v>0</v>
      </c>
      <c r="Y702" s="3">
        <v>0</v>
      </c>
      <c r="Z702" s="3">
        <v>0</v>
      </c>
      <c r="AA702" s="3">
        <v>0</v>
      </c>
      <c r="AB702" s="3">
        <v>0</v>
      </c>
      <c r="AC702" s="3">
        <v>0</v>
      </c>
      <c r="AD702" s="3">
        <v>0</v>
      </c>
      <c r="AE702" s="3">
        <v>0</v>
      </c>
      <c r="AF702" s="3">
        <v>0</v>
      </c>
      <c r="AG702" s="3">
        <v>0</v>
      </c>
      <c r="AH702" s="3">
        <v>0</v>
      </c>
      <c r="AI702" s="3">
        <v>0</v>
      </c>
      <c r="AJ702" s="3">
        <v>0</v>
      </c>
      <c r="AK702" s="3">
        <v>0</v>
      </c>
      <c r="AL702" s="3">
        <v>0</v>
      </c>
      <c r="AM702" s="3">
        <v>0</v>
      </c>
      <c r="AN702" s="3">
        <f>AK702+AL702+AM702</f>
        <v>0</v>
      </c>
      <c r="AO702" s="3">
        <v>0</v>
      </c>
      <c r="AP702" s="3">
        <v>0</v>
      </c>
      <c r="AQ702" s="3">
        <v>0</v>
      </c>
      <c r="AR702" s="3">
        <f>SUM(AO702:AQ702)</f>
        <v>0</v>
      </c>
      <c r="AS702" s="3">
        <v>0</v>
      </c>
      <c r="AT702" s="3">
        <v>0</v>
      </c>
      <c r="AU702" s="3">
        <v>0</v>
      </c>
      <c r="AV702" s="3">
        <f>SUM(AS702:AU702)</f>
        <v>0</v>
      </c>
      <c r="AW702" s="3">
        <v>0</v>
      </c>
      <c r="AX702" s="3">
        <v>0</v>
      </c>
      <c r="AY702" s="3">
        <v>0</v>
      </c>
      <c r="AZ702" s="3">
        <f>SUM(AW702:AY702)</f>
        <v>0</v>
      </c>
      <c r="BA702" s="3">
        <v>0</v>
      </c>
      <c r="BB702" s="3">
        <v>0</v>
      </c>
      <c r="BC702" s="3">
        <v>0</v>
      </c>
      <c r="BD702" s="3">
        <v>0</v>
      </c>
      <c r="BE702" s="3">
        <f>SUM(BB702:BD702)</f>
        <v>0</v>
      </c>
      <c r="BF702" s="5">
        <f>AK702+AO702+AS702+AW702+BA702+BB702</f>
        <v>0</v>
      </c>
      <c r="BG702" s="5">
        <f>AL702+AP702+AT702+AX702+BC702</f>
        <v>0</v>
      </c>
      <c r="BH702" s="5">
        <f>AM702+AQ702+AU702+AY702+BD702</f>
        <v>0</v>
      </c>
      <c r="BI702" s="3">
        <v>37980.160000000003</v>
      </c>
      <c r="BJ702" s="3">
        <v>22726.62</v>
      </c>
      <c r="BK702" s="3">
        <v>0</v>
      </c>
    </row>
    <row r="703" spans="1:63" x14ac:dyDescent="0.2">
      <c r="A703" s="3" t="s">
        <v>54</v>
      </c>
      <c r="B703" s="3" t="s">
        <v>281</v>
      </c>
      <c r="C703" s="3" t="s">
        <v>56</v>
      </c>
      <c r="D703" s="3" t="s">
        <v>286</v>
      </c>
      <c r="E703" s="3">
        <v>2018</v>
      </c>
      <c r="F703" s="4">
        <v>43489</v>
      </c>
      <c r="G703" s="3">
        <v>781.04</v>
      </c>
      <c r="H703" s="3">
        <v>0</v>
      </c>
      <c r="I703" s="3">
        <v>21.87</v>
      </c>
      <c r="J703" s="3">
        <v>0</v>
      </c>
      <c r="K703" s="3">
        <v>0</v>
      </c>
      <c r="L703" s="3">
        <v>3.09</v>
      </c>
      <c r="M703" s="3">
        <v>1107.6600000000001</v>
      </c>
      <c r="N703" s="3">
        <v>8317.64</v>
      </c>
      <c r="O703" s="3">
        <v>877.65</v>
      </c>
      <c r="P703" s="3">
        <v>0</v>
      </c>
      <c r="Q703" s="3">
        <v>0</v>
      </c>
      <c r="R703" s="3">
        <v>0</v>
      </c>
      <c r="S703" s="3">
        <v>0</v>
      </c>
      <c r="T703" s="3">
        <v>6416.97</v>
      </c>
      <c r="U703" s="3">
        <v>8193.66</v>
      </c>
      <c r="V703" s="3">
        <v>0</v>
      </c>
      <c r="W703" s="3">
        <f>U703+V703</f>
        <v>8193.66</v>
      </c>
      <c r="X703" s="3">
        <v>0</v>
      </c>
      <c r="Y703" s="3">
        <v>3640.89</v>
      </c>
      <c r="Z703" s="3">
        <v>0</v>
      </c>
      <c r="AA703" s="3">
        <v>0</v>
      </c>
      <c r="AB703" s="3">
        <v>0</v>
      </c>
      <c r="AC703" s="3">
        <v>0</v>
      </c>
      <c r="AD703" s="3">
        <v>0</v>
      </c>
      <c r="AE703" s="3">
        <v>3640.89</v>
      </c>
      <c r="AF703" s="3">
        <v>0</v>
      </c>
      <c r="AG703" s="3">
        <v>0</v>
      </c>
      <c r="AH703" s="3">
        <v>0</v>
      </c>
      <c r="AI703" s="3">
        <v>0</v>
      </c>
      <c r="AJ703" s="3">
        <v>0</v>
      </c>
      <c r="AK703" s="3">
        <v>0</v>
      </c>
      <c r="AL703" s="3">
        <v>0</v>
      </c>
      <c r="AM703" s="3">
        <v>0</v>
      </c>
      <c r="AN703" s="3">
        <f>AK703+AL703+AM703</f>
        <v>0</v>
      </c>
      <c r="AO703" s="3">
        <v>3640.89</v>
      </c>
      <c r="AP703" s="3">
        <v>0</v>
      </c>
      <c r="AQ703" s="3">
        <v>0</v>
      </c>
      <c r="AR703" s="3">
        <f>SUM(AO703:AQ703)</f>
        <v>3640.89</v>
      </c>
      <c r="AS703" s="3">
        <v>0</v>
      </c>
      <c r="AT703" s="3">
        <v>0</v>
      </c>
      <c r="AU703" s="3">
        <v>0</v>
      </c>
      <c r="AV703" s="3">
        <f>SUM(AS703:AU703)</f>
        <v>0</v>
      </c>
      <c r="AW703" s="3">
        <v>0</v>
      </c>
      <c r="AX703" s="3">
        <v>0</v>
      </c>
      <c r="AY703" s="3">
        <v>0</v>
      </c>
      <c r="AZ703" s="3">
        <f>SUM(AW703:AY703)</f>
        <v>0</v>
      </c>
      <c r="BA703" s="3">
        <v>0</v>
      </c>
      <c r="BB703" s="3">
        <v>0</v>
      </c>
      <c r="BC703" s="3">
        <v>0</v>
      </c>
      <c r="BD703" s="3">
        <v>0</v>
      </c>
      <c r="BE703" s="3">
        <f>SUM(BB703:BD703)</f>
        <v>0</v>
      </c>
      <c r="BF703" s="5">
        <f>AK703+AO703+AS703+AW703+BA703+BB703</f>
        <v>3640.89</v>
      </c>
      <c r="BG703" s="5">
        <f>AL703+AP703+AT703+AX703+BC703</f>
        <v>0</v>
      </c>
      <c r="BH703" s="5">
        <f>AM703+AQ703+AU703+AY703+BD703</f>
        <v>0</v>
      </c>
      <c r="BI703" s="3">
        <v>5365.65</v>
      </c>
      <c r="BJ703" s="3">
        <v>5113.68</v>
      </c>
      <c r="BK703" s="3">
        <v>0</v>
      </c>
    </row>
    <row r="704" spans="1:63" x14ac:dyDescent="0.2">
      <c r="A704" s="3" t="s">
        <v>54</v>
      </c>
      <c r="B704" s="3" t="s">
        <v>281</v>
      </c>
      <c r="C704" s="3" t="s">
        <v>56</v>
      </c>
      <c r="D704" s="3" t="s">
        <v>287</v>
      </c>
      <c r="E704" s="3">
        <v>2018</v>
      </c>
      <c r="F704" s="4">
        <v>43494</v>
      </c>
      <c r="G704" s="3">
        <v>4182.49</v>
      </c>
      <c r="H704" s="3">
        <v>300</v>
      </c>
      <c r="I704" s="3">
        <v>858.8</v>
      </c>
      <c r="J704" s="3">
        <v>1157.6400000000001</v>
      </c>
      <c r="K704" s="3">
        <v>0</v>
      </c>
      <c r="L704" s="3">
        <v>0</v>
      </c>
      <c r="M704" s="3">
        <v>10665.42</v>
      </c>
      <c r="N704" s="3">
        <v>19684.099999999999</v>
      </c>
      <c r="O704" s="3">
        <v>3688.53</v>
      </c>
      <c r="P704" s="3">
        <v>0</v>
      </c>
      <c r="Q704" s="3">
        <v>0</v>
      </c>
      <c r="R704" s="3">
        <v>0</v>
      </c>
      <c r="S704" s="3">
        <v>0</v>
      </c>
      <c r="T704" s="3">
        <v>31094.080000000002</v>
      </c>
      <c r="U704" s="3">
        <v>28609</v>
      </c>
      <c r="V704" s="3">
        <v>0</v>
      </c>
      <c r="W704" s="3">
        <f>U704+V704</f>
        <v>28609</v>
      </c>
      <c r="X704" s="3">
        <v>0</v>
      </c>
      <c r="Y704" s="3">
        <v>2178</v>
      </c>
      <c r="Z704" s="3">
        <v>0</v>
      </c>
      <c r="AA704" s="3">
        <v>0</v>
      </c>
      <c r="AB704" s="3">
        <v>0</v>
      </c>
      <c r="AC704" s="3">
        <v>0</v>
      </c>
      <c r="AD704" s="3">
        <v>0</v>
      </c>
      <c r="AE704" s="3">
        <v>2178</v>
      </c>
      <c r="AF704" s="3">
        <v>0</v>
      </c>
      <c r="AG704" s="3">
        <v>0</v>
      </c>
      <c r="AH704" s="3">
        <v>0</v>
      </c>
      <c r="AI704" s="3">
        <v>0</v>
      </c>
      <c r="AJ704" s="3">
        <v>0</v>
      </c>
      <c r="AK704" s="3">
        <v>0</v>
      </c>
      <c r="AL704" s="3">
        <v>0</v>
      </c>
      <c r="AM704" s="3">
        <v>0</v>
      </c>
      <c r="AN704" s="3">
        <f>AK704+AL704+AM704</f>
        <v>0</v>
      </c>
      <c r="AO704" s="3">
        <v>2178</v>
      </c>
      <c r="AP704" s="3">
        <v>0</v>
      </c>
      <c r="AQ704" s="3">
        <v>0</v>
      </c>
      <c r="AR704" s="3">
        <f>SUM(AO704:AQ704)</f>
        <v>2178</v>
      </c>
      <c r="AS704" s="3">
        <v>0</v>
      </c>
      <c r="AT704" s="3">
        <v>0</v>
      </c>
      <c r="AU704" s="3">
        <v>0</v>
      </c>
      <c r="AV704" s="3">
        <f>SUM(AS704:AU704)</f>
        <v>0</v>
      </c>
      <c r="AW704" s="3">
        <v>0</v>
      </c>
      <c r="AX704" s="3">
        <v>0</v>
      </c>
      <c r="AY704" s="3">
        <v>0</v>
      </c>
      <c r="AZ704" s="3">
        <f>SUM(AW704:AY704)</f>
        <v>0</v>
      </c>
      <c r="BA704" s="3">
        <v>0</v>
      </c>
      <c r="BB704" s="3">
        <v>0</v>
      </c>
      <c r="BC704" s="3">
        <v>0</v>
      </c>
      <c r="BD704" s="3">
        <v>0</v>
      </c>
      <c r="BE704" s="3">
        <f>SUM(BB704:BD704)</f>
        <v>0</v>
      </c>
      <c r="BF704" s="5">
        <f>AK704+AO704+AS704+AW704+BA704+BB704</f>
        <v>2178</v>
      </c>
      <c r="BG704" s="5">
        <f>AL704+AP704+AT704+AX704+BC704</f>
        <v>0</v>
      </c>
      <c r="BH704" s="5">
        <f>AM704+AQ704+AU704+AY704+BD704</f>
        <v>0</v>
      </c>
      <c r="BI704" s="3">
        <v>82838.48</v>
      </c>
      <c r="BJ704" s="3">
        <v>32163.96</v>
      </c>
      <c r="BK704" s="3">
        <v>0</v>
      </c>
    </row>
    <row r="705" spans="1:63" x14ac:dyDescent="0.2">
      <c r="A705" s="3" t="s">
        <v>54</v>
      </c>
      <c r="B705" s="3" t="s">
        <v>281</v>
      </c>
      <c r="C705" s="3" t="s">
        <v>56</v>
      </c>
      <c r="D705" s="3" t="s">
        <v>71</v>
      </c>
      <c r="E705" s="3">
        <v>2018</v>
      </c>
      <c r="F705" s="4">
        <v>43496</v>
      </c>
      <c r="G705" s="3">
        <v>4533.93</v>
      </c>
      <c r="H705" s="3">
        <v>450</v>
      </c>
      <c r="I705" s="3">
        <v>26.33</v>
      </c>
      <c r="J705" s="3">
        <v>13938.32</v>
      </c>
      <c r="K705" s="3">
        <v>0</v>
      </c>
      <c r="L705" s="3">
        <v>0</v>
      </c>
      <c r="M705" s="3">
        <v>8651.48</v>
      </c>
      <c r="N705" s="3">
        <v>20002.259999999998</v>
      </c>
      <c r="O705" s="3">
        <v>1728.91</v>
      </c>
      <c r="P705" s="3">
        <v>886.69</v>
      </c>
      <c r="Q705" s="3">
        <v>0</v>
      </c>
      <c r="R705" s="3">
        <v>0</v>
      </c>
      <c r="S705" s="3">
        <v>0</v>
      </c>
      <c r="T705" s="3">
        <v>7020.63</v>
      </c>
      <c r="U705" s="3">
        <v>19217.46</v>
      </c>
      <c r="V705" s="3">
        <v>0</v>
      </c>
      <c r="W705" s="3">
        <f>U705+V705</f>
        <v>19217.46</v>
      </c>
      <c r="X705" s="3">
        <v>0</v>
      </c>
      <c r="Y705" s="3">
        <v>38255.4</v>
      </c>
      <c r="Z705" s="3">
        <v>0</v>
      </c>
      <c r="AA705" s="3">
        <v>0</v>
      </c>
      <c r="AB705" s="3">
        <v>0</v>
      </c>
      <c r="AC705" s="3">
        <v>0</v>
      </c>
      <c r="AD705" s="3">
        <v>0</v>
      </c>
      <c r="AE705" s="3">
        <v>38255.4</v>
      </c>
      <c r="AF705" s="3">
        <v>0</v>
      </c>
      <c r="AG705" s="3">
        <v>0</v>
      </c>
      <c r="AH705" s="3">
        <v>0</v>
      </c>
      <c r="AI705" s="3">
        <v>0</v>
      </c>
      <c r="AJ705" s="3">
        <v>0</v>
      </c>
      <c r="AK705" s="3">
        <v>0</v>
      </c>
      <c r="AL705" s="3">
        <v>0</v>
      </c>
      <c r="AM705" s="3">
        <v>0</v>
      </c>
      <c r="AN705" s="3">
        <f>AK705+AL705+AM705</f>
        <v>0</v>
      </c>
      <c r="AO705" s="3">
        <v>38255.4</v>
      </c>
      <c r="AP705" s="3">
        <v>0</v>
      </c>
      <c r="AQ705" s="3">
        <v>0</v>
      </c>
      <c r="AR705" s="3">
        <f>SUM(AO705:AQ705)</f>
        <v>38255.4</v>
      </c>
      <c r="AS705" s="3">
        <v>0</v>
      </c>
      <c r="AT705" s="3">
        <v>0</v>
      </c>
      <c r="AU705" s="3">
        <v>0</v>
      </c>
      <c r="AV705" s="3">
        <f>SUM(AS705:AU705)</f>
        <v>0</v>
      </c>
      <c r="AW705" s="3">
        <v>0</v>
      </c>
      <c r="AX705" s="3">
        <v>0</v>
      </c>
      <c r="AY705" s="3">
        <v>0</v>
      </c>
      <c r="AZ705" s="3">
        <f>SUM(AW705:AY705)</f>
        <v>0</v>
      </c>
      <c r="BA705" s="3">
        <v>0</v>
      </c>
      <c r="BB705" s="3">
        <v>0</v>
      </c>
      <c r="BC705" s="3">
        <v>0</v>
      </c>
      <c r="BD705" s="3">
        <v>0</v>
      </c>
      <c r="BE705" s="3">
        <f>SUM(BB705:BD705)</f>
        <v>0</v>
      </c>
      <c r="BF705" s="5">
        <f>AK705+AO705+AS705+AW705+BA705+BB705</f>
        <v>38255.4</v>
      </c>
      <c r="BG705" s="5">
        <f>AL705+AP705+AT705+AX705+BC705</f>
        <v>0</v>
      </c>
      <c r="BH705" s="5">
        <f>AM705+AQ705+AU705+AY705+BD705</f>
        <v>0</v>
      </c>
      <c r="BI705" s="3">
        <v>0</v>
      </c>
      <c r="BJ705" s="3">
        <v>13917.33</v>
      </c>
      <c r="BK705" s="3">
        <v>0</v>
      </c>
    </row>
    <row r="706" spans="1:63" x14ac:dyDescent="0.2">
      <c r="A706" s="3" t="s">
        <v>54</v>
      </c>
      <c r="B706" s="3" t="s">
        <v>281</v>
      </c>
      <c r="C706" s="3" t="s">
        <v>56</v>
      </c>
      <c r="D706" s="3" t="s">
        <v>288</v>
      </c>
      <c r="E706" s="3">
        <v>2018</v>
      </c>
      <c r="F706" s="4">
        <v>43486</v>
      </c>
      <c r="G706" s="3">
        <v>1475.15</v>
      </c>
      <c r="H706" s="3">
        <v>444.52</v>
      </c>
      <c r="I706" s="3">
        <v>0</v>
      </c>
      <c r="J706" s="3">
        <v>7596.32</v>
      </c>
      <c r="K706" s="3">
        <v>0</v>
      </c>
      <c r="L706" s="3">
        <v>0</v>
      </c>
      <c r="M706" s="3">
        <v>6996.98</v>
      </c>
      <c r="N706" s="3">
        <v>18862.23</v>
      </c>
      <c r="O706" s="3">
        <v>1633.74</v>
      </c>
      <c r="P706" s="3">
        <v>885.81</v>
      </c>
      <c r="Q706" s="3">
        <v>0</v>
      </c>
      <c r="R706" s="3">
        <v>0</v>
      </c>
      <c r="S706" s="3">
        <v>0</v>
      </c>
      <c r="T706" s="3">
        <v>35250.730000000003</v>
      </c>
      <c r="U706" s="3">
        <v>2972.62</v>
      </c>
      <c r="V706" s="3">
        <v>0</v>
      </c>
      <c r="W706" s="3">
        <f>U706+V706</f>
        <v>2972.62</v>
      </c>
      <c r="X706" s="3">
        <v>0</v>
      </c>
      <c r="Y706" s="3">
        <v>0</v>
      </c>
      <c r="Z706" s="3">
        <v>0</v>
      </c>
      <c r="AA706" s="3">
        <v>0</v>
      </c>
      <c r="AB706" s="3">
        <v>0</v>
      </c>
      <c r="AC706" s="3">
        <v>0</v>
      </c>
      <c r="AD706" s="3">
        <v>0</v>
      </c>
      <c r="AE706" s="3">
        <v>0</v>
      </c>
      <c r="AF706" s="3">
        <v>0</v>
      </c>
      <c r="AG706" s="3">
        <v>0</v>
      </c>
      <c r="AH706" s="3">
        <v>0</v>
      </c>
      <c r="AI706" s="3">
        <v>0</v>
      </c>
      <c r="AJ706" s="3">
        <v>0</v>
      </c>
      <c r="AK706" s="3">
        <v>0</v>
      </c>
      <c r="AL706" s="3">
        <v>0</v>
      </c>
      <c r="AM706" s="3">
        <v>0</v>
      </c>
      <c r="AN706" s="3">
        <f>AK706+AL706+AM706</f>
        <v>0</v>
      </c>
      <c r="AO706" s="3">
        <v>0</v>
      </c>
      <c r="AP706" s="3">
        <v>0</v>
      </c>
      <c r="AQ706" s="3">
        <v>0</v>
      </c>
      <c r="AR706" s="3">
        <f>SUM(AO706:AQ706)</f>
        <v>0</v>
      </c>
      <c r="AS706" s="3">
        <v>0</v>
      </c>
      <c r="AT706" s="3">
        <v>0</v>
      </c>
      <c r="AU706" s="3">
        <v>0</v>
      </c>
      <c r="AV706" s="3">
        <f>SUM(AS706:AU706)</f>
        <v>0</v>
      </c>
      <c r="AW706" s="3">
        <v>0</v>
      </c>
      <c r="AX706" s="3">
        <v>0</v>
      </c>
      <c r="AY706" s="3">
        <v>0</v>
      </c>
      <c r="AZ706" s="3">
        <f>SUM(AW706:AY706)</f>
        <v>0</v>
      </c>
      <c r="BA706" s="3">
        <v>0</v>
      </c>
      <c r="BB706" s="3">
        <v>0</v>
      </c>
      <c r="BC706" s="3">
        <v>0</v>
      </c>
      <c r="BD706" s="3">
        <v>0</v>
      </c>
      <c r="BE706" s="3">
        <f>SUM(BB706:BD706)</f>
        <v>0</v>
      </c>
      <c r="BF706" s="5">
        <f>AK706+AO706+AS706+AW706+BA706+BB706</f>
        <v>0</v>
      </c>
      <c r="BG706" s="5">
        <f>AL706+AP706+AT706+AX706+BC706</f>
        <v>0</v>
      </c>
      <c r="BH706" s="5">
        <f>AM706+AQ706+AU706+AY706+BD706</f>
        <v>0</v>
      </c>
      <c r="BI706" s="3">
        <v>59461.5</v>
      </c>
      <c r="BJ706" s="3">
        <v>19360.580000000002</v>
      </c>
      <c r="BK706" s="3">
        <v>0</v>
      </c>
    </row>
    <row r="707" spans="1:63" x14ac:dyDescent="0.2">
      <c r="A707" s="3" t="s">
        <v>54</v>
      </c>
      <c r="B707" s="3" t="s">
        <v>281</v>
      </c>
      <c r="C707" s="3" t="s">
        <v>56</v>
      </c>
      <c r="D707" s="3" t="s">
        <v>75</v>
      </c>
      <c r="E707" s="3">
        <v>2018</v>
      </c>
      <c r="F707" s="4">
        <v>43496</v>
      </c>
      <c r="G707" s="3">
        <v>13921.29</v>
      </c>
      <c r="H707" s="3">
        <v>8512.7099999999991</v>
      </c>
      <c r="I707" s="3">
        <v>0</v>
      </c>
      <c r="J707" s="3">
        <v>2715.89</v>
      </c>
      <c r="K707" s="3">
        <v>130</v>
      </c>
      <c r="L707" s="3">
        <v>0</v>
      </c>
      <c r="M707" s="3">
        <v>40536.370000000003</v>
      </c>
      <c r="N707" s="3">
        <v>60201.14</v>
      </c>
      <c r="O707" s="3">
        <v>6905.18</v>
      </c>
      <c r="P707" s="3">
        <v>2439.8000000000002</v>
      </c>
      <c r="Q707" s="3">
        <v>0</v>
      </c>
      <c r="R707" s="3">
        <v>0</v>
      </c>
      <c r="S707" s="3">
        <v>0</v>
      </c>
      <c r="T707" s="3">
        <v>18261.34</v>
      </c>
      <c r="U707" s="3">
        <v>83957</v>
      </c>
      <c r="V707" s="3">
        <v>0</v>
      </c>
      <c r="W707" s="3">
        <f>U707+V707</f>
        <v>83957</v>
      </c>
      <c r="X707" s="3">
        <v>0</v>
      </c>
      <c r="Y707" s="3">
        <v>0</v>
      </c>
      <c r="Z707" s="3">
        <v>0</v>
      </c>
      <c r="AA707" s="3">
        <v>0</v>
      </c>
      <c r="AB707" s="3">
        <v>0</v>
      </c>
      <c r="AC707" s="3">
        <v>0</v>
      </c>
      <c r="AD707" s="3">
        <v>0</v>
      </c>
      <c r="AE707" s="3">
        <v>0</v>
      </c>
      <c r="AF707" s="3">
        <v>0</v>
      </c>
      <c r="AG707" s="3">
        <v>0</v>
      </c>
      <c r="AH707" s="3">
        <v>0</v>
      </c>
      <c r="AI707" s="3">
        <v>0</v>
      </c>
      <c r="AJ707" s="3">
        <v>0</v>
      </c>
      <c r="AK707" s="3">
        <v>0</v>
      </c>
      <c r="AL707" s="3">
        <v>0</v>
      </c>
      <c r="AM707" s="3">
        <v>0</v>
      </c>
      <c r="AN707" s="3">
        <f>AK707+AL707+AM707</f>
        <v>0</v>
      </c>
      <c r="AO707" s="3">
        <v>0</v>
      </c>
      <c r="AP707" s="3">
        <v>0</v>
      </c>
      <c r="AQ707" s="3">
        <v>0</v>
      </c>
      <c r="AR707" s="3">
        <f>SUM(AO707:AQ707)</f>
        <v>0</v>
      </c>
      <c r="AS707" s="3">
        <v>0</v>
      </c>
      <c r="AT707" s="3">
        <v>0</v>
      </c>
      <c r="AU707" s="3">
        <v>0</v>
      </c>
      <c r="AV707" s="3">
        <f>SUM(AS707:AU707)</f>
        <v>0</v>
      </c>
      <c r="AW707" s="3">
        <v>0</v>
      </c>
      <c r="AX707" s="3">
        <v>0</v>
      </c>
      <c r="AY707" s="3">
        <v>0</v>
      </c>
      <c r="AZ707" s="3">
        <f>SUM(AW707:AY707)</f>
        <v>0</v>
      </c>
      <c r="BA707" s="3">
        <v>0</v>
      </c>
      <c r="BB707" s="3">
        <v>0</v>
      </c>
      <c r="BC707" s="3">
        <v>0</v>
      </c>
      <c r="BD707" s="3">
        <v>0</v>
      </c>
      <c r="BE707" s="3">
        <f>SUM(BB707:BD707)</f>
        <v>0</v>
      </c>
      <c r="BF707" s="5">
        <f>AK707+AO707+AS707+AW707+BA707+BB707</f>
        <v>0</v>
      </c>
      <c r="BG707" s="5">
        <f>AL707+AP707+AT707+AX707+BC707</f>
        <v>0</v>
      </c>
      <c r="BH707" s="5">
        <f>AM707+AQ707+AU707+AY707+BD707</f>
        <v>0</v>
      </c>
      <c r="BI707" s="3">
        <v>27677.54</v>
      </c>
      <c r="BJ707" s="3">
        <v>17415.740000000002</v>
      </c>
      <c r="BK707" s="3">
        <v>0</v>
      </c>
    </row>
    <row r="708" spans="1:63" x14ac:dyDescent="0.2">
      <c r="A708" s="3" t="s">
        <v>54</v>
      </c>
      <c r="B708" s="3" t="s">
        <v>281</v>
      </c>
      <c r="C708" s="3" t="s">
        <v>56</v>
      </c>
      <c r="D708" s="3" t="s">
        <v>289</v>
      </c>
      <c r="E708" s="3">
        <v>2018</v>
      </c>
      <c r="F708" s="4">
        <v>43479</v>
      </c>
      <c r="G708" s="3">
        <v>4316.29</v>
      </c>
      <c r="H708" s="3">
        <v>741.18</v>
      </c>
      <c r="I708" s="3">
        <v>0</v>
      </c>
      <c r="J708" s="3">
        <v>1364.41</v>
      </c>
      <c r="K708" s="3">
        <v>39</v>
      </c>
      <c r="L708" s="3">
        <v>0</v>
      </c>
      <c r="M708" s="3">
        <v>8416.41</v>
      </c>
      <c r="N708" s="3">
        <v>24054.799999999999</v>
      </c>
      <c r="O708" s="3">
        <v>2189.9499999999998</v>
      </c>
      <c r="P708" s="3">
        <v>10</v>
      </c>
      <c r="Q708" s="3">
        <v>42</v>
      </c>
      <c r="R708" s="3">
        <v>0</v>
      </c>
      <c r="S708" s="3">
        <v>2156</v>
      </c>
      <c r="T708" s="3">
        <v>6333.6</v>
      </c>
      <c r="U708" s="3">
        <v>33248</v>
      </c>
      <c r="V708" s="3">
        <v>0</v>
      </c>
      <c r="W708" s="3">
        <f>U708+V708</f>
        <v>33248</v>
      </c>
      <c r="X708" s="3">
        <v>0</v>
      </c>
      <c r="Y708" s="3">
        <v>92698.15</v>
      </c>
      <c r="Z708" s="3">
        <v>0</v>
      </c>
      <c r="AA708" s="3">
        <v>34464.660000000003</v>
      </c>
      <c r="AB708" s="3">
        <v>0</v>
      </c>
      <c r="AC708" s="3">
        <v>0</v>
      </c>
      <c r="AD708" s="3">
        <v>0</v>
      </c>
      <c r="AE708" s="3">
        <v>92698.15</v>
      </c>
      <c r="AF708" s="3">
        <v>0</v>
      </c>
      <c r="AG708" s="3">
        <v>34464.660000000003</v>
      </c>
      <c r="AH708" s="3">
        <v>0</v>
      </c>
      <c r="AI708" s="3">
        <v>0</v>
      </c>
      <c r="AJ708" s="3">
        <v>0</v>
      </c>
      <c r="AK708" s="3">
        <v>0</v>
      </c>
      <c r="AL708" s="3">
        <v>0</v>
      </c>
      <c r="AM708" s="3">
        <v>0</v>
      </c>
      <c r="AN708" s="3">
        <f>AK708+AL708+AM708</f>
        <v>0</v>
      </c>
      <c r="AO708" s="3">
        <v>92698.15</v>
      </c>
      <c r="AP708" s="3">
        <v>0</v>
      </c>
      <c r="AQ708" s="3">
        <v>0</v>
      </c>
      <c r="AR708" s="3">
        <f>SUM(AO708:AQ708)</f>
        <v>92698.15</v>
      </c>
      <c r="AS708" s="3">
        <v>0</v>
      </c>
      <c r="AT708" s="3">
        <v>0</v>
      </c>
      <c r="AU708" s="3">
        <v>0</v>
      </c>
      <c r="AV708" s="3">
        <f>SUM(AS708:AU708)</f>
        <v>0</v>
      </c>
      <c r="AW708" s="3">
        <v>0</v>
      </c>
      <c r="AX708" s="3">
        <v>0</v>
      </c>
      <c r="AY708" s="3">
        <v>0</v>
      </c>
      <c r="AZ708" s="3">
        <f>SUM(AW708:AY708)</f>
        <v>0</v>
      </c>
      <c r="BA708" s="3">
        <v>0</v>
      </c>
      <c r="BB708" s="3">
        <v>0</v>
      </c>
      <c r="BC708" s="3">
        <v>0</v>
      </c>
      <c r="BD708" s="3">
        <v>0</v>
      </c>
      <c r="BE708" s="3">
        <f>SUM(BB708:BD708)</f>
        <v>0</v>
      </c>
      <c r="BF708" s="5">
        <f>AK708+AO708+AS708+AW708+BA708+BB708</f>
        <v>92698.15</v>
      </c>
      <c r="BG708" s="5">
        <f>AL708+AP708+AT708+AX708+BC708</f>
        <v>0</v>
      </c>
      <c r="BH708" s="5">
        <f>AM708+AQ708+AU708+AY708+BD708</f>
        <v>0</v>
      </c>
      <c r="BI708" s="3">
        <v>132813.01</v>
      </c>
      <c r="BJ708" s="3">
        <v>11329.32</v>
      </c>
      <c r="BK708" s="3">
        <v>0</v>
      </c>
    </row>
    <row r="709" spans="1:63" x14ac:dyDescent="0.2">
      <c r="A709" s="3" t="s">
        <v>54</v>
      </c>
      <c r="B709" s="3" t="s">
        <v>351</v>
      </c>
      <c r="C709" s="3" t="s">
        <v>56</v>
      </c>
      <c r="D709" s="3" t="s">
        <v>352</v>
      </c>
      <c r="E709" s="3">
        <v>2018</v>
      </c>
      <c r="F709" s="4">
        <v>43486</v>
      </c>
      <c r="G709" s="3">
        <v>0</v>
      </c>
      <c r="H709" s="3">
        <v>0</v>
      </c>
      <c r="I709" s="3">
        <v>21.31</v>
      </c>
      <c r="J709" s="3">
        <v>1149.48</v>
      </c>
      <c r="K709" s="3">
        <v>0</v>
      </c>
      <c r="L709" s="3">
        <v>0</v>
      </c>
      <c r="M709" s="3">
        <v>376.5</v>
      </c>
      <c r="N709" s="3">
        <v>14069.46</v>
      </c>
      <c r="O709" s="3">
        <v>637.29999999999995</v>
      </c>
      <c r="P709" s="3">
        <v>283.63</v>
      </c>
      <c r="Q709" s="3">
        <v>0</v>
      </c>
      <c r="R709" s="3">
        <v>0</v>
      </c>
      <c r="S709" s="3">
        <v>0</v>
      </c>
      <c r="T709" s="3">
        <v>12834.15</v>
      </c>
      <c r="U709" s="3">
        <v>9999.5499999999993</v>
      </c>
      <c r="V709" s="3">
        <v>0</v>
      </c>
      <c r="W709" s="3">
        <f>U709+V709</f>
        <v>9999.5499999999993</v>
      </c>
      <c r="X709" s="3">
        <v>0</v>
      </c>
      <c r="Y709" s="3">
        <v>3408.88</v>
      </c>
      <c r="Z709" s="3">
        <v>0</v>
      </c>
      <c r="AA709" s="3">
        <v>57284.83</v>
      </c>
      <c r="AB709" s="3">
        <v>0</v>
      </c>
      <c r="AC709" s="3">
        <v>0</v>
      </c>
      <c r="AD709" s="3">
        <v>0</v>
      </c>
      <c r="AE709" s="3">
        <v>3408.88</v>
      </c>
      <c r="AF709" s="3">
        <v>0</v>
      </c>
      <c r="AG709" s="3">
        <v>57284.83</v>
      </c>
      <c r="AH709" s="3">
        <v>0</v>
      </c>
      <c r="AI709" s="3">
        <v>0</v>
      </c>
      <c r="AJ709" s="3">
        <v>0</v>
      </c>
      <c r="AK709" s="3">
        <v>0</v>
      </c>
      <c r="AL709" s="3">
        <v>0</v>
      </c>
      <c r="AM709" s="3">
        <v>0</v>
      </c>
      <c r="AN709" s="3">
        <f>AK709+AL709+AM709</f>
        <v>0</v>
      </c>
      <c r="AO709" s="3">
        <v>0</v>
      </c>
      <c r="AP709" s="3">
        <v>0</v>
      </c>
      <c r="AQ709" s="3">
        <v>0</v>
      </c>
      <c r="AR709" s="3">
        <f>SUM(AO709:AQ709)</f>
        <v>0</v>
      </c>
      <c r="AS709" s="3">
        <v>0</v>
      </c>
      <c r="AT709" s="3">
        <v>0</v>
      </c>
      <c r="AU709" s="3">
        <v>0</v>
      </c>
      <c r="AV709" s="3">
        <f>SUM(AS709:AU709)</f>
        <v>0</v>
      </c>
      <c r="AW709" s="3">
        <v>3408.88</v>
      </c>
      <c r="AX709" s="3">
        <v>0</v>
      </c>
      <c r="AY709" s="3">
        <v>0</v>
      </c>
      <c r="AZ709" s="3">
        <f>SUM(AW709:AY709)</f>
        <v>3408.88</v>
      </c>
      <c r="BA709" s="3">
        <v>0</v>
      </c>
      <c r="BB709" s="3">
        <v>0</v>
      </c>
      <c r="BC709" s="3">
        <v>0</v>
      </c>
      <c r="BD709" s="3">
        <v>0</v>
      </c>
      <c r="BE709" s="3">
        <f>SUM(BB709:BD709)</f>
        <v>0</v>
      </c>
      <c r="BF709" s="5">
        <f>AK709+AO709+AS709+AW709+BA709+BB709</f>
        <v>3408.88</v>
      </c>
      <c r="BG709" s="5">
        <f>AL709+AP709+AT709+AX709+BC709</f>
        <v>0</v>
      </c>
      <c r="BH709" s="5">
        <f>AM709+AQ709+AU709+AY709+BD709</f>
        <v>0</v>
      </c>
      <c r="BI709" s="3">
        <v>99741.04</v>
      </c>
      <c r="BJ709" s="3">
        <v>8637.6</v>
      </c>
      <c r="BK709" s="3">
        <v>0</v>
      </c>
    </row>
    <row r="710" spans="1:63" x14ac:dyDescent="0.2">
      <c r="A710" s="3" t="s">
        <v>54</v>
      </c>
      <c r="B710" s="3" t="s">
        <v>351</v>
      </c>
      <c r="C710" s="3" t="s">
        <v>56</v>
      </c>
      <c r="D710" s="3" t="s">
        <v>353</v>
      </c>
      <c r="E710" s="3">
        <v>2018</v>
      </c>
      <c r="F710" s="4">
        <v>43486</v>
      </c>
      <c r="G710" s="3">
        <v>1532.28</v>
      </c>
      <c r="H710" s="3">
        <v>0</v>
      </c>
      <c r="I710" s="3">
        <v>0</v>
      </c>
      <c r="J710" s="3">
        <v>1339.28</v>
      </c>
      <c r="K710" s="3">
        <v>0</v>
      </c>
      <c r="L710" s="3">
        <v>0</v>
      </c>
      <c r="M710" s="3">
        <v>3268.91</v>
      </c>
      <c r="N710" s="3">
        <v>10736.26</v>
      </c>
      <c r="O710" s="3">
        <v>1306.71</v>
      </c>
      <c r="P710" s="3">
        <v>126.9</v>
      </c>
      <c r="Q710" s="3">
        <v>0</v>
      </c>
      <c r="R710" s="3">
        <v>0</v>
      </c>
      <c r="S710" s="3">
        <v>0</v>
      </c>
      <c r="T710" s="3">
        <v>646.32000000000005</v>
      </c>
      <c r="U710" s="3">
        <v>12705.26</v>
      </c>
      <c r="V710" s="3">
        <v>0</v>
      </c>
      <c r="W710" s="3">
        <f>U710+V710</f>
        <v>12705.26</v>
      </c>
      <c r="X710" s="3">
        <v>0</v>
      </c>
      <c r="Y710" s="3">
        <v>479.92</v>
      </c>
      <c r="Z710" s="3">
        <v>0</v>
      </c>
      <c r="AA710" s="3">
        <v>0</v>
      </c>
      <c r="AB710" s="3">
        <v>0</v>
      </c>
      <c r="AC710" s="3">
        <v>0</v>
      </c>
      <c r="AD710" s="3">
        <v>0</v>
      </c>
      <c r="AE710" s="3">
        <v>479.92</v>
      </c>
      <c r="AF710" s="3">
        <v>0</v>
      </c>
      <c r="AG710" s="3">
        <v>0</v>
      </c>
      <c r="AH710" s="3">
        <v>0</v>
      </c>
      <c r="AI710" s="3">
        <v>0</v>
      </c>
      <c r="AJ710" s="3">
        <v>0</v>
      </c>
      <c r="AK710" s="3">
        <v>0</v>
      </c>
      <c r="AL710" s="3">
        <v>0</v>
      </c>
      <c r="AM710" s="3">
        <v>0</v>
      </c>
      <c r="AN710" s="3">
        <f>AK710+AL710+AM710</f>
        <v>0</v>
      </c>
      <c r="AO710" s="3">
        <v>479.92</v>
      </c>
      <c r="AP710" s="3">
        <v>0</v>
      </c>
      <c r="AQ710" s="3">
        <v>0</v>
      </c>
      <c r="AR710" s="3">
        <f>SUM(AO710:AQ710)</f>
        <v>479.92</v>
      </c>
      <c r="AS710" s="3">
        <v>0</v>
      </c>
      <c r="AT710" s="3">
        <v>0</v>
      </c>
      <c r="AU710" s="3">
        <v>0</v>
      </c>
      <c r="AV710" s="3">
        <f>SUM(AS710:AU710)</f>
        <v>0</v>
      </c>
      <c r="AW710" s="3">
        <v>0</v>
      </c>
      <c r="AX710" s="3">
        <v>0</v>
      </c>
      <c r="AY710" s="3">
        <v>0</v>
      </c>
      <c r="AZ710" s="3">
        <f>SUM(AW710:AY710)</f>
        <v>0</v>
      </c>
      <c r="BA710" s="3">
        <v>0</v>
      </c>
      <c r="BB710" s="3">
        <v>0</v>
      </c>
      <c r="BC710" s="3">
        <v>0</v>
      </c>
      <c r="BD710" s="3">
        <v>0</v>
      </c>
      <c r="BE710" s="3">
        <f>SUM(BB710:BD710)</f>
        <v>0</v>
      </c>
      <c r="BF710" s="5">
        <f>AK710+AO710+AS710+AW710+BA710+BB710</f>
        <v>479.92</v>
      </c>
      <c r="BG710" s="5">
        <f>AL710+AP710+AT710+AX710+BC710</f>
        <v>0</v>
      </c>
      <c r="BH710" s="5">
        <f>AM710+AQ710+AU710+AY710+BD710</f>
        <v>0</v>
      </c>
      <c r="BI710" s="3">
        <v>0</v>
      </c>
      <c r="BJ710" s="3">
        <v>784.36</v>
      </c>
      <c r="BK710" s="3">
        <v>0</v>
      </c>
    </row>
    <row r="711" spans="1:63" x14ac:dyDescent="0.2">
      <c r="A711" s="3" t="s">
        <v>54</v>
      </c>
      <c r="B711" s="3" t="s">
        <v>351</v>
      </c>
      <c r="C711" s="3" t="s">
        <v>56</v>
      </c>
      <c r="D711" s="3" t="s">
        <v>354</v>
      </c>
      <c r="E711" s="3">
        <v>2018</v>
      </c>
      <c r="F711" s="4">
        <v>43487</v>
      </c>
      <c r="G711" s="3">
        <v>342</v>
      </c>
      <c r="H711" s="3">
        <v>4000</v>
      </c>
      <c r="I711" s="3">
        <v>18.39</v>
      </c>
      <c r="J711" s="3">
        <v>1742.44</v>
      </c>
      <c r="K711" s="3">
        <v>0</v>
      </c>
      <c r="L711" s="3">
        <v>0</v>
      </c>
      <c r="M711" s="3">
        <v>1666.54</v>
      </c>
      <c r="N711" s="3">
        <v>4537.7299999999996</v>
      </c>
      <c r="O711" s="3">
        <v>442.13</v>
      </c>
      <c r="P711" s="3">
        <v>251.6</v>
      </c>
      <c r="Q711" s="3">
        <v>90</v>
      </c>
      <c r="R711" s="3">
        <v>0</v>
      </c>
      <c r="S711" s="3">
        <v>0</v>
      </c>
      <c r="T711" s="3">
        <v>11194.13</v>
      </c>
      <c r="U711" s="3">
        <v>5406.76</v>
      </c>
      <c r="V711" s="3">
        <v>0</v>
      </c>
      <c r="W711" s="3">
        <f>U711+V711</f>
        <v>5406.76</v>
      </c>
      <c r="X711" s="3">
        <v>0</v>
      </c>
      <c r="Y711" s="3">
        <v>9057.16</v>
      </c>
      <c r="Z711" s="3">
        <v>0</v>
      </c>
      <c r="AA711" s="3">
        <v>0</v>
      </c>
      <c r="AB711" s="3">
        <v>0</v>
      </c>
      <c r="AC711" s="3">
        <v>0</v>
      </c>
      <c r="AD711" s="3">
        <v>0</v>
      </c>
      <c r="AE711" s="3">
        <v>0</v>
      </c>
      <c r="AF711" s="3">
        <v>0</v>
      </c>
      <c r="AG711" s="3">
        <v>0</v>
      </c>
      <c r="AH711" s="3">
        <v>0</v>
      </c>
      <c r="AI711" s="3">
        <v>0</v>
      </c>
      <c r="AJ711" s="3">
        <v>-9057.16</v>
      </c>
      <c r="AK711" s="3">
        <v>0</v>
      </c>
      <c r="AL711" s="3">
        <v>0</v>
      </c>
      <c r="AM711" s="3">
        <v>0</v>
      </c>
      <c r="AN711" s="3">
        <f>AK711+AL711+AM711</f>
        <v>0</v>
      </c>
      <c r="AO711" s="3">
        <v>9057.16</v>
      </c>
      <c r="AP711" s="3">
        <v>0</v>
      </c>
      <c r="AQ711" s="3">
        <v>0</v>
      </c>
      <c r="AR711" s="3">
        <f>SUM(AO711:AQ711)</f>
        <v>9057.16</v>
      </c>
      <c r="AS711" s="3">
        <v>0</v>
      </c>
      <c r="AT711" s="3">
        <v>0</v>
      </c>
      <c r="AU711" s="3">
        <v>0</v>
      </c>
      <c r="AV711" s="3">
        <f>SUM(AS711:AU711)</f>
        <v>0</v>
      </c>
      <c r="AW711" s="3">
        <v>0</v>
      </c>
      <c r="AX711" s="3">
        <v>0</v>
      </c>
      <c r="AY711" s="3">
        <v>0</v>
      </c>
      <c r="AZ711" s="3">
        <f>SUM(AW711:AY711)</f>
        <v>0</v>
      </c>
      <c r="BA711" s="3">
        <v>0</v>
      </c>
      <c r="BB711" s="3">
        <v>0</v>
      </c>
      <c r="BC711" s="3">
        <v>0</v>
      </c>
      <c r="BD711" s="3">
        <v>0</v>
      </c>
      <c r="BE711" s="3">
        <f>SUM(BB711:BD711)</f>
        <v>0</v>
      </c>
      <c r="BF711" s="5">
        <f>AK711+AO711+AS711+AW711+BA711+BB711</f>
        <v>9057.16</v>
      </c>
      <c r="BG711" s="5">
        <f>AL711+AP711+AT711+AX711+BC711</f>
        <v>0</v>
      </c>
      <c r="BH711" s="5">
        <f>AM711+AQ711+AU711+AY711+BD711</f>
        <v>0</v>
      </c>
      <c r="BI711" s="3">
        <v>9195.93</v>
      </c>
      <c r="BJ711" s="3">
        <v>15715.72</v>
      </c>
      <c r="BK711" s="3">
        <v>0</v>
      </c>
    </row>
    <row r="712" spans="1:63" x14ac:dyDescent="0.2">
      <c r="A712" s="3" t="s">
        <v>54</v>
      </c>
      <c r="B712" s="3" t="s">
        <v>351</v>
      </c>
      <c r="C712" s="3" t="s">
        <v>56</v>
      </c>
      <c r="D712" s="3" t="s">
        <v>355</v>
      </c>
      <c r="E712" s="3">
        <v>2018</v>
      </c>
      <c r="F712" s="4">
        <v>43493</v>
      </c>
      <c r="G712" s="3">
        <v>857.96</v>
      </c>
      <c r="H712" s="3">
        <v>0</v>
      </c>
      <c r="I712" s="3">
        <v>20.74</v>
      </c>
      <c r="J712" s="3">
        <v>1514</v>
      </c>
      <c r="K712" s="3">
        <v>0</v>
      </c>
      <c r="L712" s="3">
        <v>0</v>
      </c>
      <c r="M712" s="3">
        <v>2495.16</v>
      </c>
      <c r="N712" s="3">
        <v>2966.06</v>
      </c>
      <c r="O712" s="3">
        <v>990.07</v>
      </c>
      <c r="P712" s="3">
        <v>153.91999999999999</v>
      </c>
      <c r="Q712" s="3">
        <v>0</v>
      </c>
      <c r="R712" s="3">
        <v>0</v>
      </c>
      <c r="S712" s="3">
        <v>0</v>
      </c>
      <c r="T712" s="3">
        <v>14286.16</v>
      </c>
      <c r="U712" s="3">
        <v>3237.43</v>
      </c>
      <c r="V712" s="3">
        <v>0</v>
      </c>
      <c r="W712" s="3">
        <f>U712+V712</f>
        <v>3237.43</v>
      </c>
      <c r="X712" s="3">
        <v>0</v>
      </c>
      <c r="Y712" s="3">
        <v>273101.03000000003</v>
      </c>
      <c r="Z712" s="3">
        <v>0</v>
      </c>
      <c r="AA712" s="3">
        <v>0</v>
      </c>
      <c r="AB712" s="3">
        <v>0</v>
      </c>
      <c r="AC712" s="3">
        <v>0</v>
      </c>
      <c r="AD712" s="3">
        <v>0</v>
      </c>
      <c r="AE712" s="3">
        <v>266155.17</v>
      </c>
      <c r="AF712" s="3">
        <v>0</v>
      </c>
      <c r="AG712" s="3">
        <v>0</v>
      </c>
      <c r="AH712" s="3">
        <v>0</v>
      </c>
      <c r="AI712" s="3">
        <v>0</v>
      </c>
      <c r="AJ712" s="3">
        <v>-925.85</v>
      </c>
      <c r="AK712" s="3">
        <v>0</v>
      </c>
      <c r="AL712" s="3">
        <v>0</v>
      </c>
      <c r="AM712" s="3">
        <v>0</v>
      </c>
      <c r="AN712" s="3">
        <f>AK712+AL712+AM712</f>
        <v>0</v>
      </c>
      <c r="AO712" s="3">
        <v>137892.29999999999</v>
      </c>
      <c r="AP712" s="3">
        <v>0</v>
      </c>
      <c r="AQ712" s="3">
        <v>135208.73000000001</v>
      </c>
      <c r="AR712" s="3">
        <f>SUM(AO712:AQ712)</f>
        <v>273101.03000000003</v>
      </c>
      <c r="AS712" s="3">
        <v>0</v>
      </c>
      <c r="AT712" s="3">
        <v>0</v>
      </c>
      <c r="AU712" s="3">
        <v>0</v>
      </c>
      <c r="AV712" s="3">
        <f>SUM(AS712:AU712)</f>
        <v>0</v>
      </c>
      <c r="AW712" s="3">
        <v>0</v>
      </c>
      <c r="AX712" s="3">
        <v>0</v>
      </c>
      <c r="AY712" s="3">
        <v>0</v>
      </c>
      <c r="AZ712" s="3">
        <f>SUM(AW712:AY712)</f>
        <v>0</v>
      </c>
      <c r="BA712" s="3">
        <v>0</v>
      </c>
      <c r="BB712" s="3">
        <v>0</v>
      </c>
      <c r="BC712" s="3">
        <v>0</v>
      </c>
      <c r="BD712" s="3">
        <v>0</v>
      </c>
      <c r="BE712" s="3">
        <f>SUM(BB712:BD712)</f>
        <v>0</v>
      </c>
      <c r="BF712" s="5">
        <f>AK712+AO712+AS712+AW712+BA712+BB712</f>
        <v>137892.29999999999</v>
      </c>
      <c r="BG712" s="5">
        <f>AL712+AP712+AT712+AX712+BC712</f>
        <v>0</v>
      </c>
      <c r="BH712" s="5">
        <f>AM712+AQ712+AU712+AY712+BD712</f>
        <v>135208.73000000001</v>
      </c>
      <c r="BI712" s="3">
        <v>8250</v>
      </c>
      <c r="BJ712" s="3">
        <v>19331.09</v>
      </c>
      <c r="BK712" s="3">
        <v>0</v>
      </c>
    </row>
    <row r="713" spans="1:63" x14ac:dyDescent="0.2">
      <c r="A713" s="3" t="s">
        <v>54</v>
      </c>
      <c r="B713" s="3" t="s">
        <v>351</v>
      </c>
      <c r="C713" s="3" t="s">
        <v>56</v>
      </c>
      <c r="D713" s="3" t="s">
        <v>356</v>
      </c>
      <c r="E713" s="3">
        <v>2018</v>
      </c>
      <c r="F713" s="4">
        <v>43496</v>
      </c>
      <c r="G713" s="3">
        <v>821.5</v>
      </c>
      <c r="H713" s="3">
        <v>0</v>
      </c>
      <c r="I713" s="3">
        <v>112</v>
      </c>
      <c r="J713" s="3">
        <v>1537.95</v>
      </c>
      <c r="K713" s="3">
        <v>0</v>
      </c>
      <c r="L713" s="3">
        <v>0</v>
      </c>
      <c r="M713" s="3">
        <v>2796.9</v>
      </c>
      <c r="N713" s="3">
        <v>7837.8</v>
      </c>
      <c r="O713" s="3">
        <v>897.96</v>
      </c>
      <c r="P713" s="3">
        <v>176.04</v>
      </c>
      <c r="Q713" s="3">
        <v>0</v>
      </c>
      <c r="R713" s="3">
        <v>0</v>
      </c>
      <c r="S713" s="3">
        <v>0</v>
      </c>
      <c r="T713" s="3">
        <v>12014.4</v>
      </c>
      <c r="U713" s="3">
        <v>6562.19</v>
      </c>
      <c r="V713" s="3">
        <v>0</v>
      </c>
      <c r="W713" s="3">
        <f>U713+V713</f>
        <v>6562.19</v>
      </c>
      <c r="X713" s="3">
        <v>0</v>
      </c>
      <c r="Y713" s="3">
        <v>5415.96</v>
      </c>
      <c r="Z713" s="3">
        <v>0</v>
      </c>
      <c r="AA713" s="3">
        <v>0</v>
      </c>
      <c r="AB713" s="3">
        <v>0</v>
      </c>
      <c r="AC713" s="3">
        <v>0</v>
      </c>
      <c r="AD713" s="3">
        <v>0</v>
      </c>
      <c r="AE713" s="3">
        <v>5415.96</v>
      </c>
      <c r="AF713" s="3">
        <v>0</v>
      </c>
      <c r="AG713" s="3">
        <v>0</v>
      </c>
      <c r="AH713" s="3">
        <v>0</v>
      </c>
      <c r="AI713" s="3">
        <v>0</v>
      </c>
      <c r="AJ713" s="3">
        <v>631.84</v>
      </c>
      <c r="AK713" s="3">
        <v>0</v>
      </c>
      <c r="AL713" s="3">
        <v>0</v>
      </c>
      <c r="AM713" s="3">
        <v>0</v>
      </c>
      <c r="AN713" s="3">
        <f>AK713+AL713+AM713</f>
        <v>0</v>
      </c>
      <c r="AO713" s="3">
        <v>5415.96</v>
      </c>
      <c r="AP713" s="3">
        <v>0</v>
      </c>
      <c r="AQ713" s="3">
        <v>0</v>
      </c>
      <c r="AR713" s="3">
        <f>SUM(AO713:AQ713)</f>
        <v>5415.96</v>
      </c>
      <c r="AS713" s="3">
        <v>0</v>
      </c>
      <c r="AT713" s="3">
        <v>0</v>
      </c>
      <c r="AU713" s="3">
        <v>0</v>
      </c>
      <c r="AV713" s="3">
        <f>SUM(AS713:AU713)</f>
        <v>0</v>
      </c>
      <c r="AW713" s="3">
        <v>0</v>
      </c>
      <c r="AX713" s="3">
        <v>0</v>
      </c>
      <c r="AY713" s="3">
        <v>0</v>
      </c>
      <c r="AZ713" s="3">
        <f>SUM(AW713:AY713)</f>
        <v>0</v>
      </c>
      <c r="BA713" s="3">
        <v>0</v>
      </c>
      <c r="BB713" s="3">
        <v>0</v>
      </c>
      <c r="BC713" s="3">
        <v>0</v>
      </c>
      <c r="BD713" s="3">
        <v>0</v>
      </c>
      <c r="BE713" s="3">
        <f>SUM(BB713:BD713)</f>
        <v>0</v>
      </c>
      <c r="BF713" s="5">
        <f>AK713+AO713+AS713+AW713+BA713+BB713</f>
        <v>5415.96</v>
      </c>
      <c r="BG713" s="5">
        <f>AL713+AP713+AT713+AX713+BC713</f>
        <v>0</v>
      </c>
      <c r="BH713" s="5">
        <f>AM713+AQ713+AU713+AY713+BD713</f>
        <v>0</v>
      </c>
      <c r="BI713" s="3">
        <v>19000</v>
      </c>
      <c r="BJ713" s="3">
        <v>10220.15</v>
      </c>
      <c r="BK713" s="3">
        <v>0</v>
      </c>
    </row>
    <row r="714" spans="1:63" x14ac:dyDescent="0.2">
      <c r="A714" s="3" t="s">
        <v>54</v>
      </c>
      <c r="B714" s="3" t="s">
        <v>351</v>
      </c>
      <c r="C714" s="3" t="s">
        <v>56</v>
      </c>
      <c r="D714" s="3" t="s">
        <v>357</v>
      </c>
      <c r="E714" s="3">
        <v>2018</v>
      </c>
      <c r="F714" s="4">
        <v>43478</v>
      </c>
      <c r="G714" s="3">
        <v>4482.92</v>
      </c>
      <c r="H714" s="3">
        <v>0</v>
      </c>
      <c r="I714" s="3">
        <v>4498.57</v>
      </c>
      <c r="J714" s="3">
        <v>9958.23</v>
      </c>
      <c r="K714" s="3">
        <v>0</v>
      </c>
      <c r="L714" s="3">
        <v>0</v>
      </c>
      <c r="M714" s="3">
        <v>32716.92</v>
      </c>
      <c r="N714" s="3">
        <v>18496.93</v>
      </c>
      <c r="O714" s="3">
        <v>1731.41</v>
      </c>
      <c r="P714" s="3">
        <v>140.74</v>
      </c>
      <c r="Q714" s="3">
        <v>0</v>
      </c>
      <c r="R714" s="3">
        <v>0</v>
      </c>
      <c r="S714" s="3">
        <v>0</v>
      </c>
      <c r="T714" s="3">
        <v>5222.26</v>
      </c>
      <c r="U714" s="3">
        <v>39917.53</v>
      </c>
      <c r="V714" s="3">
        <v>0</v>
      </c>
      <c r="W714" s="3">
        <f>U714+V714</f>
        <v>39917.53</v>
      </c>
      <c r="X714" s="3">
        <v>0</v>
      </c>
      <c r="Y714" s="3">
        <v>11409.84</v>
      </c>
      <c r="Z714" s="3">
        <v>0</v>
      </c>
      <c r="AA714" s="3">
        <v>19328.96</v>
      </c>
      <c r="AB714" s="3">
        <v>0</v>
      </c>
      <c r="AC714" s="3">
        <v>0</v>
      </c>
      <c r="AD714" s="3">
        <v>0</v>
      </c>
      <c r="AE714" s="3">
        <v>10018.799999999999</v>
      </c>
      <c r="AF714" s="3">
        <v>0</v>
      </c>
      <c r="AG714" s="3">
        <v>19328.96</v>
      </c>
      <c r="AH714" s="3">
        <v>0</v>
      </c>
      <c r="AI714" s="3">
        <v>0</v>
      </c>
      <c r="AJ714" s="3">
        <v>0</v>
      </c>
      <c r="AK714" s="3">
        <v>0</v>
      </c>
      <c r="AL714" s="3">
        <v>0</v>
      </c>
      <c r="AM714" s="3">
        <v>0</v>
      </c>
      <c r="AN714" s="3">
        <f>AK714+AL714+AM714</f>
        <v>0</v>
      </c>
      <c r="AO714" s="3">
        <v>3394.8</v>
      </c>
      <c r="AP714" s="3">
        <v>0</v>
      </c>
      <c r="AQ714" s="3">
        <v>8015.04</v>
      </c>
      <c r="AR714" s="3">
        <f>SUM(AO714:AQ714)</f>
        <v>11409.84</v>
      </c>
      <c r="AS714" s="3">
        <v>0</v>
      </c>
      <c r="AT714" s="3">
        <v>0</v>
      </c>
      <c r="AU714" s="3">
        <v>0</v>
      </c>
      <c r="AV714" s="3">
        <f>SUM(AS714:AU714)</f>
        <v>0</v>
      </c>
      <c r="AW714" s="3">
        <v>0</v>
      </c>
      <c r="AX714" s="3">
        <v>0</v>
      </c>
      <c r="AY714" s="3">
        <v>0</v>
      </c>
      <c r="AZ714" s="3">
        <f>SUM(AW714:AY714)</f>
        <v>0</v>
      </c>
      <c r="BA714" s="3">
        <v>0</v>
      </c>
      <c r="BB714" s="3">
        <v>0</v>
      </c>
      <c r="BC714" s="3">
        <v>0</v>
      </c>
      <c r="BD714" s="3">
        <v>0</v>
      </c>
      <c r="BE714" s="3">
        <f>SUM(BB714:BD714)</f>
        <v>0</v>
      </c>
      <c r="BF714" s="5">
        <f>AK714+AO714+AS714+AW714+BA714+BB714</f>
        <v>3394.8</v>
      </c>
      <c r="BG714" s="5">
        <f>AL714+AP714+AT714+AX714+BC714</f>
        <v>0</v>
      </c>
      <c r="BH714" s="5">
        <f>AM714+AQ714+AU714+AY714+BD714</f>
        <v>8015.04</v>
      </c>
      <c r="BI714" s="3">
        <v>264573.24</v>
      </c>
      <c r="BJ714" s="3">
        <v>12384.55</v>
      </c>
      <c r="BK714" s="3">
        <v>0</v>
      </c>
    </row>
    <row r="715" spans="1:63" x14ac:dyDescent="0.2">
      <c r="A715" s="3" t="s">
        <v>54</v>
      </c>
      <c r="B715" s="3" t="s">
        <v>351</v>
      </c>
      <c r="C715" s="3" t="s">
        <v>56</v>
      </c>
      <c r="D715" s="3" t="s">
        <v>358</v>
      </c>
      <c r="E715" s="3">
        <v>2018</v>
      </c>
      <c r="F715" s="4">
        <v>43480</v>
      </c>
      <c r="G715" s="3">
        <v>240.28</v>
      </c>
      <c r="H715" s="3">
        <v>5832.24</v>
      </c>
      <c r="I715" s="3">
        <v>0</v>
      </c>
      <c r="J715" s="3">
        <v>458.28</v>
      </c>
      <c r="K715" s="3">
        <v>0</v>
      </c>
      <c r="L715" s="3">
        <v>0</v>
      </c>
      <c r="M715" s="3">
        <v>1565.08</v>
      </c>
      <c r="N715" s="3">
        <v>5800.87</v>
      </c>
      <c r="O715" s="3">
        <v>1332.94</v>
      </c>
      <c r="P715" s="3">
        <v>0</v>
      </c>
      <c r="Q715" s="3">
        <v>35</v>
      </c>
      <c r="R715" s="3">
        <v>0</v>
      </c>
      <c r="S715" s="3">
        <v>0</v>
      </c>
      <c r="T715" s="3">
        <v>16138.68</v>
      </c>
      <c r="U715" s="3">
        <v>0</v>
      </c>
      <c r="V715" s="3">
        <v>0</v>
      </c>
      <c r="W715" s="3">
        <f>U715+V715</f>
        <v>0</v>
      </c>
      <c r="X715" s="3">
        <v>0</v>
      </c>
      <c r="Y715" s="3">
        <v>0</v>
      </c>
      <c r="Z715" s="3">
        <v>0</v>
      </c>
      <c r="AA715" s="3">
        <v>0</v>
      </c>
      <c r="AB715" s="3">
        <v>0</v>
      </c>
      <c r="AC715" s="3">
        <v>0</v>
      </c>
      <c r="AD715" s="3">
        <v>0</v>
      </c>
      <c r="AE715" s="3">
        <v>0</v>
      </c>
      <c r="AF715" s="3">
        <v>0</v>
      </c>
      <c r="AG715" s="3">
        <v>0</v>
      </c>
      <c r="AH715" s="3">
        <v>0</v>
      </c>
      <c r="AI715" s="3">
        <v>0</v>
      </c>
      <c r="AJ715" s="3">
        <v>0</v>
      </c>
      <c r="AK715" s="3">
        <v>0</v>
      </c>
      <c r="AL715" s="3">
        <v>0</v>
      </c>
      <c r="AM715" s="3">
        <v>0</v>
      </c>
      <c r="AN715" s="3">
        <f>AK715+AL715+AM715</f>
        <v>0</v>
      </c>
      <c r="AO715" s="3">
        <v>0</v>
      </c>
      <c r="AP715" s="3">
        <v>0</v>
      </c>
      <c r="AQ715" s="3">
        <v>0</v>
      </c>
      <c r="AR715" s="3">
        <f>SUM(AO715:AQ715)</f>
        <v>0</v>
      </c>
      <c r="AS715" s="3">
        <v>0</v>
      </c>
      <c r="AT715" s="3">
        <v>0</v>
      </c>
      <c r="AU715" s="3">
        <v>0</v>
      </c>
      <c r="AV715" s="3">
        <f>SUM(AS715:AU715)</f>
        <v>0</v>
      </c>
      <c r="AW715" s="3">
        <v>0</v>
      </c>
      <c r="AX715" s="3">
        <v>0</v>
      </c>
      <c r="AY715" s="3">
        <v>0</v>
      </c>
      <c r="AZ715" s="3">
        <f>SUM(AW715:AY715)</f>
        <v>0</v>
      </c>
      <c r="BA715" s="3">
        <v>0</v>
      </c>
      <c r="BB715" s="3">
        <v>0</v>
      </c>
      <c r="BC715" s="3">
        <v>0</v>
      </c>
      <c r="BD715" s="3">
        <v>0</v>
      </c>
      <c r="BE715" s="3">
        <f>SUM(BB715:BD715)</f>
        <v>0</v>
      </c>
      <c r="BF715" s="5">
        <f>AK715+AO715+AS715+AW715+BA715+BB715</f>
        <v>0</v>
      </c>
      <c r="BG715" s="5">
        <f>AL715+AP715+AT715+AX715+BC715</f>
        <v>0</v>
      </c>
      <c r="BH715" s="5">
        <f>AM715+AQ715+AU715+AY715+BD715</f>
        <v>0</v>
      </c>
      <c r="BI715" s="3">
        <v>0</v>
      </c>
      <c r="BJ715" s="3">
        <v>13935.59</v>
      </c>
      <c r="BK715" s="3">
        <v>0</v>
      </c>
    </row>
    <row r="716" spans="1:63" x14ac:dyDescent="0.2">
      <c r="A716" s="3" t="s">
        <v>54</v>
      </c>
      <c r="B716" s="3" t="s">
        <v>351</v>
      </c>
      <c r="C716" s="3" t="s">
        <v>56</v>
      </c>
      <c r="D716" s="3" t="s">
        <v>359</v>
      </c>
      <c r="E716" s="3">
        <v>2018</v>
      </c>
      <c r="F716" s="4">
        <v>43496</v>
      </c>
      <c r="G716" s="3">
        <v>162.18</v>
      </c>
      <c r="H716" s="3">
        <v>0</v>
      </c>
      <c r="I716" s="3">
        <v>0</v>
      </c>
      <c r="J716" s="3">
        <v>416.56</v>
      </c>
      <c r="K716" s="3">
        <v>0</v>
      </c>
      <c r="L716" s="3">
        <v>0</v>
      </c>
      <c r="M716" s="3">
        <v>964.26</v>
      </c>
      <c r="N716" s="3">
        <v>7199.61</v>
      </c>
      <c r="O716" s="3">
        <v>760.75</v>
      </c>
      <c r="P716" s="3">
        <v>58.54</v>
      </c>
      <c r="Q716" s="3">
        <v>70</v>
      </c>
      <c r="R716" s="3">
        <v>0</v>
      </c>
      <c r="S716" s="3">
        <v>0</v>
      </c>
      <c r="T716" s="3">
        <v>8726.25</v>
      </c>
      <c r="U716" s="3">
        <v>7118.22</v>
      </c>
      <c r="V716" s="3">
        <v>0</v>
      </c>
      <c r="W716" s="3">
        <f>U716+V716</f>
        <v>7118.22</v>
      </c>
      <c r="X716" s="3">
        <v>0</v>
      </c>
      <c r="Y716" s="3">
        <v>24153.79</v>
      </c>
      <c r="Z716" s="3">
        <v>0</v>
      </c>
      <c r="AA716" s="3">
        <v>0</v>
      </c>
      <c r="AB716" s="3">
        <v>0</v>
      </c>
      <c r="AC716" s="3">
        <v>0</v>
      </c>
      <c r="AD716" s="3">
        <v>0</v>
      </c>
      <c r="AE716" s="3">
        <v>24153.79</v>
      </c>
      <c r="AF716" s="3">
        <v>0</v>
      </c>
      <c r="AG716" s="3">
        <v>0</v>
      </c>
      <c r="AH716" s="3">
        <v>0</v>
      </c>
      <c r="AI716" s="3">
        <v>0</v>
      </c>
      <c r="AJ716" s="3">
        <v>0</v>
      </c>
      <c r="AK716" s="3">
        <v>0</v>
      </c>
      <c r="AL716" s="3">
        <v>0</v>
      </c>
      <c r="AM716" s="3">
        <v>0</v>
      </c>
      <c r="AN716" s="3">
        <f>AK716+AL716+AM716</f>
        <v>0</v>
      </c>
      <c r="AO716" s="3">
        <v>24153.79</v>
      </c>
      <c r="AP716" s="3">
        <v>0</v>
      </c>
      <c r="AQ716" s="3">
        <v>0</v>
      </c>
      <c r="AR716" s="3">
        <f>SUM(AO716:AQ716)</f>
        <v>24153.79</v>
      </c>
      <c r="AS716" s="3">
        <v>0</v>
      </c>
      <c r="AT716" s="3">
        <v>0</v>
      </c>
      <c r="AU716" s="3">
        <v>0</v>
      </c>
      <c r="AV716" s="3">
        <f>SUM(AS716:AU716)</f>
        <v>0</v>
      </c>
      <c r="AW716" s="3">
        <v>0</v>
      </c>
      <c r="AX716" s="3">
        <v>0</v>
      </c>
      <c r="AY716" s="3">
        <v>0</v>
      </c>
      <c r="AZ716" s="3">
        <f>SUM(AW716:AY716)</f>
        <v>0</v>
      </c>
      <c r="BA716" s="3">
        <v>0</v>
      </c>
      <c r="BB716" s="3">
        <v>0</v>
      </c>
      <c r="BC716" s="3">
        <v>0</v>
      </c>
      <c r="BD716" s="3">
        <v>0</v>
      </c>
      <c r="BE716" s="3">
        <f>SUM(BB716:BD716)</f>
        <v>0</v>
      </c>
      <c r="BF716" s="5">
        <f>AK716+AO716+AS716+AW716+BA716+BB716</f>
        <v>24153.79</v>
      </c>
      <c r="BG716" s="5">
        <f>AL716+AP716+AT716+AX716+BC716</f>
        <v>0</v>
      </c>
      <c r="BH716" s="5">
        <f>AM716+AQ716+AU716+AY716+BD716</f>
        <v>0</v>
      </c>
      <c r="BI716" s="3">
        <v>0</v>
      </c>
      <c r="BJ716" s="3">
        <v>7370.05</v>
      </c>
      <c r="BK716" s="3">
        <v>0</v>
      </c>
    </row>
    <row r="717" spans="1:63" x14ac:dyDescent="0.2">
      <c r="A717" s="3" t="s">
        <v>54</v>
      </c>
      <c r="B717" s="3" t="s">
        <v>405</v>
      </c>
      <c r="C717" s="3" t="s">
        <v>56</v>
      </c>
      <c r="D717" s="3" t="s">
        <v>252</v>
      </c>
      <c r="E717" s="3">
        <v>2018</v>
      </c>
      <c r="F717" s="4">
        <v>43528</v>
      </c>
      <c r="G717" s="3">
        <v>2467.69</v>
      </c>
      <c r="H717" s="3">
        <v>0</v>
      </c>
      <c r="I717" s="3">
        <v>246.57</v>
      </c>
      <c r="J717" s="3">
        <v>2048.27</v>
      </c>
      <c r="K717" s="3">
        <v>0</v>
      </c>
      <c r="L717" s="3">
        <v>0</v>
      </c>
      <c r="M717" s="3">
        <v>5830.04</v>
      </c>
      <c r="N717" s="3">
        <v>6689.05</v>
      </c>
      <c r="O717" s="3">
        <v>1627.74</v>
      </c>
      <c r="P717" s="3">
        <v>0</v>
      </c>
      <c r="Q717" s="3">
        <v>0</v>
      </c>
      <c r="R717" s="3">
        <v>0</v>
      </c>
      <c r="S717" s="3">
        <v>0</v>
      </c>
      <c r="T717" s="3">
        <v>27587.82</v>
      </c>
      <c r="U717" s="3">
        <v>15803.69</v>
      </c>
      <c r="V717" s="3">
        <v>0</v>
      </c>
      <c r="W717" s="3">
        <f>U717+V717</f>
        <v>15803.69</v>
      </c>
      <c r="X717" s="3">
        <v>0</v>
      </c>
      <c r="Y717" s="3">
        <v>3127.85</v>
      </c>
      <c r="Z717" s="3">
        <v>0</v>
      </c>
      <c r="AA717" s="3">
        <v>219000</v>
      </c>
      <c r="AB717" s="3">
        <v>0</v>
      </c>
      <c r="AC717" s="3">
        <v>0</v>
      </c>
      <c r="AD717" s="3">
        <v>0</v>
      </c>
      <c r="AE717" s="3">
        <v>0</v>
      </c>
      <c r="AF717" s="3">
        <v>0</v>
      </c>
      <c r="AG717" s="3">
        <v>44000</v>
      </c>
      <c r="AH717" s="3">
        <v>0</v>
      </c>
      <c r="AI717" s="3">
        <v>0</v>
      </c>
      <c r="AJ717" s="3">
        <v>72542.23</v>
      </c>
      <c r="AK717" s="3">
        <v>0</v>
      </c>
      <c r="AL717" s="3">
        <v>0</v>
      </c>
      <c r="AM717" s="3">
        <v>0</v>
      </c>
      <c r="AN717" s="3">
        <f>AK717+AL717+AM717</f>
        <v>0</v>
      </c>
      <c r="AO717" s="3">
        <v>3127.85</v>
      </c>
      <c r="AP717" s="3">
        <v>0</v>
      </c>
      <c r="AQ717" s="3">
        <v>0</v>
      </c>
      <c r="AR717" s="3">
        <f>SUM(AO717:AQ717)</f>
        <v>3127.85</v>
      </c>
      <c r="AS717" s="3">
        <v>0</v>
      </c>
      <c r="AT717" s="3">
        <v>0</v>
      </c>
      <c r="AU717" s="3">
        <v>0</v>
      </c>
      <c r="AV717" s="3">
        <f>SUM(AS717:AU717)</f>
        <v>0</v>
      </c>
      <c r="AW717" s="3">
        <v>0</v>
      </c>
      <c r="AX717" s="3">
        <v>0</v>
      </c>
      <c r="AY717" s="3">
        <v>0</v>
      </c>
      <c r="AZ717" s="3">
        <f>SUM(AW717:AY717)</f>
        <v>0</v>
      </c>
      <c r="BA717" s="3">
        <v>0</v>
      </c>
      <c r="BB717" s="3">
        <v>0</v>
      </c>
      <c r="BC717" s="3">
        <v>0</v>
      </c>
      <c r="BD717" s="3">
        <v>0</v>
      </c>
      <c r="BE717" s="3">
        <f>SUM(BB717:BD717)</f>
        <v>0</v>
      </c>
      <c r="BF717" s="5">
        <f>AK717+AO717+AS717+AW717+BA717+BB717</f>
        <v>3127.85</v>
      </c>
      <c r="BG717" s="5">
        <f>AL717+AP717+AT717+AX717+BC717</f>
        <v>0</v>
      </c>
      <c r="BH717" s="5">
        <f>AM717+AQ717+AU717+AY717+BD717</f>
        <v>0</v>
      </c>
      <c r="BI717" s="3">
        <v>88000</v>
      </c>
      <c r="BJ717" s="3">
        <v>284677.28999999998</v>
      </c>
      <c r="BK717" s="3">
        <v>0</v>
      </c>
    </row>
    <row r="718" spans="1:63" x14ac:dyDescent="0.2">
      <c r="A718" s="3" t="s">
        <v>54</v>
      </c>
      <c r="B718" s="3" t="s">
        <v>405</v>
      </c>
      <c r="C718" s="3" t="s">
        <v>56</v>
      </c>
      <c r="D718" s="3" t="s">
        <v>406</v>
      </c>
      <c r="E718" s="3">
        <v>2018</v>
      </c>
      <c r="F718" s="4">
        <v>43521</v>
      </c>
      <c r="G718" s="3">
        <v>3368.54</v>
      </c>
      <c r="H718" s="3">
        <v>21541.46</v>
      </c>
      <c r="I718" s="3">
        <v>141.68</v>
      </c>
      <c r="J718" s="3">
        <v>0</v>
      </c>
      <c r="K718" s="3">
        <v>0</v>
      </c>
      <c r="L718" s="3">
        <v>0</v>
      </c>
      <c r="M718" s="3">
        <v>4021.26</v>
      </c>
      <c r="N718" s="3">
        <v>16220.57</v>
      </c>
      <c r="O718" s="3">
        <v>2138.25</v>
      </c>
      <c r="P718" s="3">
        <v>250</v>
      </c>
      <c r="Q718" s="3">
        <v>0</v>
      </c>
      <c r="R718" s="3">
        <v>0</v>
      </c>
      <c r="S718" s="3">
        <v>0</v>
      </c>
      <c r="T718" s="3">
        <v>9914.73</v>
      </c>
      <c r="U718" s="3">
        <v>0</v>
      </c>
      <c r="V718" s="3">
        <v>0</v>
      </c>
      <c r="W718" s="3">
        <f>U718+V718</f>
        <v>0</v>
      </c>
      <c r="X718" s="3">
        <v>0</v>
      </c>
      <c r="Y718" s="3">
        <v>12613.18</v>
      </c>
      <c r="Z718" s="3">
        <v>0</v>
      </c>
      <c r="AA718" s="3">
        <v>2000</v>
      </c>
      <c r="AB718" s="3">
        <v>0</v>
      </c>
      <c r="AC718" s="3">
        <v>0</v>
      </c>
      <c r="AD718" s="3">
        <v>0</v>
      </c>
      <c r="AE718" s="3">
        <v>0</v>
      </c>
      <c r="AF718" s="3">
        <v>0</v>
      </c>
      <c r="AG718" s="3">
        <v>23389.279999999999</v>
      </c>
      <c r="AH718" s="3">
        <v>0</v>
      </c>
      <c r="AI718" s="3">
        <v>0</v>
      </c>
      <c r="AJ718" s="3">
        <v>93029.09</v>
      </c>
      <c r="AK718" s="3">
        <v>0</v>
      </c>
      <c r="AL718" s="3">
        <v>0</v>
      </c>
      <c r="AM718" s="3">
        <v>0</v>
      </c>
      <c r="AN718" s="3">
        <f>AK718+AL718+AM718</f>
        <v>0</v>
      </c>
      <c r="AO718" s="3">
        <v>12613.18</v>
      </c>
      <c r="AP718" s="3">
        <v>0</v>
      </c>
      <c r="AQ718" s="3">
        <v>0</v>
      </c>
      <c r="AR718" s="3">
        <f>SUM(AO718:AQ718)</f>
        <v>12613.18</v>
      </c>
      <c r="AS718" s="3">
        <v>0</v>
      </c>
      <c r="AT718" s="3">
        <v>0</v>
      </c>
      <c r="AU718" s="3">
        <v>0</v>
      </c>
      <c r="AV718" s="3">
        <f>SUM(AS718:AU718)</f>
        <v>0</v>
      </c>
      <c r="AW718" s="3">
        <v>0</v>
      </c>
      <c r="AX718" s="3">
        <v>0</v>
      </c>
      <c r="AY718" s="3">
        <v>0</v>
      </c>
      <c r="AZ718" s="3">
        <f>SUM(AW718:AY718)</f>
        <v>0</v>
      </c>
      <c r="BA718" s="3">
        <v>0</v>
      </c>
      <c r="BB718" s="3">
        <v>0</v>
      </c>
      <c r="BC718" s="3">
        <v>0</v>
      </c>
      <c r="BD718" s="3">
        <v>0</v>
      </c>
      <c r="BE718" s="3">
        <f>SUM(BB718:BD718)</f>
        <v>0</v>
      </c>
      <c r="BF718" s="5">
        <f>AK718+AO718+AS718+AW718+BA718+BB718</f>
        <v>12613.18</v>
      </c>
      <c r="BG718" s="5">
        <f>AL718+AP718+AT718+AX718+BC718</f>
        <v>0</v>
      </c>
      <c r="BH718" s="5">
        <f>AM718+AQ718+AU718+AY718+BD718</f>
        <v>0</v>
      </c>
      <c r="BI718" s="3">
        <v>23389.279999999999</v>
      </c>
      <c r="BJ718" s="3">
        <v>96589.32</v>
      </c>
      <c r="BK718" s="3">
        <v>0</v>
      </c>
    </row>
    <row r="719" spans="1:63" x14ac:dyDescent="0.2">
      <c r="A719" s="3" t="s">
        <v>54</v>
      </c>
      <c r="B719" s="3" t="s">
        <v>405</v>
      </c>
      <c r="C719" s="3" t="s">
        <v>56</v>
      </c>
      <c r="D719" s="3" t="s">
        <v>407</v>
      </c>
      <c r="E719" s="3">
        <v>2018</v>
      </c>
      <c r="F719" s="4">
        <v>43503</v>
      </c>
      <c r="G719" s="3">
        <v>10481</v>
      </c>
      <c r="H719" s="3">
        <v>2606.1799999999998</v>
      </c>
      <c r="I719" s="3">
        <v>0</v>
      </c>
      <c r="J719" s="3">
        <v>14718.47</v>
      </c>
      <c r="K719" s="3">
        <v>0</v>
      </c>
      <c r="L719" s="3">
        <v>0</v>
      </c>
      <c r="M719" s="3">
        <v>4568.04</v>
      </c>
      <c r="N719" s="3">
        <v>42907.62</v>
      </c>
      <c r="O719" s="3">
        <v>2759.14</v>
      </c>
      <c r="P719" s="3">
        <v>1039.83</v>
      </c>
      <c r="Q719" s="3">
        <v>139</v>
      </c>
      <c r="R719" s="3">
        <v>0</v>
      </c>
      <c r="S719" s="3">
        <v>149</v>
      </c>
      <c r="T719" s="3">
        <v>27432.74</v>
      </c>
      <c r="U719" s="3">
        <v>11467.14</v>
      </c>
      <c r="V719" s="3">
        <v>0</v>
      </c>
      <c r="W719" s="3">
        <f>U719+V719</f>
        <v>11467.14</v>
      </c>
      <c r="X719" s="3">
        <v>0</v>
      </c>
      <c r="Y719" s="3">
        <v>28162.75</v>
      </c>
      <c r="Z719" s="3">
        <v>0</v>
      </c>
      <c r="AA719" s="3">
        <v>10000</v>
      </c>
      <c r="AB719" s="3">
        <v>0</v>
      </c>
      <c r="AC719" s="3">
        <v>10000</v>
      </c>
      <c r="AD719" s="3">
        <v>0</v>
      </c>
      <c r="AE719" s="3">
        <v>28162.75</v>
      </c>
      <c r="AF719" s="3">
        <v>0</v>
      </c>
      <c r="AG719" s="3">
        <v>10149</v>
      </c>
      <c r="AH719" s="3">
        <v>0</v>
      </c>
      <c r="AI719" s="3">
        <v>10000</v>
      </c>
      <c r="AJ719" s="3">
        <v>0</v>
      </c>
      <c r="AK719" s="3">
        <v>0</v>
      </c>
      <c r="AL719" s="3">
        <v>0</v>
      </c>
      <c r="AM719" s="3">
        <v>0</v>
      </c>
      <c r="AN719" s="3">
        <f>AK719+AL719+AM719</f>
        <v>0</v>
      </c>
      <c r="AO719" s="3">
        <v>0</v>
      </c>
      <c r="AP719" s="3">
        <v>0</v>
      </c>
      <c r="AQ719" s="3">
        <v>0</v>
      </c>
      <c r="AR719" s="3">
        <f>SUM(AO719:AQ719)</f>
        <v>0</v>
      </c>
      <c r="AS719" s="3">
        <v>25107.5</v>
      </c>
      <c r="AT719" s="3">
        <v>0</v>
      </c>
      <c r="AU719" s="3">
        <v>0</v>
      </c>
      <c r="AV719" s="3">
        <f>SUM(AS719:AU719)</f>
        <v>25107.5</v>
      </c>
      <c r="AW719" s="3">
        <v>0</v>
      </c>
      <c r="AX719" s="3">
        <v>0</v>
      </c>
      <c r="AY719" s="3">
        <v>0</v>
      </c>
      <c r="AZ719" s="3">
        <f>SUM(AW719:AY719)</f>
        <v>0</v>
      </c>
      <c r="BA719" s="3">
        <v>0</v>
      </c>
      <c r="BB719" s="3">
        <v>0</v>
      </c>
      <c r="BC719" s="3">
        <v>0</v>
      </c>
      <c r="BD719" s="3">
        <v>0</v>
      </c>
      <c r="BE719" s="3">
        <f>SUM(BB719:BD719)</f>
        <v>0</v>
      </c>
      <c r="BF719" s="5">
        <f>AK719+AO719+AS719+AW719+BA719+BB719</f>
        <v>25107.5</v>
      </c>
      <c r="BG719" s="5">
        <f>AL719+AP719+AT719+AX719+BC719</f>
        <v>0</v>
      </c>
      <c r="BH719" s="5">
        <f>AM719+AQ719+AU719+AY719+BD719</f>
        <v>0</v>
      </c>
      <c r="BI719" s="3">
        <v>541102.16</v>
      </c>
      <c r="BJ719" s="3">
        <v>15142.9</v>
      </c>
      <c r="BK719" s="3">
        <v>0</v>
      </c>
    </row>
    <row r="720" spans="1:63" x14ac:dyDescent="0.2">
      <c r="A720" s="3" t="s">
        <v>54</v>
      </c>
      <c r="B720" s="3" t="s">
        <v>422</v>
      </c>
      <c r="C720" s="3" t="s">
        <v>56</v>
      </c>
      <c r="D720" s="3" t="s">
        <v>423</v>
      </c>
      <c r="E720" s="3">
        <v>2018</v>
      </c>
      <c r="F720" s="4">
        <v>43507</v>
      </c>
      <c r="G720" s="3">
        <v>1510.76</v>
      </c>
      <c r="H720" s="3">
        <v>5475.87</v>
      </c>
      <c r="I720" s="3">
        <v>178.37</v>
      </c>
      <c r="J720" s="3">
        <v>6858.84</v>
      </c>
      <c r="K720" s="3">
        <v>0</v>
      </c>
      <c r="L720" s="3">
        <v>0</v>
      </c>
      <c r="M720" s="3">
        <v>8825.2000000000007</v>
      </c>
      <c r="N720" s="3">
        <v>8474.34</v>
      </c>
      <c r="O720" s="3">
        <v>2026.32</v>
      </c>
      <c r="P720" s="3">
        <v>0</v>
      </c>
      <c r="Q720" s="3">
        <v>0</v>
      </c>
      <c r="R720" s="3">
        <v>0</v>
      </c>
      <c r="S720" s="3">
        <v>0</v>
      </c>
      <c r="T720" s="3">
        <v>11793.82</v>
      </c>
      <c r="U720" s="3">
        <v>3215.24</v>
      </c>
      <c r="V720" s="3">
        <v>0</v>
      </c>
      <c r="W720" s="3">
        <f>U720+V720</f>
        <v>3215.24</v>
      </c>
      <c r="X720" s="3">
        <v>29576.01</v>
      </c>
      <c r="Y720" s="3">
        <v>0</v>
      </c>
      <c r="Z720" s="3">
        <v>0</v>
      </c>
      <c r="AA720" s="3">
        <v>10000</v>
      </c>
      <c r="AB720" s="3">
        <v>0</v>
      </c>
      <c r="AC720" s="3">
        <v>0</v>
      </c>
      <c r="AD720" s="3">
        <v>0</v>
      </c>
      <c r="AE720" s="3">
        <v>18371.77</v>
      </c>
      <c r="AF720" s="3">
        <v>0</v>
      </c>
      <c r="AG720" s="3">
        <v>10000</v>
      </c>
      <c r="AH720" s="3">
        <v>0</v>
      </c>
      <c r="AI720" s="3">
        <v>0</v>
      </c>
      <c r="AJ720" s="3">
        <v>11717.65</v>
      </c>
      <c r="AK720" s="3">
        <v>29576.01</v>
      </c>
      <c r="AL720" s="3">
        <v>0</v>
      </c>
      <c r="AM720" s="3">
        <v>0</v>
      </c>
      <c r="AN720" s="3">
        <f>AK720+AL720+AM720</f>
        <v>29576.01</v>
      </c>
      <c r="AO720" s="3">
        <v>0</v>
      </c>
      <c r="AP720" s="3">
        <v>0</v>
      </c>
      <c r="AQ720" s="3">
        <v>0</v>
      </c>
      <c r="AR720" s="3">
        <f>SUM(AO720:AQ720)</f>
        <v>0</v>
      </c>
      <c r="AS720" s="3">
        <v>0</v>
      </c>
      <c r="AT720" s="3">
        <v>0</v>
      </c>
      <c r="AU720" s="3">
        <v>0</v>
      </c>
      <c r="AV720" s="3">
        <f>SUM(AS720:AU720)</f>
        <v>0</v>
      </c>
      <c r="AW720" s="3">
        <v>0</v>
      </c>
      <c r="AX720" s="3">
        <v>0</v>
      </c>
      <c r="AY720" s="3">
        <v>0</v>
      </c>
      <c r="AZ720" s="3">
        <f>SUM(AW720:AY720)</f>
        <v>0</v>
      </c>
      <c r="BA720" s="3">
        <v>0</v>
      </c>
      <c r="BB720" s="3">
        <v>0</v>
      </c>
      <c r="BC720" s="3">
        <v>0</v>
      </c>
      <c r="BD720" s="3">
        <v>0</v>
      </c>
      <c r="BE720" s="3">
        <f>SUM(BB720:BD720)</f>
        <v>0</v>
      </c>
      <c r="BF720" s="5">
        <f>AK720+AO720+AS720+AW720+BA720+BB720</f>
        <v>29576.01</v>
      </c>
      <c r="BG720" s="5">
        <f>AL720+AP720+AT720+AX720+BC720</f>
        <v>0</v>
      </c>
      <c r="BH720" s="5">
        <f>AM720+AQ720+AU720+AY720+BD720</f>
        <v>0</v>
      </c>
      <c r="BI720" s="3">
        <v>694784.51</v>
      </c>
      <c r="BJ720" s="3">
        <v>32628.93</v>
      </c>
      <c r="BK720" s="3">
        <v>0</v>
      </c>
    </row>
    <row r="721" spans="1:63" x14ac:dyDescent="0.2">
      <c r="A721" s="3" t="s">
        <v>54</v>
      </c>
      <c r="B721" s="3" t="s">
        <v>422</v>
      </c>
      <c r="C721" s="3" t="s">
        <v>56</v>
      </c>
      <c r="D721" s="3" t="s">
        <v>424</v>
      </c>
      <c r="E721" s="3">
        <v>2018</v>
      </c>
      <c r="F721" s="4">
        <v>43522</v>
      </c>
      <c r="G721" s="3">
        <v>7405.38</v>
      </c>
      <c r="H721" s="3">
        <v>11452.21</v>
      </c>
      <c r="I721" s="3">
        <v>1335.78</v>
      </c>
      <c r="J721" s="3">
        <v>10044</v>
      </c>
      <c r="K721" s="3">
        <v>0</v>
      </c>
      <c r="L721" s="3">
        <v>0</v>
      </c>
      <c r="M721" s="3">
        <v>9519.25</v>
      </c>
      <c r="N721" s="3">
        <v>32126.18</v>
      </c>
      <c r="O721" s="3">
        <v>5334.69</v>
      </c>
      <c r="P721" s="3">
        <v>723.72</v>
      </c>
      <c r="Q721" s="3">
        <v>15</v>
      </c>
      <c r="R721" s="3">
        <v>0</v>
      </c>
      <c r="S721" s="3">
        <v>4000</v>
      </c>
      <c r="T721" s="3">
        <v>12748.91</v>
      </c>
      <c r="U721" s="3">
        <v>22016.240000000002</v>
      </c>
      <c r="V721" s="3">
        <v>0</v>
      </c>
      <c r="W721" s="3">
        <f>U721+V721</f>
        <v>22016.240000000002</v>
      </c>
      <c r="X721" s="3">
        <v>8500</v>
      </c>
      <c r="Y721" s="3">
        <v>0</v>
      </c>
      <c r="Z721" s="3">
        <v>0</v>
      </c>
      <c r="AA721" s="3">
        <v>0</v>
      </c>
      <c r="AB721" s="3">
        <v>0</v>
      </c>
      <c r="AC721" s="3">
        <v>0</v>
      </c>
      <c r="AD721" s="3">
        <v>5700</v>
      </c>
      <c r="AE721" s="3">
        <v>2800</v>
      </c>
      <c r="AF721" s="3">
        <v>0</v>
      </c>
      <c r="AG721" s="3">
        <v>4000</v>
      </c>
      <c r="AH721" s="3">
        <v>0</v>
      </c>
      <c r="AI721" s="3">
        <v>0</v>
      </c>
      <c r="AJ721" s="3">
        <v>0</v>
      </c>
      <c r="AK721" s="3">
        <v>8500</v>
      </c>
      <c r="AL721" s="3">
        <v>0</v>
      </c>
      <c r="AM721" s="3">
        <v>0</v>
      </c>
      <c r="AN721" s="3">
        <f>AK721+AL721+AM721</f>
        <v>8500</v>
      </c>
      <c r="AO721" s="3">
        <v>0</v>
      </c>
      <c r="AP721" s="3">
        <v>0</v>
      </c>
      <c r="AQ721" s="3">
        <v>0</v>
      </c>
      <c r="AR721" s="3">
        <f>SUM(AO721:AQ721)</f>
        <v>0</v>
      </c>
      <c r="AS721" s="3">
        <v>0</v>
      </c>
      <c r="AT721" s="3">
        <v>0</v>
      </c>
      <c r="AU721" s="3">
        <v>0</v>
      </c>
      <c r="AV721" s="3">
        <f>SUM(AS721:AU721)</f>
        <v>0</v>
      </c>
      <c r="AW721" s="3">
        <v>0</v>
      </c>
      <c r="AX721" s="3">
        <v>0</v>
      </c>
      <c r="AY721" s="3">
        <v>0</v>
      </c>
      <c r="AZ721" s="3">
        <f>SUM(AW721:AY721)</f>
        <v>0</v>
      </c>
      <c r="BA721" s="3">
        <v>0</v>
      </c>
      <c r="BB721" s="3">
        <v>0</v>
      </c>
      <c r="BC721" s="3">
        <v>0</v>
      </c>
      <c r="BD721" s="3">
        <v>0</v>
      </c>
      <c r="BE721" s="3">
        <f>SUM(BB721:BD721)</f>
        <v>0</v>
      </c>
      <c r="BF721" s="5">
        <f>AK721+AO721+AS721+AW721+BA721+BB721</f>
        <v>8500</v>
      </c>
      <c r="BG721" s="5">
        <f>AL721+AP721+AT721+AX721+BC721</f>
        <v>0</v>
      </c>
      <c r="BH721" s="5">
        <f>AM721+AQ721+AU721+AY721+BD721</f>
        <v>0</v>
      </c>
      <c r="BI721" s="3">
        <v>101217.78</v>
      </c>
      <c r="BJ721" s="3">
        <v>13283.68</v>
      </c>
      <c r="BK721" s="3">
        <v>0</v>
      </c>
    </row>
    <row r="722" spans="1:63" x14ac:dyDescent="0.2">
      <c r="A722" s="3" t="s">
        <v>54</v>
      </c>
      <c r="B722" s="3" t="s">
        <v>428</v>
      </c>
      <c r="C722" s="3" t="s">
        <v>56</v>
      </c>
      <c r="D722" s="3" t="s">
        <v>60</v>
      </c>
      <c r="E722" s="3">
        <v>2018</v>
      </c>
      <c r="F722" s="4">
        <v>43479</v>
      </c>
      <c r="G722" s="3">
        <v>5743.01</v>
      </c>
      <c r="H722" s="3">
        <v>2504.98</v>
      </c>
      <c r="I722" s="3">
        <v>9939.2999999999993</v>
      </c>
      <c r="J722" s="3">
        <v>2550.67</v>
      </c>
      <c r="K722" s="3">
        <v>0</v>
      </c>
      <c r="L722" s="3">
        <v>0</v>
      </c>
      <c r="M722" s="3">
        <v>39472.68</v>
      </c>
      <c r="N722" s="3">
        <v>39090.89</v>
      </c>
      <c r="O722" s="3">
        <v>5325.79</v>
      </c>
      <c r="P722" s="3">
        <v>2961.31</v>
      </c>
      <c r="Q722" s="3">
        <v>21</v>
      </c>
      <c r="R722" s="3">
        <v>0</v>
      </c>
      <c r="S722" s="3">
        <v>0</v>
      </c>
      <c r="T722" s="3">
        <v>16497.560000000001</v>
      </c>
      <c r="U722" s="3">
        <v>64872.66</v>
      </c>
      <c r="V722" s="3">
        <v>0</v>
      </c>
      <c r="W722" s="3">
        <f>U722+V722</f>
        <v>64872.66</v>
      </c>
      <c r="X722" s="3">
        <v>0</v>
      </c>
      <c r="Y722" s="3">
        <v>3630</v>
      </c>
      <c r="Z722" s="3">
        <v>0</v>
      </c>
      <c r="AA722" s="3">
        <v>34393.67</v>
      </c>
      <c r="AB722" s="3">
        <v>0</v>
      </c>
      <c r="AC722" s="3">
        <v>0</v>
      </c>
      <c r="AD722" s="3">
        <v>0</v>
      </c>
      <c r="AE722" s="3">
        <v>0</v>
      </c>
      <c r="AF722" s="3">
        <v>0</v>
      </c>
      <c r="AG722" s="3">
        <v>36394.67</v>
      </c>
      <c r="AH722" s="3">
        <v>0</v>
      </c>
      <c r="AI722" s="3">
        <v>0</v>
      </c>
      <c r="AJ722" s="3">
        <v>-1629</v>
      </c>
      <c r="AK722" s="3">
        <v>0</v>
      </c>
      <c r="AL722" s="3">
        <v>0</v>
      </c>
      <c r="AM722" s="3">
        <v>0</v>
      </c>
      <c r="AN722" s="3">
        <f>AK722+AL722+AM722</f>
        <v>0</v>
      </c>
      <c r="AO722" s="3">
        <v>3630</v>
      </c>
      <c r="AP722" s="3">
        <v>0</v>
      </c>
      <c r="AQ722" s="3">
        <v>0</v>
      </c>
      <c r="AR722" s="3">
        <f>SUM(AO722:AQ722)</f>
        <v>3630</v>
      </c>
      <c r="AS722" s="3">
        <v>0</v>
      </c>
      <c r="AT722" s="3">
        <v>0</v>
      </c>
      <c r="AU722" s="3">
        <v>0</v>
      </c>
      <c r="AV722" s="3">
        <f>SUM(AS722:AU722)</f>
        <v>0</v>
      </c>
      <c r="AW722" s="3">
        <v>0</v>
      </c>
      <c r="AX722" s="3">
        <v>0</v>
      </c>
      <c r="AY722" s="3">
        <v>0</v>
      </c>
      <c r="AZ722" s="3">
        <f>SUM(AW722:AY722)</f>
        <v>0</v>
      </c>
      <c r="BA722" s="3">
        <v>0</v>
      </c>
      <c r="BB722" s="3">
        <v>0</v>
      </c>
      <c r="BC722" s="3">
        <v>0</v>
      </c>
      <c r="BD722" s="3">
        <v>0</v>
      </c>
      <c r="BE722" s="3">
        <f>SUM(BB722:BD722)</f>
        <v>0</v>
      </c>
      <c r="BF722" s="5">
        <f>AK722+AO722+AS722+AW722+BA722+BB722</f>
        <v>3630</v>
      </c>
      <c r="BG722" s="5">
        <f>AL722+AP722+AT722+AX722+BC722</f>
        <v>0</v>
      </c>
      <c r="BH722" s="5">
        <f>AM722+AQ722+AU722+AY722+BD722</f>
        <v>0</v>
      </c>
      <c r="BI722" s="3">
        <v>62839.81</v>
      </c>
      <c r="BJ722" s="3">
        <v>15236.51</v>
      </c>
      <c r="BK722" s="3">
        <v>0</v>
      </c>
    </row>
    <row r="723" spans="1:63" x14ac:dyDescent="0.2">
      <c r="A723" s="3" t="s">
        <v>54</v>
      </c>
      <c r="B723" s="3" t="s">
        <v>428</v>
      </c>
      <c r="C723" s="3" t="s">
        <v>56</v>
      </c>
      <c r="D723" s="3" t="s">
        <v>429</v>
      </c>
      <c r="E723" s="3">
        <v>2018</v>
      </c>
      <c r="F723" s="4">
        <v>43482</v>
      </c>
      <c r="G723" s="3">
        <v>915.78</v>
      </c>
      <c r="H723" s="3">
        <v>1454.7</v>
      </c>
      <c r="I723" s="3">
        <v>0</v>
      </c>
      <c r="J723" s="3">
        <v>0</v>
      </c>
      <c r="K723" s="3">
        <v>0</v>
      </c>
      <c r="L723" s="3">
        <v>0</v>
      </c>
      <c r="M723" s="3">
        <v>3118.39</v>
      </c>
      <c r="N723" s="3">
        <v>9280.6299999999992</v>
      </c>
      <c r="O723" s="3">
        <v>2885.09</v>
      </c>
      <c r="P723" s="3">
        <v>0</v>
      </c>
      <c r="Q723" s="3">
        <v>0</v>
      </c>
      <c r="R723" s="3">
        <v>0</v>
      </c>
      <c r="S723" s="3">
        <v>0</v>
      </c>
      <c r="T723" s="3">
        <v>12277.85</v>
      </c>
      <c r="U723" s="3">
        <v>9875.35</v>
      </c>
      <c r="V723" s="3">
        <v>0</v>
      </c>
      <c r="W723" s="3">
        <f>U723+V723</f>
        <v>9875.35</v>
      </c>
      <c r="X723" s="3">
        <v>0</v>
      </c>
      <c r="Y723" s="3">
        <v>0</v>
      </c>
      <c r="Z723" s="3">
        <v>0</v>
      </c>
      <c r="AA723" s="3">
        <v>0</v>
      </c>
      <c r="AB723" s="3">
        <v>0</v>
      </c>
      <c r="AC723" s="3">
        <v>0</v>
      </c>
      <c r="AD723" s="3">
        <v>0</v>
      </c>
      <c r="AE723" s="3">
        <v>0</v>
      </c>
      <c r="AF723" s="3">
        <v>0</v>
      </c>
      <c r="AG723" s="3">
        <v>0</v>
      </c>
      <c r="AH723" s="3">
        <v>0</v>
      </c>
      <c r="AI723" s="3">
        <v>0</v>
      </c>
      <c r="AJ723" s="3">
        <v>0</v>
      </c>
      <c r="AK723" s="3">
        <v>0</v>
      </c>
      <c r="AL723" s="3">
        <v>0</v>
      </c>
      <c r="AM723" s="3">
        <v>0</v>
      </c>
      <c r="AN723" s="3">
        <f>AK723+AL723+AM723</f>
        <v>0</v>
      </c>
      <c r="AO723" s="3">
        <v>0</v>
      </c>
      <c r="AP723" s="3">
        <v>0</v>
      </c>
      <c r="AQ723" s="3">
        <v>0</v>
      </c>
      <c r="AR723" s="3">
        <f>SUM(AO723:AQ723)</f>
        <v>0</v>
      </c>
      <c r="AS723" s="3">
        <v>0</v>
      </c>
      <c r="AT723" s="3">
        <v>0</v>
      </c>
      <c r="AU723" s="3">
        <v>0</v>
      </c>
      <c r="AV723" s="3">
        <f>SUM(AS723:AU723)</f>
        <v>0</v>
      </c>
      <c r="AW723" s="3">
        <v>0</v>
      </c>
      <c r="AX723" s="3">
        <v>0</v>
      </c>
      <c r="AY723" s="3">
        <v>0</v>
      </c>
      <c r="AZ723" s="3">
        <f>SUM(AW723:AY723)</f>
        <v>0</v>
      </c>
      <c r="BA723" s="3">
        <v>0</v>
      </c>
      <c r="BB723" s="3">
        <v>0</v>
      </c>
      <c r="BC723" s="3">
        <v>0</v>
      </c>
      <c r="BD723" s="3">
        <v>0</v>
      </c>
      <c r="BE723" s="3">
        <f>SUM(BB723:BD723)</f>
        <v>0</v>
      </c>
      <c r="BF723" s="5">
        <f>AK723+AO723+AS723+AW723+BA723+BB723</f>
        <v>0</v>
      </c>
      <c r="BG723" s="5">
        <f>AL723+AP723+AT723+AX723+BC723</f>
        <v>0</v>
      </c>
      <c r="BH723" s="5">
        <f>AM723+AQ723+AU723+AY723+BD723</f>
        <v>0</v>
      </c>
      <c r="BI723" s="3">
        <v>3286.12</v>
      </c>
      <c r="BJ723" s="3">
        <v>9239.57</v>
      </c>
      <c r="BK723" s="3">
        <v>0</v>
      </c>
    </row>
    <row r="724" spans="1:63" x14ac:dyDescent="0.2">
      <c r="A724" s="3" t="s">
        <v>54</v>
      </c>
      <c r="B724" s="3" t="s">
        <v>428</v>
      </c>
      <c r="C724" s="3" t="s">
        <v>56</v>
      </c>
      <c r="D724" s="3" t="s">
        <v>430</v>
      </c>
      <c r="E724" s="3">
        <v>2018</v>
      </c>
      <c r="F724" s="4">
        <v>43488</v>
      </c>
      <c r="G724" s="3">
        <v>2664.81</v>
      </c>
      <c r="H724" s="3">
        <v>0</v>
      </c>
      <c r="I724" s="3">
        <v>0</v>
      </c>
      <c r="J724" s="3">
        <v>50658.54</v>
      </c>
      <c r="K724" s="3">
        <v>0</v>
      </c>
      <c r="L724" s="3">
        <v>0</v>
      </c>
      <c r="M724" s="3">
        <v>13254.05</v>
      </c>
      <c r="N724" s="3">
        <v>28076.78</v>
      </c>
      <c r="O724" s="3">
        <v>5014.12</v>
      </c>
      <c r="P724" s="3">
        <v>19329.46</v>
      </c>
      <c r="Q724" s="3">
        <v>511</v>
      </c>
      <c r="R724" s="3">
        <v>0</v>
      </c>
      <c r="S724" s="3">
        <v>0</v>
      </c>
      <c r="T724" s="3">
        <v>7660.22</v>
      </c>
      <c r="U724" s="3">
        <v>12760.7</v>
      </c>
      <c r="V724" s="3">
        <v>0</v>
      </c>
      <c r="W724" s="3">
        <f>U724+V724</f>
        <v>12760.7</v>
      </c>
      <c r="X724" s="3">
        <v>0</v>
      </c>
      <c r="Y724" s="3">
        <v>0</v>
      </c>
      <c r="Z724" s="3">
        <v>0</v>
      </c>
      <c r="AA724" s="3">
        <v>0</v>
      </c>
      <c r="AB724" s="3">
        <v>0</v>
      </c>
      <c r="AC724" s="3">
        <v>0</v>
      </c>
      <c r="AD724" s="3">
        <v>0</v>
      </c>
      <c r="AE724" s="3">
        <v>0</v>
      </c>
      <c r="AF724" s="3">
        <v>0</v>
      </c>
      <c r="AG724" s="3">
        <v>0</v>
      </c>
      <c r="AH724" s="3">
        <v>0</v>
      </c>
      <c r="AI724" s="3">
        <v>0</v>
      </c>
      <c r="AJ724" s="3">
        <v>0.34</v>
      </c>
      <c r="AK724" s="3">
        <v>0</v>
      </c>
      <c r="AL724" s="3">
        <v>0</v>
      </c>
      <c r="AM724" s="3">
        <v>0</v>
      </c>
      <c r="AN724" s="3">
        <f>AK724+AL724+AM724</f>
        <v>0</v>
      </c>
      <c r="AO724" s="3">
        <v>0</v>
      </c>
      <c r="AP724" s="3">
        <v>0</v>
      </c>
      <c r="AQ724" s="3">
        <v>0</v>
      </c>
      <c r="AR724" s="3">
        <f>SUM(AO724:AQ724)</f>
        <v>0</v>
      </c>
      <c r="AS724" s="3">
        <v>0</v>
      </c>
      <c r="AT724" s="3">
        <v>0</v>
      </c>
      <c r="AU724" s="3">
        <v>0</v>
      </c>
      <c r="AV724" s="3">
        <f>SUM(AS724:AU724)</f>
        <v>0</v>
      </c>
      <c r="AW724" s="3">
        <v>0</v>
      </c>
      <c r="AX724" s="3">
        <v>0</v>
      </c>
      <c r="AY724" s="3">
        <v>0</v>
      </c>
      <c r="AZ724" s="3">
        <f>SUM(AW724:AY724)</f>
        <v>0</v>
      </c>
      <c r="BA724" s="3">
        <v>0</v>
      </c>
      <c r="BB724" s="3">
        <v>0</v>
      </c>
      <c r="BC724" s="3">
        <v>0</v>
      </c>
      <c r="BD724" s="3">
        <v>0</v>
      </c>
      <c r="BE724" s="3">
        <f>SUM(BB724:BD724)</f>
        <v>0</v>
      </c>
      <c r="BF724" s="5">
        <f>AK724+AO724+AS724+AW724+BA724+BB724</f>
        <v>0</v>
      </c>
      <c r="BG724" s="5">
        <f>AL724+AP724+AT724+AX724+BC724</f>
        <v>0</v>
      </c>
      <c r="BH724" s="5">
        <f>AM724+AQ724+AU724+AY724+BD724</f>
        <v>0</v>
      </c>
      <c r="BI724" s="3">
        <v>43393.83</v>
      </c>
      <c r="BJ724" s="3">
        <v>7559.2</v>
      </c>
      <c r="BK724" s="3">
        <v>0</v>
      </c>
    </row>
    <row r="725" spans="1:63" x14ac:dyDescent="0.2">
      <c r="A725" s="3" t="s">
        <v>54</v>
      </c>
      <c r="B725" s="3" t="s">
        <v>428</v>
      </c>
      <c r="C725" s="3" t="s">
        <v>56</v>
      </c>
      <c r="D725" s="3" t="s">
        <v>431</v>
      </c>
      <c r="E725" s="3">
        <v>2018</v>
      </c>
      <c r="F725" s="4">
        <v>43480</v>
      </c>
      <c r="G725" s="3">
        <v>342.64</v>
      </c>
      <c r="H725" s="3">
        <v>106.09</v>
      </c>
      <c r="I725" s="3">
        <v>0</v>
      </c>
      <c r="J725" s="3">
        <v>991</v>
      </c>
      <c r="K725" s="3">
        <v>0</v>
      </c>
      <c r="L725" s="3">
        <v>0</v>
      </c>
      <c r="M725" s="3">
        <v>404.44</v>
      </c>
      <c r="N725" s="3">
        <v>6035.63</v>
      </c>
      <c r="O725" s="3">
        <v>1804.87</v>
      </c>
      <c r="P725" s="3">
        <v>278.51</v>
      </c>
      <c r="Q725" s="3">
        <v>0</v>
      </c>
      <c r="R725" s="3">
        <v>0</v>
      </c>
      <c r="S725" s="3">
        <v>0</v>
      </c>
      <c r="T725" s="3">
        <v>8864.14</v>
      </c>
      <c r="U725" s="3">
        <v>6734.56</v>
      </c>
      <c r="V725" s="3">
        <v>0</v>
      </c>
      <c r="W725" s="3">
        <f>U725+V725</f>
        <v>6734.56</v>
      </c>
      <c r="X725" s="3">
        <v>0</v>
      </c>
      <c r="Y725" s="3">
        <v>0</v>
      </c>
      <c r="Z725" s="3">
        <v>0</v>
      </c>
      <c r="AA725" s="3">
        <v>388575.4</v>
      </c>
      <c r="AB725" s="3">
        <v>0</v>
      </c>
      <c r="AC725" s="3">
        <v>0</v>
      </c>
      <c r="AD725" s="3">
        <v>0</v>
      </c>
      <c r="AE725" s="3">
        <v>0</v>
      </c>
      <c r="AF725" s="3">
        <v>0</v>
      </c>
      <c r="AG725" s="3">
        <v>388575.4</v>
      </c>
      <c r="AH725" s="3">
        <v>0</v>
      </c>
      <c r="AI725" s="3">
        <v>0</v>
      </c>
      <c r="AJ725" s="3">
        <v>0</v>
      </c>
      <c r="AK725" s="3">
        <v>0</v>
      </c>
      <c r="AL725" s="3">
        <v>0</v>
      </c>
      <c r="AM725" s="3">
        <v>0</v>
      </c>
      <c r="AN725" s="3">
        <f>AK725+AL725+AM725</f>
        <v>0</v>
      </c>
      <c r="AO725" s="3">
        <v>0</v>
      </c>
      <c r="AP725" s="3">
        <v>0</v>
      </c>
      <c r="AQ725" s="3">
        <v>0</v>
      </c>
      <c r="AR725" s="3">
        <f>SUM(AO725:AQ725)</f>
        <v>0</v>
      </c>
      <c r="AS725" s="3">
        <v>0</v>
      </c>
      <c r="AT725" s="3">
        <v>0</v>
      </c>
      <c r="AU725" s="3">
        <v>0</v>
      </c>
      <c r="AV725" s="3">
        <f>SUM(AS725:AU725)</f>
        <v>0</v>
      </c>
      <c r="AW725" s="3">
        <v>0</v>
      </c>
      <c r="AX725" s="3">
        <v>0</v>
      </c>
      <c r="AY725" s="3">
        <v>0</v>
      </c>
      <c r="AZ725" s="3">
        <f>SUM(AW725:AY725)</f>
        <v>0</v>
      </c>
      <c r="BA725" s="3">
        <v>0</v>
      </c>
      <c r="BB725" s="3">
        <v>0</v>
      </c>
      <c r="BC725" s="3">
        <v>0</v>
      </c>
      <c r="BD725" s="3">
        <v>0</v>
      </c>
      <c r="BE725" s="3">
        <f>SUM(BB725:BD725)</f>
        <v>0</v>
      </c>
      <c r="BF725" s="5">
        <f>AK725+AO725+AS725+AW725+BA725+BB725</f>
        <v>0</v>
      </c>
      <c r="BG725" s="5">
        <f>AL725+AP725+AT725+AX725+BC725</f>
        <v>0</v>
      </c>
      <c r="BH725" s="5">
        <f>AM725+AQ725+AU725+AY725+BD725</f>
        <v>0</v>
      </c>
      <c r="BI725" s="3">
        <v>388575.4</v>
      </c>
      <c r="BJ725" s="3">
        <v>8514.98</v>
      </c>
      <c r="BK725" s="3">
        <v>0</v>
      </c>
    </row>
    <row r="726" spans="1:63" x14ac:dyDescent="0.2">
      <c r="A726" s="3" t="s">
        <v>54</v>
      </c>
      <c r="B726" s="3" t="s">
        <v>428</v>
      </c>
      <c r="C726" s="3" t="s">
        <v>56</v>
      </c>
      <c r="D726" s="3" t="s">
        <v>432</v>
      </c>
      <c r="E726" s="3">
        <v>2018</v>
      </c>
      <c r="F726" s="4">
        <v>43494</v>
      </c>
      <c r="G726" s="3">
        <v>354</v>
      </c>
      <c r="H726" s="3">
        <v>100</v>
      </c>
      <c r="I726" s="3">
        <v>942.9</v>
      </c>
      <c r="J726" s="3">
        <v>1100</v>
      </c>
      <c r="K726" s="3">
        <v>0</v>
      </c>
      <c r="L726" s="3">
        <v>0</v>
      </c>
      <c r="M726" s="3">
        <v>3155.02</v>
      </c>
      <c r="N726" s="3">
        <v>8045.32</v>
      </c>
      <c r="O726" s="3">
        <v>1520.92</v>
      </c>
      <c r="P726" s="3">
        <v>175.79</v>
      </c>
      <c r="Q726" s="3">
        <v>0</v>
      </c>
      <c r="R726" s="3">
        <v>0</v>
      </c>
      <c r="S726" s="3">
        <v>0</v>
      </c>
      <c r="T726" s="3">
        <v>13081.03</v>
      </c>
      <c r="U726" s="3">
        <v>7316.33</v>
      </c>
      <c r="V726" s="3">
        <v>0</v>
      </c>
      <c r="W726" s="3">
        <f>U726+V726</f>
        <v>7316.33</v>
      </c>
      <c r="X726" s="3">
        <v>0</v>
      </c>
      <c r="Y726" s="3">
        <v>0</v>
      </c>
      <c r="Z726" s="3">
        <v>0</v>
      </c>
      <c r="AA726" s="3">
        <v>0</v>
      </c>
      <c r="AB726" s="3">
        <v>0</v>
      </c>
      <c r="AC726" s="3">
        <v>0</v>
      </c>
      <c r="AD726" s="3">
        <v>0</v>
      </c>
      <c r="AE726" s="3">
        <v>0</v>
      </c>
      <c r="AF726" s="3">
        <v>0</v>
      </c>
      <c r="AG726" s="3">
        <v>0</v>
      </c>
      <c r="AH726" s="3">
        <v>0</v>
      </c>
      <c r="AI726" s="3">
        <v>0</v>
      </c>
      <c r="AJ726" s="3">
        <v>0</v>
      </c>
      <c r="AK726" s="3">
        <v>0</v>
      </c>
      <c r="AL726" s="3">
        <v>0</v>
      </c>
      <c r="AM726" s="3">
        <v>0</v>
      </c>
      <c r="AN726" s="3">
        <f>AK726+AL726+AM726</f>
        <v>0</v>
      </c>
      <c r="AO726" s="3">
        <v>0</v>
      </c>
      <c r="AP726" s="3">
        <v>0</v>
      </c>
      <c r="AQ726" s="3">
        <v>0</v>
      </c>
      <c r="AR726" s="3">
        <f>SUM(AO726:AQ726)</f>
        <v>0</v>
      </c>
      <c r="AS726" s="3">
        <v>0</v>
      </c>
      <c r="AT726" s="3">
        <v>0</v>
      </c>
      <c r="AU726" s="3">
        <v>0</v>
      </c>
      <c r="AV726" s="3">
        <f>SUM(AS726:AU726)</f>
        <v>0</v>
      </c>
      <c r="AW726" s="3">
        <v>0</v>
      </c>
      <c r="AX726" s="3">
        <v>0</v>
      </c>
      <c r="AY726" s="3">
        <v>0</v>
      </c>
      <c r="AZ726" s="3">
        <f>SUM(AW726:AY726)</f>
        <v>0</v>
      </c>
      <c r="BA726" s="3">
        <v>0</v>
      </c>
      <c r="BB726" s="3">
        <v>0</v>
      </c>
      <c r="BC726" s="3">
        <v>0</v>
      </c>
      <c r="BD726" s="3">
        <v>0</v>
      </c>
      <c r="BE726" s="3">
        <f>SUM(BB726:BD726)</f>
        <v>0</v>
      </c>
      <c r="BF726" s="5">
        <f>AK726+AO726+AS726+AW726+BA726+BB726</f>
        <v>0</v>
      </c>
      <c r="BG726" s="5">
        <f>AL726+AP726+AT726+AX726+BC726</f>
        <v>0</v>
      </c>
      <c r="BH726" s="5">
        <f>AM726+AQ726+AU726+AY726+BD726</f>
        <v>0</v>
      </c>
      <c r="BI726" s="3">
        <v>0</v>
      </c>
      <c r="BJ726" s="3">
        <v>9997.2099999999991</v>
      </c>
      <c r="BK726" s="3">
        <v>0</v>
      </c>
    </row>
    <row r="727" spans="1:63" x14ac:dyDescent="0.2">
      <c r="A727" s="3" t="s">
        <v>54</v>
      </c>
      <c r="B727" s="3" t="s">
        <v>428</v>
      </c>
      <c r="C727" s="3" t="s">
        <v>56</v>
      </c>
      <c r="D727" s="3" t="s">
        <v>433</v>
      </c>
      <c r="E727" s="3">
        <v>2018</v>
      </c>
      <c r="F727" s="4">
        <v>43482</v>
      </c>
      <c r="G727" s="3">
        <v>307</v>
      </c>
      <c r="H727" s="3">
        <v>0</v>
      </c>
      <c r="I727" s="3">
        <v>0</v>
      </c>
      <c r="J727" s="3">
        <v>2602.4899999999998</v>
      </c>
      <c r="K727" s="3">
        <v>0</v>
      </c>
      <c r="L727" s="3">
        <v>0</v>
      </c>
      <c r="M727" s="3">
        <v>255.35</v>
      </c>
      <c r="N727" s="3">
        <v>4945.71</v>
      </c>
      <c r="O727" s="3">
        <v>1370.42</v>
      </c>
      <c r="P727" s="3">
        <v>36.979999999999997</v>
      </c>
      <c r="Q727" s="3">
        <v>0</v>
      </c>
      <c r="R727" s="3">
        <v>0</v>
      </c>
      <c r="S727" s="3">
        <v>0</v>
      </c>
      <c r="T727" s="3">
        <v>10672.49</v>
      </c>
      <c r="U727" s="3">
        <v>2919.59</v>
      </c>
      <c r="V727" s="3">
        <v>0</v>
      </c>
      <c r="W727" s="3">
        <f>U727+V727</f>
        <v>2919.59</v>
      </c>
      <c r="X727" s="3">
        <v>0</v>
      </c>
      <c r="Y727" s="3">
        <v>0</v>
      </c>
      <c r="Z727" s="3">
        <v>0</v>
      </c>
      <c r="AA727" s="3">
        <v>0</v>
      </c>
      <c r="AB727" s="3">
        <v>0</v>
      </c>
      <c r="AC727" s="3">
        <v>0</v>
      </c>
      <c r="AD727" s="3">
        <v>0</v>
      </c>
      <c r="AE727" s="3">
        <v>0</v>
      </c>
      <c r="AF727" s="3">
        <v>0</v>
      </c>
      <c r="AG727" s="3">
        <v>0</v>
      </c>
      <c r="AH727" s="3">
        <v>0</v>
      </c>
      <c r="AI727" s="3">
        <v>0</v>
      </c>
      <c r="AJ727" s="3">
        <v>0</v>
      </c>
      <c r="AK727" s="3">
        <v>0</v>
      </c>
      <c r="AL727" s="3">
        <v>0</v>
      </c>
      <c r="AM727" s="3">
        <v>0</v>
      </c>
      <c r="AN727" s="3">
        <f>AK727+AL727+AM727</f>
        <v>0</v>
      </c>
      <c r="AO727" s="3">
        <v>0</v>
      </c>
      <c r="AP727" s="3">
        <v>0</v>
      </c>
      <c r="AQ727" s="3">
        <v>0</v>
      </c>
      <c r="AR727" s="3">
        <f>SUM(AO727:AQ727)</f>
        <v>0</v>
      </c>
      <c r="AS727" s="3">
        <v>0</v>
      </c>
      <c r="AT727" s="3">
        <v>0</v>
      </c>
      <c r="AU727" s="3">
        <v>0</v>
      </c>
      <c r="AV727" s="3">
        <f>SUM(AS727:AU727)</f>
        <v>0</v>
      </c>
      <c r="AW727" s="3">
        <v>0</v>
      </c>
      <c r="AX727" s="3">
        <v>0</v>
      </c>
      <c r="AY727" s="3">
        <v>0</v>
      </c>
      <c r="AZ727" s="3">
        <f>SUM(AW727:AY727)</f>
        <v>0</v>
      </c>
      <c r="BA727" s="3">
        <v>0</v>
      </c>
      <c r="BB727" s="3">
        <v>0</v>
      </c>
      <c r="BC727" s="3">
        <v>0</v>
      </c>
      <c r="BD727" s="3">
        <v>0</v>
      </c>
      <c r="BE727" s="3">
        <f>SUM(BB727:BD727)</f>
        <v>0</v>
      </c>
      <c r="BF727" s="5">
        <f>AK727+AO727+AS727+AW727+BA727+BB727</f>
        <v>0</v>
      </c>
      <c r="BG727" s="5">
        <f>AL727+AP727+AT727+AX727+BC727</f>
        <v>0</v>
      </c>
      <c r="BH727" s="5">
        <f>AM727+AQ727+AU727+AY727+BD727</f>
        <v>0</v>
      </c>
      <c r="BI727" s="3">
        <v>171657.15</v>
      </c>
      <c r="BJ727" s="3">
        <v>9893.11</v>
      </c>
      <c r="BK727" s="3">
        <v>0</v>
      </c>
    </row>
    <row r="728" spans="1:63" x14ac:dyDescent="0.2">
      <c r="A728" s="3" t="s">
        <v>54</v>
      </c>
      <c r="B728" s="3" t="s">
        <v>428</v>
      </c>
      <c r="C728" s="3" t="s">
        <v>56</v>
      </c>
      <c r="D728" s="3" t="s">
        <v>434</v>
      </c>
      <c r="E728" s="3">
        <v>2018</v>
      </c>
      <c r="F728" s="4">
        <v>43488</v>
      </c>
      <c r="G728" s="3">
        <v>2446</v>
      </c>
      <c r="H728" s="3">
        <v>5719.03</v>
      </c>
      <c r="I728" s="3">
        <v>17.87</v>
      </c>
      <c r="J728" s="3">
        <v>1101.6199999999999</v>
      </c>
      <c r="K728" s="3">
        <v>0</v>
      </c>
      <c r="L728" s="3">
        <v>0</v>
      </c>
      <c r="M728" s="3">
        <v>15631.44</v>
      </c>
      <c r="N728" s="3">
        <v>10935.42</v>
      </c>
      <c r="O728" s="3">
        <v>3987.52</v>
      </c>
      <c r="P728" s="3">
        <v>2577.7199999999998</v>
      </c>
      <c r="Q728" s="3">
        <v>13</v>
      </c>
      <c r="R728" s="3">
        <v>0</v>
      </c>
      <c r="S728" s="3">
        <v>0</v>
      </c>
      <c r="T728" s="3">
        <v>30483.86</v>
      </c>
      <c r="U728" s="3">
        <v>19037.400000000001</v>
      </c>
      <c r="V728" s="3">
        <v>0</v>
      </c>
      <c r="W728" s="3">
        <f>U728+V728</f>
        <v>19037.400000000001</v>
      </c>
      <c r="X728" s="3">
        <v>0</v>
      </c>
      <c r="Y728" s="3">
        <v>0</v>
      </c>
      <c r="Z728" s="3">
        <v>0</v>
      </c>
      <c r="AA728" s="3">
        <v>6911.25</v>
      </c>
      <c r="AB728" s="3">
        <v>0</v>
      </c>
      <c r="AC728" s="3">
        <v>0</v>
      </c>
      <c r="AD728" s="3">
        <v>0</v>
      </c>
      <c r="AE728" s="3">
        <v>0</v>
      </c>
      <c r="AF728" s="3">
        <v>0</v>
      </c>
      <c r="AG728" s="3">
        <v>6911.25</v>
      </c>
      <c r="AH728" s="3">
        <v>0</v>
      </c>
      <c r="AI728" s="3">
        <v>0</v>
      </c>
      <c r="AJ728" s="3">
        <v>0</v>
      </c>
      <c r="AK728" s="3">
        <v>0</v>
      </c>
      <c r="AL728" s="3">
        <v>0</v>
      </c>
      <c r="AM728" s="3">
        <v>0</v>
      </c>
      <c r="AN728" s="3">
        <f>AK728+AL728+AM728</f>
        <v>0</v>
      </c>
      <c r="AO728" s="3">
        <v>0</v>
      </c>
      <c r="AP728" s="3">
        <v>0</v>
      </c>
      <c r="AQ728" s="3">
        <v>0</v>
      </c>
      <c r="AR728" s="3">
        <f>SUM(AO728:AQ728)</f>
        <v>0</v>
      </c>
      <c r="AS728" s="3">
        <v>0</v>
      </c>
      <c r="AT728" s="3">
        <v>0</v>
      </c>
      <c r="AU728" s="3">
        <v>0</v>
      </c>
      <c r="AV728" s="3">
        <f>SUM(AS728:AU728)</f>
        <v>0</v>
      </c>
      <c r="AW728" s="3">
        <v>0</v>
      </c>
      <c r="AX728" s="3">
        <v>0</v>
      </c>
      <c r="AY728" s="3">
        <v>0</v>
      </c>
      <c r="AZ728" s="3">
        <f>SUM(AW728:AY728)</f>
        <v>0</v>
      </c>
      <c r="BA728" s="3">
        <v>0</v>
      </c>
      <c r="BB728" s="3">
        <v>0</v>
      </c>
      <c r="BC728" s="3">
        <v>0</v>
      </c>
      <c r="BD728" s="3">
        <v>0</v>
      </c>
      <c r="BE728" s="3">
        <f>SUM(BB728:BD728)</f>
        <v>0</v>
      </c>
      <c r="BF728" s="5">
        <f>AK728+AO728+AS728+AW728+BA728+BB728</f>
        <v>0</v>
      </c>
      <c r="BG728" s="5">
        <f>AL728+AP728+AT728+AX728+BC728</f>
        <v>0</v>
      </c>
      <c r="BH728" s="5">
        <f>AM728+AQ728+AU728+AY728+BD728</f>
        <v>0</v>
      </c>
      <c r="BI728" s="3">
        <v>0</v>
      </c>
      <c r="BJ728" s="3">
        <v>25660.68</v>
      </c>
      <c r="BK728" s="3">
        <v>0</v>
      </c>
    </row>
    <row r="729" spans="1:63" x14ac:dyDescent="0.2">
      <c r="A729" s="3" t="s">
        <v>54</v>
      </c>
      <c r="B729" s="3" t="s">
        <v>428</v>
      </c>
      <c r="C729" s="3" t="s">
        <v>56</v>
      </c>
      <c r="D729" s="3" t="s">
        <v>435</v>
      </c>
      <c r="E729" s="3">
        <v>2018</v>
      </c>
      <c r="F729" s="4">
        <v>43488</v>
      </c>
      <c r="G729" s="3">
        <v>305.95999999999998</v>
      </c>
      <c r="H729" s="3">
        <v>100</v>
      </c>
      <c r="I729" s="3">
        <v>78.180000000000007</v>
      </c>
      <c r="J729" s="3">
        <v>3881.56</v>
      </c>
      <c r="K729" s="3">
        <v>0</v>
      </c>
      <c r="L729" s="3">
        <v>0</v>
      </c>
      <c r="M729" s="3">
        <v>3189.15</v>
      </c>
      <c r="N729" s="3">
        <v>2618.89</v>
      </c>
      <c r="O729" s="3">
        <v>1943.84</v>
      </c>
      <c r="P729" s="3">
        <v>0</v>
      </c>
      <c r="Q729" s="3">
        <v>0</v>
      </c>
      <c r="R729" s="3">
        <v>0</v>
      </c>
      <c r="S729" s="3">
        <v>0</v>
      </c>
      <c r="T729" s="3">
        <v>4992.79</v>
      </c>
      <c r="U729" s="3">
        <v>1876.59</v>
      </c>
      <c r="V729" s="3">
        <v>0</v>
      </c>
      <c r="W729" s="3">
        <f>U729+V729</f>
        <v>1876.59</v>
      </c>
      <c r="X729" s="3">
        <v>0</v>
      </c>
      <c r="Y729" s="3">
        <v>10530.63</v>
      </c>
      <c r="Z729" s="3">
        <v>0</v>
      </c>
      <c r="AA729" s="3">
        <v>250</v>
      </c>
      <c r="AB729" s="3">
        <v>0</v>
      </c>
      <c r="AC729" s="3">
        <v>0</v>
      </c>
      <c r="AD729" s="3">
        <v>0</v>
      </c>
      <c r="AE729" s="3">
        <v>10530.63</v>
      </c>
      <c r="AF729" s="3">
        <v>0</v>
      </c>
      <c r="AG729" s="3">
        <v>250</v>
      </c>
      <c r="AH729" s="3">
        <v>0</v>
      </c>
      <c r="AI729" s="3">
        <v>0</v>
      </c>
      <c r="AJ729" s="3">
        <v>0</v>
      </c>
      <c r="AK729" s="3">
        <v>0</v>
      </c>
      <c r="AL729" s="3">
        <v>0</v>
      </c>
      <c r="AM729" s="3">
        <v>0</v>
      </c>
      <c r="AN729" s="3">
        <f>AK729+AL729+AM729</f>
        <v>0</v>
      </c>
      <c r="AO729" s="3">
        <v>10530.63</v>
      </c>
      <c r="AP729" s="3">
        <v>0</v>
      </c>
      <c r="AQ729" s="3">
        <v>0</v>
      </c>
      <c r="AR729" s="3">
        <f>SUM(AO729:AQ729)</f>
        <v>10530.63</v>
      </c>
      <c r="AS729" s="3">
        <v>0</v>
      </c>
      <c r="AT729" s="3">
        <v>0</v>
      </c>
      <c r="AU729" s="3">
        <v>0</v>
      </c>
      <c r="AV729" s="3">
        <f>SUM(AS729:AU729)</f>
        <v>0</v>
      </c>
      <c r="AW729" s="3">
        <v>0</v>
      </c>
      <c r="AX729" s="3">
        <v>0</v>
      </c>
      <c r="AY729" s="3">
        <v>0</v>
      </c>
      <c r="AZ729" s="3">
        <f>SUM(AW729:AY729)</f>
        <v>0</v>
      </c>
      <c r="BA729" s="3">
        <v>0</v>
      </c>
      <c r="BB729" s="3">
        <v>0</v>
      </c>
      <c r="BC729" s="3">
        <v>0</v>
      </c>
      <c r="BD729" s="3">
        <v>0</v>
      </c>
      <c r="BE729" s="3">
        <f>SUM(BB729:BD729)</f>
        <v>0</v>
      </c>
      <c r="BF729" s="5">
        <f>AK729+AO729+AS729+AW729+BA729+BB729</f>
        <v>10530.63</v>
      </c>
      <c r="BG729" s="5">
        <f>AL729+AP729+AT729+AX729+BC729</f>
        <v>0</v>
      </c>
      <c r="BH729" s="5">
        <f>AM729+AQ729+AU729+AY729+BD729</f>
        <v>0</v>
      </c>
      <c r="BI729" s="3">
        <v>479709</v>
      </c>
      <c r="BJ729" s="3">
        <v>3483.2</v>
      </c>
      <c r="BK729" s="3">
        <v>0</v>
      </c>
    </row>
    <row r="730" spans="1:63" x14ac:dyDescent="0.2">
      <c r="A730" s="3" t="s">
        <v>54</v>
      </c>
      <c r="B730" s="3" t="s">
        <v>428</v>
      </c>
      <c r="C730" s="3" t="s">
        <v>56</v>
      </c>
      <c r="D730" s="3" t="s">
        <v>436</v>
      </c>
      <c r="E730" s="3">
        <v>2018</v>
      </c>
      <c r="F730" s="4">
        <v>43489</v>
      </c>
      <c r="G730" s="3">
        <v>657.27</v>
      </c>
      <c r="H730" s="3">
        <v>19676.43</v>
      </c>
      <c r="I730" s="3">
        <v>0</v>
      </c>
      <c r="J730" s="3">
        <v>7200</v>
      </c>
      <c r="K730" s="3">
        <v>0</v>
      </c>
      <c r="L730" s="3">
        <v>0</v>
      </c>
      <c r="M730" s="3">
        <v>4563.8</v>
      </c>
      <c r="N730" s="3">
        <v>10391.69</v>
      </c>
      <c r="O730" s="3">
        <v>1789.86</v>
      </c>
      <c r="P730" s="3">
        <v>1611.94</v>
      </c>
      <c r="Q730" s="3">
        <v>0</v>
      </c>
      <c r="R730" s="3">
        <v>0</v>
      </c>
      <c r="S730" s="3">
        <v>0</v>
      </c>
      <c r="T730" s="3">
        <v>27078.14</v>
      </c>
      <c r="U730" s="3">
        <v>7352.1</v>
      </c>
      <c r="V730" s="3">
        <v>0</v>
      </c>
      <c r="W730" s="3">
        <f>U730+V730</f>
        <v>7352.1</v>
      </c>
      <c r="X730" s="3">
        <v>0</v>
      </c>
      <c r="Y730" s="3">
        <v>20820.900000000001</v>
      </c>
      <c r="Z730" s="3">
        <v>0</v>
      </c>
      <c r="AA730" s="3">
        <v>0</v>
      </c>
      <c r="AB730" s="3">
        <v>0</v>
      </c>
      <c r="AC730" s="3">
        <v>0</v>
      </c>
      <c r="AD730" s="3">
        <v>0</v>
      </c>
      <c r="AE730" s="3">
        <v>0</v>
      </c>
      <c r="AF730" s="3">
        <v>0</v>
      </c>
      <c r="AG730" s="3">
        <v>0</v>
      </c>
      <c r="AH730" s="3">
        <v>0</v>
      </c>
      <c r="AI730" s="3">
        <v>0</v>
      </c>
      <c r="AJ730" s="3">
        <v>1655.24</v>
      </c>
      <c r="AK730" s="3">
        <v>0</v>
      </c>
      <c r="AL730" s="3">
        <v>0</v>
      </c>
      <c r="AM730" s="3">
        <v>0</v>
      </c>
      <c r="AN730" s="3">
        <f>AK730+AL730+AM730</f>
        <v>0</v>
      </c>
      <c r="AO730" s="3">
        <v>20820.900000000001</v>
      </c>
      <c r="AP730" s="3">
        <v>0</v>
      </c>
      <c r="AQ730" s="3">
        <v>0</v>
      </c>
      <c r="AR730" s="3">
        <f>SUM(AO730:AQ730)</f>
        <v>20820.900000000001</v>
      </c>
      <c r="AS730" s="3">
        <v>0</v>
      </c>
      <c r="AT730" s="3">
        <v>0</v>
      </c>
      <c r="AU730" s="3">
        <v>0</v>
      </c>
      <c r="AV730" s="3">
        <f>SUM(AS730:AU730)</f>
        <v>0</v>
      </c>
      <c r="AW730" s="3">
        <v>0</v>
      </c>
      <c r="AX730" s="3">
        <v>0</v>
      </c>
      <c r="AY730" s="3">
        <v>0</v>
      </c>
      <c r="AZ730" s="3">
        <f>SUM(AW730:AY730)</f>
        <v>0</v>
      </c>
      <c r="BA730" s="3">
        <v>0</v>
      </c>
      <c r="BB730" s="3">
        <v>0</v>
      </c>
      <c r="BC730" s="3">
        <v>0</v>
      </c>
      <c r="BD730" s="3">
        <v>0</v>
      </c>
      <c r="BE730" s="3">
        <f>SUM(BB730:BD730)</f>
        <v>0</v>
      </c>
      <c r="BF730" s="5">
        <f>AK730+AO730+AS730+AW730+BA730+BB730</f>
        <v>20820.900000000001</v>
      </c>
      <c r="BG730" s="5">
        <f>AL730+AP730+AT730+AX730+BC730</f>
        <v>0</v>
      </c>
      <c r="BH730" s="5">
        <f>AM730+AQ730+AU730+AY730+BD730</f>
        <v>0</v>
      </c>
      <c r="BI730" s="3">
        <v>0</v>
      </c>
      <c r="BJ730" s="3">
        <v>66082.789999999994</v>
      </c>
      <c r="BK730" s="3">
        <v>0</v>
      </c>
    </row>
    <row r="731" spans="1:63" x14ac:dyDescent="0.2">
      <c r="A731" s="3" t="s">
        <v>54</v>
      </c>
      <c r="B731" s="3" t="s">
        <v>428</v>
      </c>
      <c r="C731" s="3" t="s">
        <v>56</v>
      </c>
      <c r="D731" s="3" t="s">
        <v>437</v>
      </c>
      <c r="E731" s="3">
        <v>2018</v>
      </c>
      <c r="F731" s="4">
        <v>43480</v>
      </c>
      <c r="G731" s="3">
        <v>298</v>
      </c>
      <c r="H731" s="3">
        <v>2.93</v>
      </c>
      <c r="I731" s="3">
        <v>0</v>
      </c>
      <c r="J731" s="3">
        <v>1186.58</v>
      </c>
      <c r="K731" s="3">
        <v>0</v>
      </c>
      <c r="L731" s="3">
        <v>0</v>
      </c>
      <c r="M731" s="3">
        <v>886.82</v>
      </c>
      <c r="N731" s="3">
        <v>5492.12</v>
      </c>
      <c r="O731" s="3">
        <v>1316.12</v>
      </c>
      <c r="P731" s="3">
        <v>133.1</v>
      </c>
      <c r="Q731" s="3">
        <v>0</v>
      </c>
      <c r="R731" s="3">
        <v>0</v>
      </c>
      <c r="S731" s="3">
        <v>0</v>
      </c>
      <c r="T731" s="3">
        <v>10767.58</v>
      </c>
      <c r="U731" s="3">
        <v>346.02</v>
      </c>
      <c r="V731" s="3">
        <v>0</v>
      </c>
      <c r="W731" s="3">
        <f>U731+V731</f>
        <v>346.02</v>
      </c>
      <c r="X731" s="3">
        <v>0</v>
      </c>
      <c r="Y731" s="3">
        <v>0</v>
      </c>
      <c r="Z731" s="3">
        <v>0</v>
      </c>
      <c r="AA731" s="3">
        <v>0</v>
      </c>
      <c r="AB731" s="3">
        <v>0</v>
      </c>
      <c r="AC731" s="3">
        <v>0</v>
      </c>
      <c r="AD731" s="3">
        <v>0</v>
      </c>
      <c r="AE731" s="3">
        <v>0</v>
      </c>
      <c r="AF731" s="3">
        <v>0</v>
      </c>
      <c r="AG731" s="3">
        <v>0</v>
      </c>
      <c r="AH731" s="3">
        <v>0</v>
      </c>
      <c r="AI731" s="3">
        <v>0</v>
      </c>
      <c r="AJ731" s="3">
        <v>0</v>
      </c>
      <c r="AK731" s="3">
        <v>0</v>
      </c>
      <c r="AL731" s="3">
        <v>0</v>
      </c>
      <c r="AM731" s="3">
        <v>0</v>
      </c>
      <c r="AN731" s="3">
        <f>AK731+AL731+AM731</f>
        <v>0</v>
      </c>
      <c r="AO731" s="3">
        <v>0</v>
      </c>
      <c r="AP731" s="3">
        <v>0</v>
      </c>
      <c r="AQ731" s="3">
        <v>0</v>
      </c>
      <c r="AR731" s="3">
        <f>SUM(AO731:AQ731)</f>
        <v>0</v>
      </c>
      <c r="AS731" s="3">
        <v>0</v>
      </c>
      <c r="AT731" s="3">
        <v>0</v>
      </c>
      <c r="AU731" s="3">
        <v>0</v>
      </c>
      <c r="AV731" s="3">
        <f>SUM(AS731:AU731)</f>
        <v>0</v>
      </c>
      <c r="AW731" s="3">
        <v>0</v>
      </c>
      <c r="AX731" s="3">
        <v>0</v>
      </c>
      <c r="AY731" s="3">
        <v>0</v>
      </c>
      <c r="AZ731" s="3">
        <f>SUM(AW731:AY731)</f>
        <v>0</v>
      </c>
      <c r="BA731" s="3">
        <v>0</v>
      </c>
      <c r="BB731" s="3">
        <v>0</v>
      </c>
      <c r="BC731" s="3">
        <v>0</v>
      </c>
      <c r="BD731" s="3">
        <v>0</v>
      </c>
      <c r="BE731" s="3">
        <f>SUM(BB731:BD731)</f>
        <v>0</v>
      </c>
      <c r="BF731" s="5">
        <f>AK731+AO731+AS731+AW731+BA731+BB731</f>
        <v>0</v>
      </c>
      <c r="BG731" s="5">
        <f>AL731+AP731+AT731+AX731+BC731</f>
        <v>0</v>
      </c>
      <c r="BH731" s="5">
        <f>AM731+AQ731+AU731+AY731+BD731</f>
        <v>0</v>
      </c>
      <c r="BI731" s="3">
        <v>178000</v>
      </c>
      <c r="BJ731" s="3">
        <v>4772.95</v>
      </c>
      <c r="BK731" s="3">
        <v>0</v>
      </c>
    </row>
    <row r="732" spans="1:63" x14ac:dyDescent="0.2">
      <c r="A732" s="3" t="s">
        <v>54</v>
      </c>
      <c r="B732" s="3" t="s">
        <v>428</v>
      </c>
      <c r="C732" s="3" t="s">
        <v>56</v>
      </c>
      <c r="D732" s="3" t="s">
        <v>438</v>
      </c>
      <c r="E732" s="3">
        <v>2018</v>
      </c>
      <c r="F732" s="4">
        <v>43487</v>
      </c>
      <c r="G732" s="3">
        <v>412.74</v>
      </c>
      <c r="H732" s="3">
        <v>18233.21</v>
      </c>
      <c r="I732" s="3">
        <v>0</v>
      </c>
      <c r="J732" s="3">
        <v>670.42</v>
      </c>
      <c r="K732" s="3">
        <v>0</v>
      </c>
      <c r="L732" s="3">
        <v>0</v>
      </c>
      <c r="M732" s="3">
        <v>4629.68</v>
      </c>
      <c r="N732" s="3">
        <v>10871.52</v>
      </c>
      <c r="O732" s="3">
        <v>3728.51</v>
      </c>
      <c r="P732" s="3">
        <v>1607.63</v>
      </c>
      <c r="Q732" s="3">
        <v>0</v>
      </c>
      <c r="R732" s="3">
        <v>0</v>
      </c>
      <c r="S732" s="3">
        <v>0</v>
      </c>
      <c r="T732" s="3">
        <v>2988.99</v>
      </c>
      <c r="U732" s="3">
        <v>10429.11</v>
      </c>
      <c r="V732" s="3">
        <v>0</v>
      </c>
      <c r="W732" s="3">
        <f>U732+V732</f>
        <v>10429.11</v>
      </c>
      <c r="X732" s="3">
        <v>0</v>
      </c>
      <c r="Y732" s="3">
        <v>0</v>
      </c>
      <c r="Z732" s="3">
        <v>0</v>
      </c>
      <c r="AA732" s="3">
        <v>0</v>
      </c>
      <c r="AB732" s="3">
        <v>0</v>
      </c>
      <c r="AC732" s="3">
        <v>0</v>
      </c>
      <c r="AD732" s="3">
        <v>0</v>
      </c>
      <c r="AE732" s="3">
        <v>0</v>
      </c>
      <c r="AF732" s="3">
        <v>0</v>
      </c>
      <c r="AG732" s="3">
        <v>0</v>
      </c>
      <c r="AH732" s="3">
        <v>0</v>
      </c>
      <c r="AI732" s="3">
        <v>0</v>
      </c>
      <c r="AJ732" s="3">
        <v>0</v>
      </c>
      <c r="AK732" s="3">
        <v>0</v>
      </c>
      <c r="AL732" s="3">
        <v>0</v>
      </c>
      <c r="AM732" s="3">
        <v>0</v>
      </c>
      <c r="AN732" s="3">
        <f>AK732+AL732+AM732</f>
        <v>0</v>
      </c>
      <c r="AO732" s="3">
        <v>0</v>
      </c>
      <c r="AP732" s="3">
        <v>0</v>
      </c>
      <c r="AQ732" s="3">
        <v>0</v>
      </c>
      <c r="AR732" s="3">
        <f>SUM(AO732:AQ732)</f>
        <v>0</v>
      </c>
      <c r="AS732" s="3">
        <v>0</v>
      </c>
      <c r="AT732" s="3">
        <v>0</v>
      </c>
      <c r="AU732" s="3">
        <v>0</v>
      </c>
      <c r="AV732" s="3">
        <f>SUM(AS732:AU732)</f>
        <v>0</v>
      </c>
      <c r="AW732" s="3">
        <v>0</v>
      </c>
      <c r="AX732" s="3">
        <v>0</v>
      </c>
      <c r="AY732" s="3">
        <v>0</v>
      </c>
      <c r="AZ732" s="3">
        <f>SUM(AW732:AY732)</f>
        <v>0</v>
      </c>
      <c r="BA732" s="3">
        <v>0</v>
      </c>
      <c r="BB732" s="3">
        <v>0</v>
      </c>
      <c r="BC732" s="3">
        <v>0</v>
      </c>
      <c r="BD732" s="3">
        <v>0</v>
      </c>
      <c r="BE732" s="3">
        <f>SUM(BB732:BD732)</f>
        <v>0</v>
      </c>
      <c r="BF732" s="5">
        <f>AK732+AO732+AS732+AW732+BA732+BB732</f>
        <v>0</v>
      </c>
      <c r="BG732" s="5">
        <f>AL732+AP732+AT732+AX732+BC732</f>
        <v>0</v>
      </c>
      <c r="BH732" s="5">
        <f>AM732+AQ732+AU732+AY732+BD732</f>
        <v>0</v>
      </c>
      <c r="BI732" s="3">
        <v>0</v>
      </c>
      <c r="BJ732" s="3">
        <v>11897.13</v>
      </c>
      <c r="BK732" s="3">
        <v>0</v>
      </c>
    </row>
    <row r="733" spans="1:63" x14ac:dyDescent="0.2">
      <c r="A733" s="3" t="s">
        <v>54</v>
      </c>
      <c r="B733" s="3" t="s">
        <v>428</v>
      </c>
      <c r="C733" s="3" t="s">
        <v>56</v>
      </c>
      <c r="D733" s="3" t="s">
        <v>439</v>
      </c>
      <c r="E733" s="3">
        <v>2018</v>
      </c>
      <c r="F733" s="4">
        <v>43482</v>
      </c>
      <c r="G733" s="3">
        <v>254.24</v>
      </c>
      <c r="H733" s="3">
        <v>28.39</v>
      </c>
      <c r="I733" s="3">
        <v>0</v>
      </c>
      <c r="J733" s="3">
        <v>960.62</v>
      </c>
      <c r="K733" s="3">
        <v>0</v>
      </c>
      <c r="L733" s="3">
        <v>0</v>
      </c>
      <c r="M733" s="3">
        <v>2514.9299999999998</v>
      </c>
      <c r="N733" s="3">
        <v>3610.1</v>
      </c>
      <c r="O733" s="3">
        <v>1084.82</v>
      </c>
      <c r="P733" s="3">
        <v>113.23</v>
      </c>
      <c r="Q733" s="3">
        <v>0</v>
      </c>
      <c r="R733" s="3">
        <v>0</v>
      </c>
      <c r="S733" s="3">
        <v>0</v>
      </c>
      <c r="T733" s="3">
        <v>13248.96</v>
      </c>
      <c r="U733" s="3">
        <v>7366.3</v>
      </c>
      <c r="V733" s="3">
        <v>0</v>
      </c>
      <c r="W733" s="3">
        <f>U733+V733</f>
        <v>7366.3</v>
      </c>
      <c r="X733" s="3">
        <v>0</v>
      </c>
      <c r="Y733" s="3">
        <v>0</v>
      </c>
      <c r="Z733" s="3">
        <v>0</v>
      </c>
      <c r="AA733" s="3">
        <v>0</v>
      </c>
      <c r="AB733" s="3">
        <v>0</v>
      </c>
      <c r="AC733" s="3">
        <v>0</v>
      </c>
      <c r="AD733" s="3">
        <v>0</v>
      </c>
      <c r="AE733" s="3">
        <v>0</v>
      </c>
      <c r="AF733" s="3">
        <v>0</v>
      </c>
      <c r="AG733" s="3">
        <v>0</v>
      </c>
      <c r="AH733" s="3">
        <v>0</v>
      </c>
      <c r="AI733" s="3">
        <v>0</v>
      </c>
      <c r="AJ733" s="3">
        <v>0</v>
      </c>
      <c r="AK733" s="3">
        <v>0</v>
      </c>
      <c r="AL733" s="3">
        <v>0</v>
      </c>
      <c r="AM733" s="3">
        <v>0</v>
      </c>
      <c r="AN733" s="3">
        <f>AK733+AL733+AM733</f>
        <v>0</v>
      </c>
      <c r="AO733" s="3">
        <v>0</v>
      </c>
      <c r="AP733" s="3">
        <v>0</v>
      </c>
      <c r="AQ733" s="3">
        <v>0</v>
      </c>
      <c r="AR733" s="3">
        <f>SUM(AO733:AQ733)</f>
        <v>0</v>
      </c>
      <c r="AS733" s="3">
        <v>0</v>
      </c>
      <c r="AT733" s="3">
        <v>0</v>
      </c>
      <c r="AU733" s="3">
        <v>0</v>
      </c>
      <c r="AV733" s="3">
        <f>SUM(AS733:AU733)</f>
        <v>0</v>
      </c>
      <c r="AW733" s="3">
        <v>0</v>
      </c>
      <c r="AX733" s="3">
        <v>0</v>
      </c>
      <c r="AY733" s="3">
        <v>0</v>
      </c>
      <c r="AZ733" s="3">
        <f>SUM(AW733:AY733)</f>
        <v>0</v>
      </c>
      <c r="BA733" s="3">
        <v>0</v>
      </c>
      <c r="BB733" s="3">
        <v>0</v>
      </c>
      <c r="BC733" s="3">
        <v>0</v>
      </c>
      <c r="BD733" s="3">
        <v>0</v>
      </c>
      <c r="BE733" s="3">
        <f>SUM(BB733:BD733)</f>
        <v>0</v>
      </c>
      <c r="BF733" s="5">
        <f>AK733+AO733+AS733+AW733+BA733+BB733</f>
        <v>0</v>
      </c>
      <c r="BG733" s="5">
        <f>AL733+AP733+AT733+AX733+BC733</f>
        <v>0</v>
      </c>
      <c r="BH733" s="5">
        <f>AM733+AQ733+AU733+AY733+BD733</f>
        <v>0</v>
      </c>
      <c r="BI733" s="3">
        <v>4609</v>
      </c>
      <c r="BJ733" s="3">
        <v>14535.43</v>
      </c>
      <c r="BK733" s="3">
        <v>0</v>
      </c>
    </row>
    <row r="734" spans="1:63" x14ac:dyDescent="0.2">
      <c r="A734" s="3" t="s">
        <v>54</v>
      </c>
      <c r="B734" s="3" t="s">
        <v>428</v>
      </c>
      <c r="C734" s="3" t="s">
        <v>56</v>
      </c>
      <c r="D734" s="3" t="s">
        <v>440</v>
      </c>
      <c r="E734" s="3">
        <v>2018</v>
      </c>
      <c r="F734" s="4">
        <v>43488</v>
      </c>
      <c r="G734" s="3">
        <v>4027.32</v>
      </c>
      <c r="H734" s="3">
        <v>250.18</v>
      </c>
      <c r="I734" s="3">
        <v>0</v>
      </c>
      <c r="J734" s="3">
        <v>0</v>
      </c>
      <c r="K734" s="3">
        <v>0</v>
      </c>
      <c r="L734" s="3">
        <v>0</v>
      </c>
      <c r="M734" s="3">
        <v>13824.07</v>
      </c>
      <c r="N734" s="3">
        <v>21354.799999999999</v>
      </c>
      <c r="O734" s="3">
        <v>3615.2</v>
      </c>
      <c r="P734" s="3">
        <v>0</v>
      </c>
      <c r="Q734" s="3">
        <v>0</v>
      </c>
      <c r="R734" s="3">
        <v>0</v>
      </c>
      <c r="S734" s="3">
        <v>0</v>
      </c>
      <c r="T734" s="3">
        <v>6671.77</v>
      </c>
      <c r="U734" s="3">
        <v>33188.660000000003</v>
      </c>
      <c r="V734" s="3">
        <v>0</v>
      </c>
      <c r="W734" s="3">
        <f>U734+V734</f>
        <v>33188.660000000003</v>
      </c>
      <c r="X734" s="3">
        <v>0</v>
      </c>
      <c r="Y734" s="3">
        <v>0</v>
      </c>
      <c r="Z734" s="3">
        <v>0</v>
      </c>
      <c r="AA734" s="3">
        <v>0</v>
      </c>
      <c r="AB734" s="3">
        <v>0</v>
      </c>
      <c r="AC734" s="3">
        <v>0</v>
      </c>
      <c r="AD734" s="3">
        <v>0</v>
      </c>
      <c r="AE734" s="3">
        <v>0</v>
      </c>
      <c r="AF734" s="3">
        <v>0</v>
      </c>
      <c r="AG734" s="3">
        <v>0</v>
      </c>
      <c r="AH734" s="3">
        <v>0</v>
      </c>
      <c r="AI734" s="3">
        <v>0</v>
      </c>
      <c r="AJ734" s="3">
        <v>0</v>
      </c>
      <c r="AK734" s="3">
        <v>0</v>
      </c>
      <c r="AL734" s="3">
        <v>0</v>
      </c>
      <c r="AM734" s="3">
        <v>0</v>
      </c>
      <c r="AN734" s="3">
        <f>AK734+AL734+AM734</f>
        <v>0</v>
      </c>
      <c r="AO734" s="3">
        <v>0</v>
      </c>
      <c r="AP734" s="3">
        <v>0</v>
      </c>
      <c r="AQ734" s="3">
        <v>0</v>
      </c>
      <c r="AR734" s="3">
        <f>SUM(AO734:AQ734)</f>
        <v>0</v>
      </c>
      <c r="AS734" s="3">
        <v>0</v>
      </c>
      <c r="AT734" s="3">
        <v>0</v>
      </c>
      <c r="AU734" s="3">
        <v>0</v>
      </c>
      <c r="AV734" s="3">
        <f>SUM(AS734:AU734)</f>
        <v>0</v>
      </c>
      <c r="AW734" s="3">
        <v>0</v>
      </c>
      <c r="AX734" s="3">
        <v>0</v>
      </c>
      <c r="AY734" s="3">
        <v>0</v>
      </c>
      <c r="AZ734" s="3">
        <f>SUM(AW734:AY734)</f>
        <v>0</v>
      </c>
      <c r="BA734" s="3">
        <v>0</v>
      </c>
      <c r="BB734" s="3">
        <v>0</v>
      </c>
      <c r="BC734" s="3">
        <v>0</v>
      </c>
      <c r="BD734" s="3">
        <v>0</v>
      </c>
      <c r="BE734" s="3">
        <f>SUM(BB734:BD734)</f>
        <v>0</v>
      </c>
      <c r="BF734" s="5">
        <f>AK734+AO734+AS734+AW734+BA734+BB734</f>
        <v>0</v>
      </c>
      <c r="BG734" s="5">
        <f>AL734+AP734+AT734+AX734+BC734</f>
        <v>0</v>
      </c>
      <c r="BH734" s="5">
        <f>AM734+AQ734+AU734+AY734+BD734</f>
        <v>0</v>
      </c>
      <c r="BI734" s="3">
        <v>50329.73</v>
      </c>
      <c r="BJ734" s="3">
        <v>5343.86</v>
      </c>
      <c r="BK734" s="3">
        <v>0</v>
      </c>
    </row>
    <row r="735" spans="1:63" x14ac:dyDescent="0.2">
      <c r="A735" s="3" t="s">
        <v>54</v>
      </c>
      <c r="B735" s="3" t="s">
        <v>441</v>
      </c>
      <c r="C735" s="3" t="s">
        <v>67</v>
      </c>
      <c r="D735" s="3" t="s">
        <v>68</v>
      </c>
      <c r="E735" s="3">
        <v>2018</v>
      </c>
      <c r="F735" s="4">
        <v>43517</v>
      </c>
      <c r="G735" s="3">
        <v>3811.49</v>
      </c>
      <c r="H735" s="3">
        <v>2021.2</v>
      </c>
      <c r="I735" s="3">
        <v>34.79</v>
      </c>
      <c r="J735" s="3">
        <v>0</v>
      </c>
      <c r="K735" s="3">
        <v>0</v>
      </c>
      <c r="L735" s="3">
        <v>0</v>
      </c>
      <c r="M735" s="3">
        <v>4506.51</v>
      </c>
      <c r="N735" s="3">
        <v>9004.51</v>
      </c>
      <c r="O735" s="3">
        <v>4530.5200000000004</v>
      </c>
      <c r="P735" s="3">
        <v>0</v>
      </c>
      <c r="Q735" s="3">
        <v>0</v>
      </c>
      <c r="R735" s="3">
        <v>0</v>
      </c>
      <c r="S735" s="3">
        <v>0</v>
      </c>
      <c r="T735" s="3">
        <v>7801.37</v>
      </c>
      <c r="U735" s="3">
        <v>7475.29</v>
      </c>
      <c r="V735" s="3">
        <v>0</v>
      </c>
      <c r="W735" s="3">
        <f>U735+V735</f>
        <v>7475.29</v>
      </c>
      <c r="X735" s="3">
        <v>0</v>
      </c>
      <c r="Y735" s="3">
        <v>8932.89</v>
      </c>
      <c r="Z735" s="3">
        <v>0</v>
      </c>
      <c r="AA735" s="3">
        <v>0</v>
      </c>
      <c r="AB735" s="3">
        <v>0</v>
      </c>
      <c r="AC735" s="3">
        <v>0</v>
      </c>
      <c r="AD735" s="3">
        <v>0</v>
      </c>
      <c r="AE735" s="3">
        <v>9233.25</v>
      </c>
      <c r="AF735" s="3">
        <v>0</v>
      </c>
      <c r="AG735" s="3">
        <v>0</v>
      </c>
      <c r="AH735" s="3">
        <v>0</v>
      </c>
      <c r="AI735" s="3">
        <v>0</v>
      </c>
      <c r="AJ735" s="3">
        <v>300.36</v>
      </c>
      <c r="AK735" s="3">
        <v>0</v>
      </c>
      <c r="AL735" s="3">
        <v>0</v>
      </c>
      <c r="AM735" s="3">
        <v>0</v>
      </c>
      <c r="AN735" s="3">
        <f>AK735+AL735+AM735</f>
        <v>0</v>
      </c>
      <c r="AO735" s="3">
        <v>0</v>
      </c>
      <c r="AP735" s="3">
        <v>0</v>
      </c>
      <c r="AQ735" s="3">
        <v>0</v>
      </c>
      <c r="AR735" s="3">
        <f>SUM(AO735:AQ735)</f>
        <v>0</v>
      </c>
      <c r="AS735" s="3">
        <v>0</v>
      </c>
      <c r="AT735" s="3">
        <v>0</v>
      </c>
      <c r="AU735" s="3">
        <v>0</v>
      </c>
      <c r="AV735" s="3">
        <f>SUM(AS735:AU735)</f>
        <v>0</v>
      </c>
      <c r="AW735" s="3">
        <v>8932.89</v>
      </c>
      <c r="AX735" s="3">
        <v>0</v>
      </c>
      <c r="AY735" s="3">
        <v>0</v>
      </c>
      <c r="AZ735" s="3">
        <f>SUM(AW735:AY735)</f>
        <v>8932.89</v>
      </c>
      <c r="BA735" s="3">
        <v>0</v>
      </c>
      <c r="BB735" s="3">
        <v>0</v>
      </c>
      <c r="BC735" s="3">
        <v>0</v>
      </c>
      <c r="BD735" s="3">
        <v>0</v>
      </c>
      <c r="BE735" s="3">
        <f>SUM(BB735:BD735)</f>
        <v>0</v>
      </c>
      <c r="BF735" s="5">
        <f>AK735+AO735+AS735+AW735+BA735+BB735</f>
        <v>8932.89</v>
      </c>
      <c r="BG735" s="5">
        <f>AL735+AP735+AT735+AX735+BC735</f>
        <v>0</v>
      </c>
      <c r="BH735" s="5">
        <f>AM735+AQ735+AU735+AY735+BD735</f>
        <v>0</v>
      </c>
      <c r="BI735" s="3">
        <v>0</v>
      </c>
      <c r="BJ735" s="3">
        <v>3102.6</v>
      </c>
      <c r="BK735" s="3">
        <v>0</v>
      </c>
    </row>
    <row r="736" spans="1:63" x14ac:dyDescent="0.2">
      <c r="A736" s="3" t="s">
        <v>54</v>
      </c>
      <c r="B736" s="3" t="s">
        <v>441</v>
      </c>
      <c r="C736" s="3" t="s">
        <v>56</v>
      </c>
      <c r="D736" s="3" t="s">
        <v>442</v>
      </c>
      <c r="E736" s="3">
        <v>2018</v>
      </c>
      <c r="F736" s="4">
        <v>43521</v>
      </c>
      <c r="G736" s="3">
        <v>1245.74</v>
      </c>
      <c r="H736" s="3">
        <v>169.71</v>
      </c>
      <c r="I736" s="3">
        <v>64.33</v>
      </c>
      <c r="J736" s="3">
        <v>6953</v>
      </c>
      <c r="K736" s="3">
        <v>0</v>
      </c>
      <c r="L736" s="3">
        <v>0</v>
      </c>
      <c r="M736" s="3">
        <v>1238.96</v>
      </c>
      <c r="N736" s="3">
        <v>6567.11</v>
      </c>
      <c r="O736" s="3">
        <v>1345.42</v>
      </c>
      <c r="P736" s="3">
        <v>77.709999999999994</v>
      </c>
      <c r="Q736" s="3">
        <v>0</v>
      </c>
      <c r="R736" s="3">
        <v>0</v>
      </c>
      <c r="S736" s="3">
        <v>0</v>
      </c>
      <c r="T736" s="3">
        <v>21408.68</v>
      </c>
      <c r="U736" s="3">
        <v>0</v>
      </c>
      <c r="V736" s="3">
        <v>0</v>
      </c>
      <c r="W736" s="3">
        <f>U736+V736</f>
        <v>0</v>
      </c>
      <c r="X736" s="3">
        <v>0</v>
      </c>
      <c r="Y736" s="3">
        <v>8203.7999999999993</v>
      </c>
      <c r="Z736" s="3">
        <v>0</v>
      </c>
      <c r="AA736" s="3">
        <v>750</v>
      </c>
      <c r="AB736" s="3">
        <v>0</v>
      </c>
      <c r="AC736" s="3">
        <v>0</v>
      </c>
      <c r="AD736" s="3">
        <v>0</v>
      </c>
      <c r="AE736" s="3">
        <v>17295.740000000002</v>
      </c>
      <c r="AF736" s="3">
        <v>0</v>
      </c>
      <c r="AG736" s="3">
        <v>0</v>
      </c>
      <c r="AH736" s="3">
        <v>0</v>
      </c>
      <c r="AI736" s="3">
        <v>0</v>
      </c>
      <c r="AJ736" s="3">
        <v>29085.45</v>
      </c>
      <c r="AK736" s="3">
        <v>0</v>
      </c>
      <c r="AL736" s="3">
        <v>0</v>
      </c>
      <c r="AM736" s="3">
        <v>0</v>
      </c>
      <c r="AN736" s="3">
        <f>AK736+AL736+AM736</f>
        <v>0</v>
      </c>
      <c r="AO736" s="3">
        <v>1851.3</v>
      </c>
      <c r="AP736" s="3">
        <v>0</v>
      </c>
      <c r="AQ736" s="3">
        <v>0</v>
      </c>
      <c r="AR736" s="3">
        <f>SUM(AO736:AQ736)</f>
        <v>1851.3</v>
      </c>
      <c r="AS736" s="3">
        <v>0</v>
      </c>
      <c r="AT736" s="3">
        <v>0</v>
      </c>
      <c r="AU736" s="3">
        <v>0</v>
      </c>
      <c r="AV736" s="3">
        <f>SUM(AS736:AU736)</f>
        <v>0</v>
      </c>
      <c r="AW736" s="3">
        <v>0</v>
      </c>
      <c r="AX736" s="3">
        <v>0</v>
      </c>
      <c r="AY736" s="3">
        <v>0</v>
      </c>
      <c r="AZ736" s="3">
        <f>SUM(AW736:AY736)</f>
        <v>0</v>
      </c>
      <c r="BA736" s="3">
        <v>0</v>
      </c>
      <c r="BB736" s="3">
        <v>0</v>
      </c>
      <c r="BC736" s="3">
        <v>0</v>
      </c>
      <c r="BD736" s="3">
        <v>0</v>
      </c>
      <c r="BE736" s="3">
        <f>SUM(BB736:BD736)</f>
        <v>0</v>
      </c>
      <c r="BF736" s="5">
        <f>AK736+AO736+AS736+AW736+BA736+BB736</f>
        <v>1851.3</v>
      </c>
      <c r="BG736" s="5">
        <f>AL736+AP736+AT736+AX736+BC736</f>
        <v>0</v>
      </c>
      <c r="BH736" s="5">
        <f>AM736+AQ736+AU736+AY736+BD736</f>
        <v>0</v>
      </c>
      <c r="BI736" s="3">
        <v>0</v>
      </c>
      <c r="BJ736" s="3">
        <v>41355.769999999997</v>
      </c>
      <c r="BK736" s="3">
        <v>0</v>
      </c>
    </row>
    <row r="737" spans="1:63" x14ac:dyDescent="0.2">
      <c r="A737" s="3" t="s">
        <v>54</v>
      </c>
      <c r="B737" s="3" t="s">
        <v>441</v>
      </c>
      <c r="C737" s="3" t="s">
        <v>56</v>
      </c>
      <c r="D737" s="3" t="s">
        <v>252</v>
      </c>
      <c r="E737" s="3">
        <v>2018</v>
      </c>
      <c r="F737" s="4">
        <v>43523</v>
      </c>
      <c r="G737" s="3">
        <v>3976.47</v>
      </c>
      <c r="H737" s="3">
        <v>0</v>
      </c>
      <c r="I737" s="3">
        <v>8214.2800000000007</v>
      </c>
      <c r="J737" s="3">
        <v>15054.5</v>
      </c>
      <c r="K737" s="3">
        <v>0</v>
      </c>
      <c r="L737" s="3">
        <v>0</v>
      </c>
      <c r="M737" s="3">
        <v>13779.73</v>
      </c>
      <c r="N737" s="3">
        <v>24708.54</v>
      </c>
      <c r="O737" s="3">
        <v>12203.12</v>
      </c>
      <c r="P737" s="3">
        <v>9671.3700000000008</v>
      </c>
      <c r="Q737" s="3">
        <v>0</v>
      </c>
      <c r="R737" s="3">
        <v>0</v>
      </c>
      <c r="S737" s="3">
        <v>0</v>
      </c>
      <c r="T737" s="3">
        <v>69747.02</v>
      </c>
      <c r="U737" s="3">
        <v>16334.75</v>
      </c>
      <c r="V737" s="3">
        <v>0</v>
      </c>
      <c r="W737" s="3">
        <f>U737+V737</f>
        <v>16334.75</v>
      </c>
      <c r="X737" s="3">
        <v>0</v>
      </c>
      <c r="Y737" s="3">
        <v>0</v>
      </c>
      <c r="Z737" s="3">
        <v>0</v>
      </c>
      <c r="AA737" s="3">
        <v>0</v>
      </c>
      <c r="AB737" s="3">
        <v>0</v>
      </c>
      <c r="AC737" s="3">
        <v>0</v>
      </c>
      <c r="AD737" s="3">
        <v>0</v>
      </c>
      <c r="AE737" s="3">
        <v>0</v>
      </c>
      <c r="AF737" s="3">
        <v>0</v>
      </c>
      <c r="AG737" s="3">
        <v>0</v>
      </c>
      <c r="AH737" s="3">
        <v>0</v>
      </c>
      <c r="AI737" s="3">
        <v>0</v>
      </c>
      <c r="AJ737" s="3">
        <v>0</v>
      </c>
      <c r="AK737" s="3">
        <v>0</v>
      </c>
      <c r="AL737" s="3">
        <v>0</v>
      </c>
      <c r="AM737" s="3">
        <v>0</v>
      </c>
      <c r="AN737" s="3">
        <f>AK737+AL737+AM737</f>
        <v>0</v>
      </c>
      <c r="AO737" s="3">
        <v>0</v>
      </c>
      <c r="AP737" s="3">
        <v>0</v>
      </c>
      <c r="AQ737" s="3">
        <v>0</v>
      </c>
      <c r="AR737" s="3">
        <f>SUM(AO737:AQ737)</f>
        <v>0</v>
      </c>
      <c r="AS737" s="3">
        <v>0</v>
      </c>
      <c r="AT737" s="3">
        <v>0</v>
      </c>
      <c r="AU737" s="3">
        <v>0</v>
      </c>
      <c r="AV737" s="3">
        <f>SUM(AS737:AU737)</f>
        <v>0</v>
      </c>
      <c r="AW737" s="3">
        <v>0</v>
      </c>
      <c r="AX737" s="3">
        <v>0</v>
      </c>
      <c r="AY737" s="3">
        <v>0</v>
      </c>
      <c r="AZ737" s="3">
        <f>SUM(AW737:AY737)</f>
        <v>0</v>
      </c>
      <c r="BA737" s="3">
        <v>0</v>
      </c>
      <c r="BB737" s="3">
        <v>0</v>
      </c>
      <c r="BC737" s="3">
        <v>0</v>
      </c>
      <c r="BD737" s="3">
        <v>0</v>
      </c>
      <c r="BE737" s="3">
        <f>SUM(BB737:BD737)</f>
        <v>0</v>
      </c>
      <c r="BF737" s="5">
        <f>AK737+AO737+AS737+AW737+BA737+BB737</f>
        <v>0</v>
      </c>
      <c r="BG737" s="5">
        <f>AL737+AP737+AT737+AX737+BC737</f>
        <v>0</v>
      </c>
      <c r="BH737" s="5">
        <f>AM737+AQ737+AU737+AY737+BD737</f>
        <v>0</v>
      </c>
      <c r="BI737" s="3">
        <v>110946.62</v>
      </c>
      <c r="BJ737" s="3">
        <v>52964.26</v>
      </c>
      <c r="BK737" s="3">
        <v>0</v>
      </c>
    </row>
    <row r="738" spans="1:63" x14ac:dyDescent="0.2">
      <c r="A738" s="3" t="s">
        <v>54</v>
      </c>
      <c r="B738" s="3" t="s">
        <v>441</v>
      </c>
      <c r="C738" s="3" t="s">
        <v>56</v>
      </c>
      <c r="D738" s="3" t="s">
        <v>443</v>
      </c>
      <c r="E738" s="3">
        <v>2018</v>
      </c>
      <c r="F738" s="4">
        <v>43528</v>
      </c>
      <c r="G738" s="3">
        <v>1272.54</v>
      </c>
      <c r="H738" s="3">
        <v>556.41</v>
      </c>
      <c r="I738" s="3">
        <v>0</v>
      </c>
      <c r="J738" s="3">
        <v>3262</v>
      </c>
      <c r="K738" s="3">
        <v>0</v>
      </c>
      <c r="L738" s="3">
        <v>0</v>
      </c>
      <c r="M738" s="3">
        <v>935</v>
      </c>
      <c r="N738" s="3">
        <v>9518.6</v>
      </c>
      <c r="O738" s="3">
        <v>1221.6099999999999</v>
      </c>
      <c r="P738" s="3">
        <v>0</v>
      </c>
      <c r="Q738" s="3">
        <v>0</v>
      </c>
      <c r="R738" s="3">
        <v>0</v>
      </c>
      <c r="S738" s="3">
        <v>0</v>
      </c>
      <c r="T738" s="3">
        <v>12382.49</v>
      </c>
      <c r="U738" s="3">
        <v>15840.77</v>
      </c>
      <c r="V738" s="3">
        <v>0</v>
      </c>
      <c r="W738" s="3">
        <f>U738+V738</f>
        <v>15840.77</v>
      </c>
      <c r="X738" s="3">
        <v>0</v>
      </c>
      <c r="Y738" s="3">
        <v>7840.8</v>
      </c>
      <c r="Z738" s="3">
        <v>0</v>
      </c>
      <c r="AA738" s="3">
        <v>1000</v>
      </c>
      <c r="AB738" s="3">
        <v>0</v>
      </c>
      <c r="AC738" s="3">
        <v>0</v>
      </c>
      <c r="AD738" s="3">
        <v>0</v>
      </c>
      <c r="AE738" s="3">
        <v>0</v>
      </c>
      <c r="AF738" s="3">
        <v>0</v>
      </c>
      <c r="AG738" s="3">
        <v>1000</v>
      </c>
      <c r="AH738" s="3">
        <v>0</v>
      </c>
      <c r="AI738" s="3">
        <v>0</v>
      </c>
      <c r="AJ738" s="3">
        <v>-7835.22</v>
      </c>
      <c r="AK738" s="3">
        <v>0</v>
      </c>
      <c r="AL738" s="3">
        <v>0</v>
      </c>
      <c r="AM738" s="3">
        <v>0</v>
      </c>
      <c r="AN738" s="3">
        <f>AK738+AL738+AM738</f>
        <v>0</v>
      </c>
      <c r="AO738" s="3">
        <v>7840.8</v>
      </c>
      <c r="AP738" s="3">
        <v>0</v>
      </c>
      <c r="AQ738" s="3">
        <v>0</v>
      </c>
      <c r="AR738" s="3">
        <f>SUM(AO738:AQ738)</f>
        <v>7840.8</v>
      </c>
      <c r="AS738" s="3">
        <v>0</v>
      </c>
      <c r="AT738" s="3">
        <v>0</v>
      </c>
      <c r="AU738" s="3">
        <v>0</v>
      </c>
      <c r="AV738" s="3">
        <f>SUM(AS738:AU738)</f>
        <v>0</v>
      </c>
      <c r="AW738" s="3">
        <v>0</v>
      </c>
      <c r="AX738" s="3">
        <v>0</v>
      </c>
      <c r="AY738" s="3">
        <v>0</v>
      </c>
      <c r="AZ738" s="3">
        <f>SUM(AW738:AY738)</f>
        <v>0</v>
      </c>
      <c r="BA738" s="3">
        <v>0</v>
      </c>
      <c r="BB738" s="3">
        <v>0</v>
      </c>
      <c r="BC738" s="3">
        <v>0</v>
      </c>
      <c r="BD738" s="3">
        <v>0</v>
      </c>
      <c r="BE738" s="3">
        <f>SUM(BB738:BD738)</f>
        <v>0</v>
      </c>
      <c r="BF738" s="5">
        <f>AK738+AO738+AS738+AW738+BA738+BB738</f>
        <v>7840.8</v>
      </c>
      <c r="BG738" s="5">
        <f>AL738+AP738+AT738+AX738+BC738</f>
        <v>0</v>
      </c>
      <c r="BH738" s="5">
        <f>AM738+AQ738+AU738+AY738+BD738</f>
        <v>0</v>
      </c>
      <c r="BI738" s="3">
        <v>4000</v>
      </c>
      <c r="BJ738" s="3">
        <v>21644.58</v>
      </c>
      <c r="BK738" s="3">
        <v>0</v>
      </c>
    </row>
    <row r="739" spans="1:63" x14ac:dyDescent="0.2">
      <c r="A739" s="3" t="s">
        <v>54</v>
      </c>
      <c r="B739" s="3" t="s">
        <v>441</v>
      </c>
      <c r="C739" s="3" t="s">
        <v>56</v>
      </c>
      <c r="D739" s="3" t="s">
        <v>69</v>
      </c>
      <c r="E739" s="3">
        <v>2018</v>
      </c>
      <c r="F739" s="4">
        <v>43502</v>
      </c>
      <c r="G739" s="3">
        <v>2564.3000000000002</v>
      </c>
      <c r="H739" s="3">
        <v>2600</v>
      </c>
      <c r="I739" s="3">
        <v>110.25</v>
      </c>
      <c r="J739" s="3">
        <v>0</v>
      </c>
      <c r="K739" s="3">
        <v>0</v>
      </c>
      <c r="L739" s="3">
        <v>0</v>
      </c>
      <c r="M739" s="3">
        <v>3156.98</v>
      </c>
      <c r="N739" s="3">
        <v>10594.31</v>
      </c>
      <c r="O739" s="3">
        <v>978.29</v>
      </c>
      <c r="P739" s="3">
        <v>869.48</v>
      </c>
      <c r="Q739" s="3">
        <v>0</v>
      </c>
      <c r="R739" s="3">
        <v>0</v>
      </c>
      <c r="S739" s="3">
        <v>0</v>
      </c>
      <c r="T739" s="3">
        <v>14747.88</v>
      </c>
      <c r="U739" s="3">
        <v>2366.2199999999998</v>
      </c>
      <c r="V739" s="3">
        <v>0</v>
      </c>
      <c r="W739" s="3">
        <f>U739+V739</f>
        <v>2366.2199999999998</v>
      </c>
      <c r="X739" s="3">
        <v>0</v>
      </c>
      <c r="Y739" s="3">
        <v>28714.9</v>
      </c>
      <c r="Z739" s="3">
        <v>0</v>
      </c>
      <c r="AA739" s="3">
        <v>5000</v>
      </c>
      <c r="AB739" s="3">
        <v>0</v>
      </c>
      <c r="AC739" s="3">
        <v>0</v>
      </c>
      <c r="AD739" s="3">
        <v>0</v>
      </c>
      <c r="AE739" s="3">
        <v>15954.26</v>
      </c>
      <c r="AF739" s="3">
        <v>0</v>
      </c>
      <c r="AG739" s="3">
        <v>0</v>
      </c>
      <c r="AH739" s="3">
        <v>0</v>
      </c>
      <c r="AI739" s="3">
        <v>0</v>
      </c>
      <c r="AJ739" s="3">
        <v>-12181.63</v>
      </c>
      <c r="AK739" s="3">
        <v>0</v>
      </c>
      <c r="AL739" s="3">
        <v>0</v>
      </c>
      <c r="AM739" s="3">
        <v>0</v>
      </c>
      <c r="AN739" s="3">
        <f>AK739+AL739+AM739</f>
        <v>0</v>
      </c>
      <c r="AO739" s="3">
        <v>28714.9</v>
      </c>
      <c r="AP739" s="3">
        <v>0</v>
      </c>
      <c r="AQ739" s="3">
        <v>0</v>
      </c>
      <c r="AR739" s="3">
        <f>SUM(AO739:AQ739)</f>
        <v>28714.9</v>
      </c>
      <c r="AS739" s="3">
        <v>0</v>
      </c>
      <c r="AT739" s="3">
        <v>0</v>
      </c>
      <c r="AU739" s="3">
        <v>0</v>
      </c>
      <c r="AV739" s="3">
        <f>SUM(AS739:AU739)</f>
        <v>0</v>
      </c>
      <c r="AW739" s="3">
        <v>0</v>
      </c>
      <c r="AX739" s="3">
        <v>0</v>
      </c>
      <c r="AY739" s="3">
        <v>0</v>
      </c>
      <c r="AZ739" s="3">
        <f>SUM(AW739:AY739)</f>
        <v>0</v>
      </c>
      <c r="BA739" s="3">
        <v>0</v>
      </c>
      <c r="BB739" s="3">
        <v>0</v>
      </c>
      <c r="BC739" s="3">
        <v>0</v>
      </c>
      <c r="BD739" s="3">
        <v>0</v>
      </c>
      <c r="BE739" s="3">
        <f>SUM(BB739:BD739)</f>
        <v>0</v>
      </c>
      <c r="BF739" s="5">
        <f>AK739+AO739+AS739+AW739+BA739+BB739</f>
        <v>28714.9</v>
      </c>
      <c r="BG739" s="5">
        <f>AL739+AP739+AT739+AX739+BC739</f>
        <v>0</v>
      </c>
      <c r="BH739" s="5">
        <f>AM739+AQ739+AU739+AY739+BD739</f>
        <v>0</v>
      </c>
      <c r="BI739" s="3">
        <v>0</v>
      </c>
      <c r="BJ739" s="3">
        <v>12368.6</v>
      </c>
      <c r="BK739" s="3">
        <v>0</v>
      </c>
    </row>
    <row r="740" spans="1:63" x14ac:dyDescent="0.2">
      <c r="A740" s="3" t="s">
        <v>54</v>
      </c>
      <c r="B740" s="3" t="s">
        <v>441</v>
      </c>
      <c r="C740" s="3" t="s">
        <v>56</v>
      </c>
      <c r="D740" s="3" t="s">
        <v>444</v>
      </c>
      <c r="E740" s="3">
        <v>2018</v>
      </c>
      <c r="F740" s="4">
        <v>43514</v>
      </c>
      <c r="G740" s="3">
        <v>2463.11</v>
      </c>
      <c r="H740" s="3">
        <v>150.78</v>
      </c>
      <c r="I740" s="3">
        <v>408.7</v>
      </c>
      <c r="J740" s="3">
        <v>7964.28</v>
      </c>
      <c r="K740" s="3">
        <v>0</v>
      </c>
      <c r="L740" s="3">
        <v>0</v>
      </c>
      <c r="M740" s="3">
        <v>4390.1899999999996</v>
      </c>
      <c r="N740" s="3">
        <v>23327.84</v>
      </c>
      <c r="O740" s="3">
        <v>4352.83</v>
      </c>
      <c r="P740" s="3">
        <v>4165.6400000000003</v>
      </c>
      <c r="Q740" s="3">
        <v>0</v>
      </c>
      <c r="R740" s="3">
        <v>0</v>
      </c>
      <c r="S740" s="3">
        <v>0</v>
      </c>
      <c r="T740" s="3">
        <v>16778.79</v>
      </c>
      <c r="U740" s="3">
        <v>21958.07</v>
      </c>
      <c r="V740" s="3">
        <v>0</v>
      </c>
      <c r="W740" s="3">
        <f>U740+V740</f>
        <v>21958.07</v>
      </c>
      <c r="X740" s="3">
        <v>0</v>
      </c>
      <c r="Y740" s="3">
        <v>4275.8100000000004</v>
      </c>
      <c r="Z740" s="3">
        <v>0</v>
      </c>
      <c r="AA740" s="3">
        <v>12668.1</v>
      </c>
      <c r="AB740" s="3">
        <v>0</v>
      </c>
      <c r="AC740" s="3">
        <v>0</v>
      </c>
      <c r="AD740" s="3">
        <v>0</v>
      </c>
      <c r="AE740" s="3">
        <v>4275.8100000000004</v>
      </c>
      <c r="AF740" s="3">
        <v>0</v>
      </c>
      <c r="AG740" s="3">
        <v>12668.1</v>
      </c>
      <c r="AH740" s="3">
        <v>0</v>
      </c>
      <c r="AI740" s="3">
        <v>0</v>
      </c>
      <c r="AJ740" s="3">
        <v>0</v>
      </c>
      <c r="AK740" s="3">
        <v>0</v>
      </c>
      <c r="AL740" s="3">
        <v>0</v>
      </c>
      <c r="AM740" s="3">
        <v>0</v>
      </c>
      <c r="AN740" s="3">
        <f>AK740+AL740+AM740</f>
        <v>0</v>
      </c>
      <c r="AO740" s="3">
        <v>1525.81</v>
      </c>
      <c r="AP740" s="3">
        <v>0</v>
      </c>
      <c r="AQ740" s="3">
        <v>0</v>
      </c>
      <c r="AR740" s="3">
        <f>SUM(AO740:AQ740)</f>
        <v>1525.81</v>
      </c>
      <c r="AS740" s="3">
        <v>0</v>
      </c>
      <c r="AT740" s="3">
        <v>0</v>
      </c>
      <c r="AU740" s="3">
        <v>0</v>
      </c>
      <c r="AV740" s="3">
        <f>SUM(AS740:AU740)</f>
        <v>0</v>
      </c>
      <c r="AW740" s="3">
        <v>2750</v>
      </c>
      <c r="AX740" s="3">
        <v>0</v>
      </c>
      <c r="AY740" s="3">
        <v>0</v>
      </c>
      <c r="AZ740" s="3">
        <f>SUM(AW740:AY740)</f>
        <v>2750</v>
      </c>
      <c r="BA740" s="3">
        <v>0</v>
      </c>
      <c r="BB740" s="3">
        <v>12668.1</v>
      </c>
      <c r="BC740" s="3">
        <v>0</v>
      </c>
      <c r="BD740" s="3">
        <v>0</v>
      </c>
      <c r="BE740" s="3">
        <f>SUM(BB740:BD740)</f>
        <v>12668.1</v>
      </c>
      <c r="BF740" s="5">
        <f>AK740+AO740+AS740+AW740+BA740+BB740</f>
        <v>16943.91</v>
      </c>
      <c r="BG740" s="5">
        <f>AL740+AP740+AT740+AX740+BC740</f>
        <v>0</v>
      </c>
      <c r="BH740" s="5">
        <f>AM740+AQ740+AU740+AY740+BD740</f>
        <v>0</v>
      </c>
      <c r="BI740" s="3">
        <v>0</v>
      </c>
      <c r="BJ740" s="3">
        <v>13487.23</v>
      </c>
      <c r="BK740" s="3">
        <v>0</v>
      </c>
    </row>
    <row r="741" spans="1:63" x14ac:dyDescent="0.2">
      <c r="A741" s="3" t="s">
        <v>54</v>
      </c>
      <c r="B741" s="3" t="s">
        <v>445</v>
      </c>
      <c r="C741" s="3" t="s">
        <v>67</v>
      </c>
      <c r="D741" s="3" t="s">
        <v>68</v>
      </c>
      <c r="E741" s="3">
        <v>2018</v>
      </c>
      <c r="F741" s="4">
        <v>43559</v>
      </c>
      <c r="G741" s="3">
        <v>11574.38</v>
      </c>
      <c r="H741" s="3">
        <v>266.04000000000002</v>
      </c>
      <c r="I741" s="3">
        <v>0</v>
      </c>
      <c r="J741" s="3">
        <v>17.38</v>
      </c>
      <c r="K741" s="3">
        <v>0</v>
      </c>
      <c r="L741" s="3">
        <v>0</v>
      </c>
      <c r="M741" s="3">
        <v>3703.03</v>
      </c>
      <c r="N741" s="3">
        <v>8729.7900000000009</v>
      </c>
      <c r="O741" s="3">
        <v>7840.84</v>
      </c>
      <c r="P741" s="3">
        <v>0</v>
      </c>
      <c r="Q741" s="3">
        <v>0</v>
      </c>
      <c r="R741" s="3">
        <v>0</v>
      </c>
      <c r="S741" s="3">
        <v>0</v>
      </c>
      <c r="T741" s="3">
        <v>20203.13</v>
      </c>
      <c r="U741" s="3">
        <v>10706.74</v>
      </c>
      <c r="V741" s="3">
        <v>0</v>
      </c>
      <c r="W741" s="3">
        <f>U741+V741</f>
        <v>10706.74</v>
      </c>
      <c r="X741" s="3">
        <v>0</v>
      </c>
      <c r="Y741" s="3">
        <v>19465.57</v>
      </c>
      <c r="Z741" s="3">
        <v>0</v>
      </c>
      <c r="AA741" s="3">
        <v>0</v>
      </c>
      <c r="AB741" s="3">
        <v>0</v>
      </c>
      <c r="AC741" s="3">
        <v>19465.57</v>
      </c>
      <c r="AD741" s="3">
        <v>0</v>
      </c>
      <c r="AE741" s="3">
        <v>19465.57</v>
      </c>
      <c r="AF741" s="3">
        <v>0</v>
      </c>
      <c r="AG741" s="3">
        <v>0</v>
      </c>
      <c r="AH741" s="3">
        <v>0</v>
      </c>
      <c r="AI741" s="3">
        <v>19465.57</v>
      </c>
      <c r="AJ741" s="3">
        <v>0</v>
      </c>
      <c r="AK741" s="3">
        <v>0</v>
      </c>
      <c r="AL741" s="3">
        <v>0</v>
      </c>
      <c r="AM741" s="3">
        <v>0</v>
      </c>
      <c r="AN741" s="3">
        <f>AK741+AL741+AM741</f>
        <v>0</v>
      </c>
      <c r="AO741" s="3">
        <v>19465.57</v>
      </c>
      <c r="AP741" s="3">
        <v>0</v>
      </c>
      <c r="AQ741" s="3">
        <v>0</v>
      </c>
      <c r="AR741" s="3">
        <f>SUM(AO741:AQ741)</f>
        <v>19465.57</v>
      </c>
      <c r="AS741" s="3">
        <v>0</v>
      </c>
      <c r="AT741" s="3">
        <v>0</v>
      </c>
      <c r="AU741" s="3">
        <v>0</v>
      </c>
      <c r="AV741" s="3">
        <f>SUM(AS741:AU741)</f>
        <v>0</v>
      </c>
      <c r="AW741" s="3">
        <v>0</v>
      </c>
      <c r="AX741" s="3">
        <v>0</v>
      </c>
      <c r="AY741" s="3">
        <v>0</v>
      </c>
      <c r="AZ741" s="3">
        <f>SUM(AW741:AY741)</f>
        <v>0</v>
      </c>
      <c r="BA741" s="3">
        <v>0</v>
      </c>
      <c r="BB741" s="3">
        <v>0</v>
      </c>
      <c r="BC741" s="3">
        <v>0</v>
      </c>
      <c r="BD741" s="3">
        <v>0</v>
      </c>
      <c r="BE741" s="3">
        <f>SUM(BB741:BD741)</f>
        <v>0</v>
      </c>
      <c r="BF741" s="5">
        <f>AK741+AO741+AS741+AW741+BA741+BB741</f>
        <v>19465.57</v>
      </c>
      <c r="BG741" s="5">
        <f>AL741+AP741+AT741+AX741+BC741</f>
        <v>0</v>
      </c>
      <c r="BH741" s="5">
        <f>AM741+AQ741+AU741+AY741+BD741</f>
        <v>0</v>
      </c>
      <c r="BI741" s="3">
        <v>32969.33</v>
      </c>
      <c r="BJ741" s="3">
        <v>22494.01</v>
      </c>
      <c r="BK741" s="3">
        <v>0</v>
      </c>
    </row>
    <row r="742" spans="1:63" x14ac:dyDescent="0.2">
      <c r="A742" s="3" t="s">
        <v>54</v>
      </c>
      <c r="B742" s="3" t="s">
        <v>445</v>
      </c>
      <c r="C742" s="3" t="s">
        <v>56</v>
      </c>
      <c r="D742" s="3" t="s">
        <v>446</v>
      </c>
      <c r="E742" s="3">
        <v>2018</v>
      </c>
      <c r="F742" s="4">
        <v>43494</v>
      </c>
      <c r="G742" s="3">
        <v>5335.1</v>
      </c>
      <c r="H742" s="3">
        <v>2453.6799999999998</v>
      </c>
      <c r="I742" s="3">
        <v>213.91</v>
      </c>
      <c r="J742" s="3">
        <v>1200</v>
      </c>
      <c r="K742" s="3">
        <v>0</v>
      </c>
      <c r="L742" s="3">
        <v>0</v>
      </c>
      <c r="M742" s="3">
        <v>13500.6</v>
      </c>
      <c r="N742" s="3">
        <v>63074.080000000002</v>
      </c>
      <c r="O742" s="3">
        <v>26454.080000000002</v>
      </c>
      <c r="P742" s="3">
        <v>118.53</v>
      </c>
      <c r="Q742" s="3">
        <v>0</v>
      </c>
      <c r="R742" s="3">
        <v>0</v>
      </c>
      <c r="S742" s="3">
        <v>0</v>
      </c>
      <c r="T742" s="3">
        <v>53860.639999999999</v>
      </c>
      <c r="U742" s="3">
        <v>100816.51</v>
      </c>
      <c r="V742" s="3">
        <v>0</v>
      </c>
      <c r="W742" s="3">
        <f>U742+V742</f>
        <v>100816.51</v>
      </c>
      <c r="X742" s="3">
        <v>47072.71</v>
      </c>
      <c r="Y742" s="3">
        <v>0</v>
      </c>
      <c r="Z742" s="3">
        <v>0</v>
      </c>
      <c r="AA742" s="3">
        <v>0</v>
      </c>
      <c r="AB742" s="3">
        <v>0</v>
      </c>
      <c r="AC742" s="3">
        <v>0</v>
      </c>
      <c r="AD742" s="3">
        <v>2994.75</v>
      </c>
      <c r="AE742" s="3">
        <v>43006.95</v>
      </c>
      <c r="AF742" s="3">
        <v>0</v>
      </c>
      <c r="AG742" s="3">
        <v>0</v>
      </c>
      <c r="AH742" s="3">
        <v>0</v>
      </c>
      <c r="AI742" s="3">
        <v>0</v>
      </c>
      <c r="AJ742" s="3">
        <v>-22522.95</v>
      </c>
      <c r="AK742" s="3">
        <v>29793.91</v>
      </c>
      <c r="AL742" s="3">
        <v>0</v>
      </c>
      <c r="AM742" s="3">
        <v>17279</v>
      </c>
      <c r="AN742" s="3">
        <f>AK742+AL742+AM742</f>
        <v>47072.91</v>
      </c>
      <c r="AO742" s="3">
        <v>0</v>
      </c>
      <c r="AP742" s="3">
        <v>0</v>
      </c>
      <c r="AQ742" s="3">
        <v>0</v>
      </c>
      <c r="AR742" s="3">
        <f>SUM(AO742:AQ742)</f>
        <v>0</v>
      </c>
      <c r="AS742" s="3">
        <v>0</v>
      </c>
      <c r="AT742" s="3">
        <v>0</v>
      </c>
      <c r="AU742" s="3">
        <v>0</v>
      </c>
      <c r="AV742" s="3">
        <f>SUM(AS742:AU742)</f>
        <v>0</v>
      </c>
      <c r="AW742" s="3">
        <v>0</v>
      </c>
      <c r="AX742" s="3">
        <v>0</v>
      </c>
      <c r="AY742" s="3">
        <v>0</v>
      </c>
      <c r="AZ742" s="3">
        <f>SUM(AW742:AY742)</f>
        <v>0</v>
      </c>
      <c r="BA742" s="3">
        <v>0</v>
      </c>
      <c r="BB742" s="3">
        <v>0</v>
      </c>
      <c r="BC742" s="3">
        <v>0</v>
      </c>
      <c r="BD742" s="3">
        <v>0</v>
      </c>
      <c r="BE742" s="3">
        <f>SUM(BB742:BD742)</f>
        <v>0</v>
      </c>
      <c r="BF742" s="5">
        <f>AK742+AO742+AS742+AW742+BA742+BB742</f>
        <v>29793.91</v>
      </c>
      <c r="BG742" s="5">
        <f>AL742+AP742+AT742+AX742+BC742</f>
        <v>0</v>
      </c>
      <c r="BH742" s="5">
        <f>AM742+AQ742+AU742+AY742+BD742</f>
        <v>17279</v>
      </c>
      <c r="BI742" s="3">
        <v>1972652.04</v>
      </c>
      <c r="BJ742" s="3">
        <v>39280.61</v>
      </c>
      <c r="BK742" s="3">
        <v>0</v>
      </c>
    </row>
    <row r="743" spans="1:63" x14ac:dyDescent="0.2">
      <c r="A743" s="3" t="s">
        <v>54</v>
      </c>
      <c r="B743" s="3" t="s">
        <v>445</v>
      </c>
      <c r="C743" s="3" t="s">
        <v>56</v>
      </c>
      <c r="D743" s="3" t="s">
        <v>447</v>
      </c>
      <c r="E743" s="3">
        <v>2018</v>
      </c>
      <c r="F743" s="4">
        <v>43503</v>
      </c>
      <c r="G743" s="3">
        <v>4650.03</v>
      </c>
      <c r="H743" s="3">
        <v>0</v>
      </c>
      <c r="I743" s="3">
        <v>0</v>
      </c>
      <c r="J743" s="3">
        <v>0</v>
      </c>
      <c r="K743" s="3">
        <v>259.08</v>
      </c>
      <c r="L743" s="3">
        <v>0</v>
      </c>
      <c r="M743" s="3">
        <v>3515.13</v>
      </c>
      <c r="N743" s="3">
        <v>7297.56</v>
      </c>
      <c r="O743" s="3">
        <v>5229.04</v>
      </c>
      <c r="P743" s="3">
        <v>40.229999999999997</v>
      </c>
      <c r="Q743" s="3">
        <v>109.07</v>
      </c>
      <c r="R743" s="3">
        <v>0</v>
      </c>
      <c r="S743" s="3">
        <v>0</v>
      </c>
      <c r="T743" s="3">
        <v>25432.880000000001</v>
      </c>
      <c r="U743" s="3">
        <v>20593.75</v>
      </c>
      <c r="V743" s="3">
        <v>0</v>
      </c>
      <c r="W743" s="3">
        <f>U743+V743</f>
        <v>20593.75</v>
      </c>
      <c r="X743" s="3">
        <v>0</v>
      </c>
      <c r="Y743" s="3">
        <v>0</v>
      </c>
      <c r="Z743" s="3">
        <v>0</v>
      </c>
      <c r="AA743" s="3">
        <v>0</v>
      </c>
      <c r="AB743" s="3">
        <v>0</v>
      </c>
      <c r="AC743" s="3">
        <v>0</v>
      </c>
      <c r="AD743" s="3">
        <v>0</v>
      </c>
      <c r="AE743" s="3">
        <v>0</v>
      </c>
      <c r="AF743" s="3">
        <v>0</v>
      </c>
      <c r="AG743" s="3">
        <v>0</v>
      </c>
      <c r="AH743" s="3">
        <v>0</v>
      </c>
      <c r="AI743" s="3">
        <v>0</v>
      </c>
      <c r="AJ743" s="3">
        <v>0</v>
      </c>
      <c r="AK743" s="3">
        <v>0</v>
      </c>
      <c r="AL743" s="3">
        <v>0</v>
      </c>
      <c r="AM743" s="3">
        <v>0</v>
      </c>
      <c r="AN743" s="3">
        <f>AK743+AL743+AM743</f>
        <v>0</v>
      </c>
      <c r="AO743" s="3">
        <v>0</v>
      </c>
      <c r="AP743" s="3">
        <v>0</v>
      </c>
      <c r="AQ743" s="3">
        <v>0</v>
      </c>
      <c r="AR743" s="3">
        <f>SUM(AO743:AQ743)</f>
        <v>0</v>
      </c>
      <c r="AS743" s="3">
        <v>0</v>
      </c>
      <c r="AT743" s="3">
        <v>0</v>
      </c>
      <c r="AU743" s="3">
        <v>0</v>
      </c>
      <c r="AV743" s="3">
        <f>SUM(AS743:AU743)</f>
        <v>0</v>
      </c>
      <c r="AW743" s="3">
        <v>0</v>
      </c>
      <c r="AX743" s="3">
        <v>0</v>
      </c>
      <c r="AY743" s="3">
        <v>0</v>
      </c>
      <c r="AZ743" s="3">
        <f>SUM(AW743:AY743)</f>
        <v>0</v>
      </c>
      <c r="BA743" s="3">
        <v>0</v>
      </c>
      <c r="BB743" s="3">
        <v>0</v>
      </c>
      <c r="BC743" s="3">
        <v>0</v>
      </c>
      <c r="BD743" s="3">
        <v>0</v>
      </c>
      <c r="BE743" s="3">
        <f>SUM(BB743:BD743)</f>
        <v>0</v>
      </c>
      <c r="BF743" s="5">
        <f>AK743+AO743+AS743+AW743+BA743+BB743</f>
        <v>0</v>
      </c>
      <c r="BG743" s="5">
        <f>AL743+AP743+AT743+AX743+BC743</f>
        <v>0</v>
      </c>
      <c r="BH743" s="5">
        <f>AM743+AQ743+AU743+AY743+BD743</f>
        <v>0</v>
      </c>
      <c r="BI743" s="3">
        <v>674.27</v>
      </c>
      <c r="BJ743" s="3">
        <v>34744.71</v>
      </c>
      <c r="BK743" s="3">
        <v>0</v>
      </c>
    </row>
    <row r="744" spans="1:63" x14ac:dyDescent="0.2">
      <c r="A744" s="3" t="s">
        <v>54</v>
      </c>
      <c r="B744" s="3" t="s">
        <v>445</v>
      </c>
      <c r="C744" s="3" t="s">
        <v>56</v>
      </c>
      <c r="D744" s="3" t="s">
        <v>448</v>
      </c>
      <c r="E744" s="3">
        <v>2018</v>
      </c>
      <c r="F744" s="4">
        <v>43496</v>
      </c>
      <c r="G744" s="3">
        <v>4097.5600000000004</v>
      </c>
      <c r="H744" s="3">
        <v>712.49</v>
      </c>
      <c r="I744" s="3">
        <v>0</v>
      </c>
      <c r="J744" s="3">
        <v>554.45000000000005</v>
      </c>
      <c r="K744" s="3">
        <v>0</v>
      </c>
      <c r="L744" s="3">
        <v>0</v>
      </c>
      <c r="M744" s="3">
        <v>5617.82</v>
      </c>
      <c r="N744" s="3">
        <v>15545.04</v>
      </c>
      <c r="O744" s="3">
        <v>2028.24</v>
      </c>
      <c r="P744" s="3">
        <v>0</v>
      </c>
      <c r="Q744" s="3">
        <v>0</v>
      </c>
      <c r="R744" s="3">
        <v>0</v>
      </c>
      <c r="S744" s="3">
        <v>0</v>
      </c>
      <c r="T744" s="3">
        <v>12903.58</v>
      </c>
      <c r="U744" s="3">
        <v>19676.400000000001</v>
      </c>
      <c r="V744" s="3">
        <v>0</v>
      </c>
      <c r="W744" s="3">
        <f>U744+V744</f>
        <v>19676.400000000001</v>
      </c>
      <c r="X744" s="3">
        <v>0</v>
      </c>
      <c r="Y744" s="3">
        <v>0</v>
      </c>
      <c r="Z744" s="3">
        <v>0</v>
      </c>
      <c r="AA744" s="3">
        <v>0</v>
      </c>
      <c r="AB744" s="3">
        <v>0</v>
      </c>
      <c r="AC744" s="3">
        <v>0</v>
      </c>
      <c r="AD744" s="3">
        <v>0</v>
      </c>
      <c r="AE744" s="3">
        <v>0</v>
      </c>
      <c r="AF744" s="3">
        <v>0</v>
      </c>
      <c r="AG744" s="3">
        <v>0</v>
      </c>
      <c r="AH744" s="3">
        <v>0</v>
      </c>
      <c r="AI744" s="3">
        <v>0</v>
      </c>
      <c r="AJ744" s="3">
        <v>0</v>
      </c>
      <c r="AK744" s="3">
        <v>0</v>
      </c>
      <c r="AL744" s="3">
        <v>0</v>
      </c>
      <c r="AM744" s="3">
        <v>0</v>
      </c>
      <c r="AN744" s="3">
        <f>AK744+AL744+AM744</f>
        <v>0</v>
      </c>
      <c r="AO744" s="3">
        <v>0</v>
      </c>
      <c r="AP744" s="3">
        <v>0</v>
      </c>
      <c r="AQ744" s="3">
        <v>0</v>
      </c>
      <c r="AR744" s="3">
        <f>SUM(AO744:AQ744)</f>
        <v>0</v>
      </c>
      <c r="AS744" s="3">
        <v>0</v>
      </c>
      <c r="AT744" s="3">
        <v>0</v>
      </c>
      <c r="AU744" s="3">
        <v>0</v>
      </c>
      <c r="AV744" s="3">
        <f>SUM(AS744:AU744)</f>
        <v>0</v>
      </c>
      <c r="AW744" s="3">
        <v>0</v>
      </c>
      <c r="AX744" s="3">
        <v>0</v>
      </c>
      <c r="AY744" s="3">
        <v>0</v>
      </c>
      <c r="AZ744" s="3">
        <f>SUM(AW744:AY744)</f>
        <v>0</v>
      </c>
      <c r="BA744" s="3">
        <v>0</v>
      </c>
      <c r="BB744" s="3">
        <v>0</v>
      </c>
      <c r="BC744" s="3">
        <v>0</v>
      </c>
      <c r="BD744" s="3">
        <v>0</v>
      </c>
      <c r="BE744" s="3">
        <f>SUM(BB744:BD744)</f>
        <v>0</v>
      </c>
      <c r="BF744" s="5">
        <f>AK744+AO744+AS744+AW744+BA744+BB744</f>
        <v>0</v>
      </c>
      <c r="BG744" s="5">
        <f>AL744+AP744+AT744+AX744+BC744</f>
        <v>0</v>
      </c>
      <c r="BH744" s="5">
        <f>AM744+AQ744+AU744+AY744+BD744</f>
        <v>0</v>
      </c>
      <c r="BI744" s="3">
        <v>5250</v>
      </c>
      <c r="BJ744" s="3">
        <v>14753.38</v>
      </c>
      <c r="BK744" s="3">
        <v>0</v>
      </c>
    </row>
    <row r="745" spans="1:63" x14ac:dyDescent="0.2">
      <c r="A745" s="3" t="s">
        <v>54</v>
      </c>
      <c r="B745" s="3" t="s">
        <v>445</v>
      </c>
      <c r="C745" s="3" t="s">
        <v>56</v>
      </c>
      <c r="D745" s="3" t="s">
        <v>449</v>
      </c>
      <c r="E745" s="3">
        <v>2018</v>
      </c>
      <c r="F745" s="4">
        <v>43509</v>
      </c>
      <c r="G745" s="3">
        <v>1501.53</v>
      </c>
      <c r="H745" s="3">
        <v>150</v>
      </c>
      <c r="I745" s="3">
        <v>1.57</v>
      </c>
      <c r="J745" s="3">
        <v>0</v>
      </c>
      <c r="K745" s="3">
        <v>0</v>
      </c>
      <c r="L745" s="3">
        <v>0</v>
      </c>
      <c r="M745" s="3">
        <v>1662.05</v>
      </c>
      <c r="N745" s="3">
        <v>6359.02</v>
      </c>
      <c r="O745" s="3">
        <v>1181.21</v>
      </c>
      <c r="P745" s="3">
        <v>0</v>
      </c>
      <c r="Q745" s="3">
        <v>0</v>
      </c>
      <c r="R745" s="3">
        <v>0</v>
      </c>
      <c r="S745" s="3">
        <v>0</v>
      </c>
      <c r="T745" s="3">
        <v>17727.84</v>
      </c>
      <c r="U745" s="3">
        <v>8145.96</v>
      </c>
      <c r="V745" s="3">
        <v>0</v>
      </c>
      <c r="W745" s="3">
        <f>U745+V745</f>
        <v>8145.96</v>
      </c>
      <c r="X745" s="3">
        <v>0</v>
      </c>
      <c r="Y745" s="3">
        <v>0</v>
      </c>
      <c r="Z745" s="3">
        <v>0</v>
      </c>
      <c r="AA745" s="3">
        <v>0</v>
      </c>
      <c r="AB745" s="3">
        <v>0</v>
      </c>
      <c r="AC745" s="3">
        <v>0</v>
      </c>
      <c r="AD745" s="3">
        <v>0</v>
      </c>
      <c r="AE745" s="3">
        <v>0</v>
      </c>
      <c r="AF745" s="3">
        <v>0</v>
      </c>
      <c r="AG745" s="3">
        <v>0</v>
      </c>
      <c r="AH745" s="3">
        <v>0</v>
      </c>
      <c r="AI745" s="3">
        <v>0</v>
      </c>
      <c r="AJ745" s="3">
        <v>0</v>
      </c>
      <c r="AK745" s="3">
        <v>0</v>
      </c>
      <c r="AL745" s="3">
        <v>0</v>
      </c>
      <c r="AM745" s="3">
        <v>0</v>
      </c>
      <c r="AN745" s="3">
        <f>AK745+AL745+AM745</f>
        <v>0</v>
      </c>
      <c r="AO745" s="3">
        <v>0</v>
      </c>
      <c r="AP745" s="3">
        <v>0</v>
      </c>
      <c r="AQ745" s="3">
        <v>0</v>
      </c>
      <c r="AR745" s="3">
        <f>SUM(AO745:AQ745)</f>
        <v>0</v>
      </c>
      <c r="AS745" s="3">
        <v>0</v>
      </c>
      <c r="AT745" s="3">
        <v>0</v>
      </c>
      <c r="AU745" s="3">
        <v>0</v>
      </c>
      <c r="AV745" s="3">
        <f>SUM(AS745:AU745)</f>
        <v>0</v>
      </c>
      <c r="AW745" s="3">
        <v>0</v>
      </c>
      <c r="AX745" s="3">
        <v>0</v>
      </c>
      <c r="AY745" s="3">
        <v>0</v>
      </c>
      <c r="AZ745" s="3">
        <f>SUM(AW745:AY745)</f>
        <v>0</v>
      </c>
      <c r="BA745" s="3">
        <v>0</v>
      </c>
      <c r="BB745" s="3">
        <v>0</v>
      </c>
      <c r="BC745" s="3">
        <v>0</v>
      </c>
      <c r="BD745" s="3">
        <v>0</v>
      </c>
      <c r="BE745" s="3">
        <f>SUM(BB745:BD745)</f>
        <v>0</v>
      </c>
      <c r="BF745" s="5">
        <f>AK745+AO745+AS745+AW745+BA745+BB745</f>
        <v>0</v>
      </c>
      <c r="BG745" s="5">
        <f>AL745+AP745+AT745+AX745+BC745</f>
        <v>0</v>
      </c>
      <c r="BH745" s="5">
        <f>AM745+AQ745+AU745+AY745+BD745</f>
        <v>0</v>
      </c>
      <c r="BI745" s="3">
        <v>0</v>
      </c>
      <c r="BJ745" s="3">
        <v>18324.62</v>
      </c>
      <c r="BK745" s="3">
        <v>0</v>
      </c>
    </row>
    <row r="746" spans="1:63" x14ac:dyDescent="0.2">
      <c r="A746" s="3" t="s">
        <v>54</v>
      </c>
      <c r="B746" s="3" t="s">
        <v>445</v>
      </c>
      <c r="C746" s="3" t="s">
        <v>56</v>
      </c>
      <c r="D746" s="3" t="s">
        <v>450</v>
      </c>
      <c r="E746" s="3">
        <v>2018</v>
      </c>
      <c r="F746" s="4">
        <v>43536</v>
      </c>
      <c r="G746" s="3">
        <v>2898.56</v>
      </c>
      <c r="H746" s="3">
        <v>3999.96</v>
      </c>
      <c r="I746" s="3">
        <v>615.45000000000005</v>
      </c>
      <c r="J746" s="3">
        <v>1859.39</v>
      </c>
      <c r="K746" s="3">
        <v>0</v>
      </c>
      <c r="L746" s="3">
        <v>0</v>
      </c>
      <c r="M746" s="3">
        <v>3812.37</v>
      </c>
      <c r="N746" s="3">
        <v>12546.54</v>
      </c>
      <c r="O746" s="3">
        <v>2162.46</v>
      </c>
      <c r="P746" s="3">
        <v>153.78</v>
      </c>
      <c r="Q746" s="3">
        <v>0</v>
      </c>
      <c r="R746" s="3">
        <v>0</v>
      </c>
      <c r="S746" s="3">
        <v>0</v>
      </c>
      <c r="T746" s="3">
        <v>17543.98</v>
      </c>
      <c r="U746" s="3">
        <v>5204</v>
      </c>
      <c r="V746" s="3">
        <v>0</v>
      </c>
      <c r="W746" s="3">
        <f>U746+V746</f>
        <v>5204</v>
      </c>
      <c r="X746" s="3">
        <v>0</v>
      </c>
      <c r="Y746" s="3">
        <v>0</v>
      </c>
      <c r="Z746" s="3">
        <v>0</v>
      </c>
      <c r="AA746" s="3">
        <v>0</v>
      </c>
      <c r="AB746" s="3">
        <v>0</v>
      </c>
      <c r="AC746" s="3">
        <v>0</v>
      </c>
      <c r="AD746" s="3">
        <v>0</v>
      </c>
      <c r="AE746" s="3">
        <v>0</v>
      </c>
      <c r="AF746" s="3">
        <v>0</v>
      </c>
      <c r="AG746" s="3">
        <v>27000</v>
      </c>
      <c r="AH746" s="3">
        <v>0</v>
      </c>
      <c r="AI746" s="3">
        <v>0</v>
      </c>
      <c r="AJ746" s="3">
        <v>27000</v>
      </c>
      <c r="AK746" s="3">
        <v>0</v>
      </c>
      <c r="AL746" s="3">
        <v>0</v>
      </c>
      <c r="AM746" s="3">
        <v>0</v>
      </c>
      <c r="AN746" s="3">
        <f>AK746+AL746+AM746</f>
        <v>0</v>
      </c>
      <c r="AO746" s="3">
        <v>0</v>
      </c>
      <c r="AP746" s="3">
        <v>0</v>
      </c>
      <c r="AQ746" s="3">
        <v>0</v>
      </c>
      <c r="AR746" s="3">
        <f>SUM(AO746:AQ746)</f>
        <v>0</v>
      </c>
      <c r="AS746" s="3">
        <v>0</v>
      </c>
      <c r="AT746" s="3">
        <v>0</v>
      </c>
      <c r="AU746" s="3">
        <v>0</v>
      </c>
      <c r="AV746" s="3">
        <f>SUM(AS746:AU746)</f>
        <v>0</v>
      </c>
      <c r="AW746" s="3">
        <v>0</v>
      </c>
      <c r="AX746" s="3">
        <v>0</v>
      </c>
      <c r="AY746" s="3">
        <v>0</v>
      </c>
      <c r="AZ746" s="3">
        <f>SUM(AW746:AY746)</f>
        <v>0</v>
      </c>
      <c r="BA746" s="3">
        <v>0</v>
      </c>
      <c r="BB746" s="3">
        <v>0</v>
      </c>
      <c r="BC746" s="3">
        <v>0</v>
      </c>
      <c r="BD746" s="3">
        <v>0</v>
      </c>
      <c r="BE746" s="3">
        <f>SUM(BB746:BD746)</f>
        <v>0</v>
      </c>
      <c r="BF746" s="5">
        <f>AK746+AO746+AS746+AW746+BA746+BB746</f>
        <v>0</v>
      </c>
      <c r="BG746" s="5">
        <f>AL746+AP746+AT746+AX746+BC746</f>
        <v>0</v>
      </c>
      <c r="BH746" s="5">
        <f>AM746+AQ746+AU746+AY746+BD746</f>
        <v>0</v>
      </c>
      <c r="BI746" s="3">
        <v>183824.63</v>
      </c>
      <c r="BJ746" s="3">
        <v>13446.19</v>
      </c>
      <c r="BK746" s="3">
        <v>0</v>
      </c>
    </row>
    <row r="747" spans="1:63" x14ac:dyDescent="0.2">
      <c r="A747" s="3" t="s">
        <v>54</v>
      </c>
      <c r="B747" s="3" t="s">
        <v>445</v>
      </c>
      <c r="C747" s="3" t="s">
        <v>56</v>
      </c>
      <c r="D747" s="3" t="s">
        <v>451</v>
      </c>
      <c r="E747" s="3">
        <v>2018</v>
      </c>
      <c r="F747" s="4">
        <v>43503</v>
      </c>
      <c r="G747" s="3">
        <v>422.43</v>
      </c>
      <c r="H747" s="3">
        <v>0</v>
      </c>
      <c r="I747" s="3">
        <v>0</v>
      </c>
      <c r="J747" s="3">
        <v>0</v>
      </c>
      <c r="K747" s="3">
        <v>0</v>
      </c>
      <c r="L747" s="3">
        <v>0</v>
      </c>
      <c r="M747" s="3">
        <v>2168.17</v>
      </c>
      <c r="N747" s="3">
        <v>12483.92</v>
      </c>
      <c r="O747" s="3">
        <v>1214.8499999999999</v>
      </c>
      <c r="P747" s="3">
        <v>0</v>
      </c>
      <c r="Q747" s="3">
        <v>0</v>
      </c>
      <c r="R747" s="3">
        <v>0</v>
      </c>
      <c r="S747" s="3">
        <v>0</v>
      </c>
      <c r="T747" s="3">
        <v>7610.94</v>
      </c>
      <c r="U747" s="3">
        <v>12526.35</v>
      </c>
      <c r="V747" s="3">
        <v>0</v>
      </c>
      <c r="W747" s="3">
        <f>U747+V747</f>
        <v>12526.35</v>
      </c>
      <c r="X747" s="3">
        <v>0</v>
      </c>
      <c r="Y747" s="3">
        <v>64386.29</v>
      </c>
      <c r="Z747" s="3">
        <v>0</v>
      </c>
      <c r="AA747" s="3">
        <v>0</v>
      </c>
      <c r="AB747" s="3">
        <v>0</v>
      </c>
      <c r="AC747" s="3">
        <v>0</v>
      </c>
      <c r="AD747" s="3">
        <v>0</v>
      </c>
      <c r="AE747" s="3">
        <v>9586.6299999999992</v>
      </c>
      <c r="AF747" s="3">
        <v>0</v>
      </c>
      <c r="AG747" s="3">
        <v>0</v>
      </c>
      <c r="AH747" s="3">
        <v>0</v>
      </c>
      <c r="AI747" s="3">
        <v>54799.66</v>
      </c>
      <c r="AJ747" s="3">
        <v>0</v>
      </c>
      <c r="AK747" s="3">
        <v>0</v>
      </c>
      <c r="AL747" s="3">
        <v>0</v>
      </c>
      <c r="AM747" s="3">
        <v>0</v>
      </c>
      <c r="AN747" s="3">
        <f>AK747+AL747+AM747</f>
        <v>0</v>
      </c>
      <c r="AO747" s="3">
        <v>1173.51</v>
      </c>
      <c r="AP747" s="3">
        <v>0</v>
      </c>
      <c r="AQ747" s="3">
        <v>63212.78</v>
      </c>
      <c r="AR747" s="3">
        <f>SUM(AO747:AQ747)</f>
        <v>64386.29</v>
      </c>
      <c r="AS747" s="3">
        <v>0</v>
      </c>
      <c r="AT747" s="3">
        <v>0</v>
      </c>
      <c r="AU747" s="3">
        <v>0</v>
      </c>
      <c r="AV747" s="3">
        <f>SUM(AS747:AU747)</f>
        <v>0</v>
      </c>
      <c r="AW747" s="3">
        <v>0</v>
      </c>
      <c r="AX747" s="3">
        <v>0</v>
      </c>
      <c r="AY747" s="3">
        <v>0</v>
      </c>
      <c r="AZ747" s="3">
        <f>SUM(AW747:AY747)</f>
        <v>0</v>
      </c>
      <c r="BA747" s="3">
        <v>0</v>
      </c>
      <c r="BB747" s="3">
        <v>0</v>
      </c>
      <c r="BC747" s="3">
        <v>0</v>
      </c>
      <c r="BD747" s="3">
        <v>0</v>
      </c>
      <c r="BE747" s="3">
        <f>SUM(BB747:BD747)</f>
        <v>0</v>
      </c>
      <c r="BF747" s="5">
        <f>AK747+AO747+AS747+AW747+BA747+BB747</f>
        <v>1173.51</v>
      </c>
      <c r="BG747" s="5">
        <f>AL747+AP747+AT747+AX747+BC747</f>
        <v>0</v>
      </c>
      <c r="BH747" s="5">
        <f>AM747+AQ747+AU747+AY747+BD747</f>
        <v>63212.78</v>
      </c>
      <c r="BI747" s="3">
        <v>0</v>
      </c>
      <c r="BJ747" s="3">
        <v>4692.78</v>
      </c>
      <c r="BK747" s="3">
        <v>0</v>
      </c>
    </row>
    <row r="748" spans="1:63" x14ac:dyDescent="0.2">
      <c r="A748" s="3" t="s">
        <v>54</v>
      </c>
      <c r="B748" s="3" t="s">
        <v>445</v>
      </c>
      <c r="C748" s="3" t="s">
        <v>56</v>
      </c>
      <c r="D748" s="3" t="s">
        <v>452</v>
      </c>
      <c r="E748" s="3">
        <v>2018</v>
      </c>
      <c r="F748" s="4">
        <v>43493</v>
      </c>
      <c r="G748" s="3">
        <v>1796.33</v>
      </c>
      <c r="H748" s="3">
        <v>200</v>
      </c>
      <c r="I748" s="3">
        <v>63.7</v>
      </c>
      <c r="J748" s="3">
        <v>3905.24</v>
      </c>
      <c r="K748" s="3">
        <v>0</v>
      </c>
      <c r="L748" s="3">
        <v>0</v>
      </c>
      <c r="M748" s="3">
        <v>3754.7</v>
      </c>
      <c r="N748" s="3">
        <v>8774.15</v>
      </c>
      <c r="O748" s="3">
        <v>1816.11</v>
      </c>
      <c r="P748" s="3">
        <v>1165.98</v>
      </c>
      <c r="Q748" s="3">
        <v>0</v>
      </c>
      <c r="R748" s="3">
        <v>0</v>
      </c>
      <c r="S748" s="3">
        <v>0</v>
      </c>
      <c r="T748" s="3">
        <v>8579.33</v>
      </c>
      <c r="U748" s="3">
        <v>11516.63</v>
      </c>
      <c r="V748" s="3">
        <v>0</v>
      </c>
      <c r="W748" s="3">
        <f>U748+V748</f>
        <v>11516.63</v>
      </c>
      <c r="X748" s="3">
        <v>0</v>
      </c>
      <c r="Y748" s="3">
        <v>9976.4500000000007</v>
      </c>
      <c r="Z748" s="3">
        <v>0</v>
      </c>
      <c r="AA748" s="3">
        <v>0</v>
      </c>
      <c r="AB748" s="3">
        <v>0</v>
      </c>
      <c r="AC748" s="3">
        <v>0</v>
      </c>
      <c r="AD748" s="3">
        <v>0</v>
      </c>
      <c r="AE748" s="3">
        <v>0</v>
      </c>
      <c r="AF748" s="3">
        <v>0</v>
      </c>
      <c r="AG748" s="3">
        <v>0</v>
      </c>
      <c r="AH748" s="3">
        <v>0</v>
      </c>
      <c r="AI748" s="3">
        <v>5000</v>
      </c>
      <c r="AJ748" s="3">
        <v>-4976.45</v>
      </c>
      <c r="AK748" s="3">
        <v>0</v>
      </c>
      <c r="AL748" s="3">
        <v>0</v>
      </c>
      <c r="AM748" s="3">
        <v>0</v>
      </c>
      <c r="AN748" s="3">
        <f>AK748+AL748+AM748</f>
        <v>0</v>
      </c>
      <c r="AO748" s="3">
        <v>0</v>
      </c>
      <c r="AP748" s="3">
        <v>0</v>
      </c>
      <c r="AQ748" s="3">
        <v>0</v>
      </c>
      <c r="AR748" s="3">
        <f>SUM(AO748:AQ748)</f>
        <v>0</v>
      </c>
      <c r="AS748" s="3">
        <v>0</v>
      </c>
      <c r="AT748" s="3">
        <v>0</v>
      </c>
      <c r="AU748" s="3">
        <v>0</v>
      </c>
      <c r="AV748" s="3">
        <f>SUM(AS748:AU748)</f>
        <v>0</v>
      </c>
      <c r="AW748" s="3">
        <v>0</v>
      </c>
      <c r="AX748" s="3">
        <v>0</v>
      </c>
      <c r="AY748" s="3">
        <v>0</v>
      </c>
      <c r="AZ748" s="3">
        <f>SUM(AW748:AY748)</f>
        <v>0</v>
      </c>
      <c r="BA748" s="3">
        <v>0</v>
      </c>
      <c r="BB748" s="3">
        <v>0</v>
      </c>
      <c r="BC748" s="3">
        <v>0</v>
      </c>
      <c r="BD748" s="3">
        <v>0</v>
      </c>
      <c r="BE748" s="3">
        <f>SUM(BB748:BD748)</f>
        <v>0</v>
      </c>
      <c r="BF748" s="5">
        <f>AK748+AO748+AS748+AW748+BA748+BB748</f>
        <v>0</v>
      </c>
      <c r="BG748" s="5">
        <f>AL748+AP748+AT748+AX748+BC748</f>
        <v>0</v>
      </c>
      <c r="BH748" s="5">
        <f>AM748+AQ748+AU748+AY748+BD748</f>
        <v>0</v>
      </c>
      <c r="BI748" s="3">
        <v>0</v>
      </c>
      <c r="BJ748" s="3">
        <v>10550.29</v>
      </c>
      <c r="BK748" s="3">
        <v>0</v>
      </c>
    </row>
    <row r="749" spans="1:63" x14ac:dyDescent="0.2">
      <c r="A749" s="3" t="s">
        <v>54</v>
      </c>
      <c r="B749" s="3" t="s">
        <v>445</v>
      </c>
      <c r="C749" s="3" t="s">
        <v>56</v>
      </c>
      <c r="D749" s="3" t="s">
        <v>453</v>
      </c>
      <c r="E749" s="3">
        <v>2018</v>
      </c>
      <c r="F749" s="4">
        <v>43523</v>
      </c>
      <c r="G749" s="3">
        <v>5246.32</v>
      </c>
      <c r="H749" s="3">
        <v>0</v>
      </c>
      <c r="I749" s="3">
        <v>0</v>
      </c>
      <c r="J749" s="3">
        <v>41413.199999999997</v>
      </c>
      <c r="K749" s="3">
        <v>0</v>
      </c>
      <c r="L749" s="3">
        <v>0</v>
      </c>
      <c r="M749" s="3">
        <v>994.29</v>
      </c>
      <c r="N749" s="3">
        <v>39832.17</v>
      </c>
      <c r="O749" s="3">
        <v>9825.65</v>
      </c>
      <c r="P749" s="3">
        <v>7441.86</v>
      </c>
      <c r="Q749" s="3">
        <v>0</v>
      </c>
      <c r="R749" s="3">
        <v>0</v>
      </c>
      <c r="S749" s="3">
        <v>0</v>
      </c>
      <c r="T749" s="3">
        <v>38096.11</v>
      </c>
      <c r="U749" s="3">
        <v>0</v>
      </c>
      <c r="V749" s="3">
        <v>0</v>
      </c>
      <c r="W749" s="3">
        <f>U749+V749</f>
        <v>0</v>
      </c>
      <c r="X749" s="3">
        <v>0</v>
      </c>
      <c r="Y749" s="3">
        <v>93222.14</v>
      </c>
      <c r="Z749" s="3">
        <v>0</v>
      </c>
      <c r="AA749" s="3">
        <v>0</v>
      </c>
      <c r="AB749" s="3">
        <v>0</v>
      </c>
      <c r="AC749" s="3">
        <v>0</v>
      </c>
      <c r="AD749" s="3">
        <v>0</v>
      </c>
      <c r="AE749" s="3">
        <v>105390.43</v>
      </c>
      <c r="AF749" s="3">
        <v>0</v>
      </c>
      <c r="AG749" s="3">
        <v>0</v>
      </c>
      <c r="AH749" s="3">
        <v>0</v>
      </c>
      <c r="AI749" s="3">
        <v>0</v>
      </c>
      <c r="AJ749" s="3">
        <v>255000</v>
      </c>
      <c r="AK749" s="3">
        <v>0</v>
      </c>
      <c r="AL749" s="3">
        <v>0</v>
      </c>
      <c r="AM749" s="3">
        <v>0</v>
      </c>
      <c r="AN749" s="3">
        <f>AK749+AL749+AM749</f>
        <v>0</v>
      </c>
      <c r="AO749" s="3">
        <v>93222.14</v>
      </c>
      <c r="AP749" s="3">
        <v>0</v>
      </c>
      <c r="AQ749" s="3">
        <v>0</v>
      </c>
      <c r="AR749" s="3">
        <f>SUM(AO749:AQ749)</f>
        <v>93222.14</v>
      </c>
      <c r="AS749" s="3">
        <v>0</v>
      </c>
      <c r="AT749" s="3">
        <v>0</v>
      </c>
      <c r="AU749" s="3">
        <v>0</v>
      </c>
      <c r="AV749" s="3">
        <f>SUM(AS749:AU749)</f>
        <v>0</v>
      </c>
      <c r="AW749" s="3">
        <v>0</v>
      </c>
      <c r="AX749" s="3">
        <v>0</v>
      </c>
      <c r="AY749" s="3">
        <v>0</v>
      </c>
      <c r="AZ749" s="3">
        <f>SUM(AW749:AY749)</f>
        <v>0</v>
      </c>
      <c r="BA749" s="3">
        <v>0</v>
      </c>
      <c r="BB749" s="3">
        <v>0</v>
      </c>
      <c r="BC749" s="3">
        <v>0</v>
      </c>
      <c r="BD749" s="3">
        <v>0</v>
      </c>
      <c r="BE749" s="3">
        <f>SUM(BB749:BD749)</f>
        <v>0</v>
      </c>
      <c r="BF749" s="5">
        <f>AK749+AO749+AS749+AW749+BA749+BB749</f>
        <v>93222.14</v>
      </c>
      <c r="BG749" s="5">
        <f>AL749+AP749+AT749+AX749+BC749</f>
        <v>0</v>
      </c>
      <c r="BH749" s="5">
        <f>AM749+AQ749+AU749+AY749+BD749</f>
        <v>0</v>
      </c>
      <c r="BI749" s="3">
        <v>305169.78000000003</v>
      </c>
      <c r="BJ749" s="3">
        <v>269493.37</v>
      </c>
      <c r="BK749" s="3">
        <v>0</v>
      </c>
    </row>
    <row r="750" spans="1:63" x14ac:dyDescent="0.2">
      <c r="A750" s="3" t="s">
        <v>54</v>
      </c>
      <c r="B750" s="3" t="s">
        <v>445</v>
      </c>
      <c r="C750" s="3" t="s">
        <v>56</v>
      </c>
      <c r="D750" s="3" t="s">
        <v>454</v>
      </c>
      <c r="E750" s="3">
        <v>2018</v>
      </c>
      <c r="F750" s="4">
        <v>43501</v>
      </c>
      <c r="G750" s="3">
        <v>5385.19</v>
      </c>
      <c r="H750" s="3">
        <v>500</v>
      </c>
      <c r="I750" s="3">
        <v>1875.51</v>
      </c>
      <c r="J750" s="3">
        <v>529.63</v>
      </c>
      <c r="K750" s="3">
        <v>0</v>
      </c>
      <c r="L750" s="3">
        <v>0</v>
      </c>
      <c r="M750" s="3">
        <v>15386.72</v>
      </c>
      <c r="N750" s="3">
        <v>49345.8</v>
      </c>
      <c r="O750" s="3">
        <v>4941.4799999999996</v>
      </c>
      <c r="P750" s="3">
        <v>190.1</v>
      </c>
      <c r="Q750" s="3">
        <v>325</v>
      </c>
      <c r="R750" s="3">
        <v>0</v>
      </c>
      <c r="S750" s="3">
        <v>0</v>
      </c>
      <c r="T750" s="3">
        <v>45120.99</v>
      </c>
      <c r="U750" s="3">
        <v>53367.47</v>
      </c>
      <c r="V750" s="3">
        <v>0</v>
      </c>
      <c r="W750" s="3">
        <f>U750+V750</f>
        <v>53367.47</v>
      </c>
      <c r="X750" s="3">
        <v>0</v>
      </c>
      <c r="Y750" s="3">
        <v>964.37</v>
      </c>
      <c r="Z750" s="3">
        <v>0</v>
      </c>
      <c r="AA750" s="3">
        <v>0</v>
      </c>
      <c r="AB750" s="3">
        <v>0</v>
      </c>
      <c r="AC750" s="3">
        <v>0</v>
      </c>
      <c r="AD750" s="3">
        <v>0</v>
      </c>
      <c r="AE750" s="3">
        <v>0</v>
      </c>
      <c r="AF750" s="3">
        <v>0</v>
      </c>
      <c r="AG750" s="3">
        <v>0</v>
      </c>
      <c r="AH750" s="3">
        <v>0</v>
      </c>
      <c r="AI750" s="3">
        <v>0</v>
      </c>
      <c r="AJ750" s="3">
        <v>-964.37</v>
      </c>
      <c r="AK750" s="3">
        <v>0</v>
      </c>
      <c r="AL750" s="3">
        <v>0</v>
      </c>
      <c r="AM750" s="3">
        <v>0</v>
      </c>
      <c r="AN750" s="3">
        <f>AK750+AL750+AM750</f>
        <v>0</v>
      </c>
      <c r="AO750" s="3">
        <v>964.37</v>
      </c>
      <c r="AP750" s="3">
        <v>0</v>
      </c>
      <c r="AQ750" s="3">
        <v>0</v>
      </c>
      <c r="AR750" s="3">
        <f>SUM(AO750:AQ750)</f>
        <v>964.37</v>
      </c>
      <c r="AS750" s="3">
        <v>0</v>
      </c>
      <c r="AT750" s="3">
        <v>0</v>
      </c>
      <c r="AU750" s="3">
        <v>0</v>
      </c>
      <c r="AV750" s="3">
        <f>SUM(AS750:AU750)</f>
        <v>0</v>
      </c>
      <c r="AW750" s="3">
        <v>0</v>
      </c>
      <c r="AX750" s="3">
        <v>0</v>
      </c>
      <c r="AY750" s="3">
        <v>0</v>
      </c>
      <c r="AZ750" s="3">
        <f>SUM(AW750:AY750)</f>
        <v>0</v>
      </c>
      <c r="BA750" s="3">
        <v>0</v>
      </c>
      <c r="BB750" s="3">
        <v>0</v>
      </c>
      <c r="BC750" s="3">
        <v>0</v>
      </c>
      <c r="BD750" s="3">
        <v>0</v>
      </c>
      <c r="BE750" s="3">
        <f>SUM(BB750:BD750)</f>
        <v>0</v>
      </c>
      <c r="BF750" s="5">
        <f>AK750+AO750+AS750+AW750+BA750+BB750</f>
        <v>964.37</v>
      </c>
      <c r="BG750" s="5">
        <f>AL750+AP750+AT750+AX750+BC750</f>
        <v>0</v>
      </c>
      <c r="BH750" s="5">
        <f>AM750+AQ750+AU750+AY750+BD750</f>
        <v>0</v>
      </c>
      <c r="BI750" s="3">
        <v>166325.62</v>
      </c>
      <c r="BJ750" s="3">
        <v>36589.69</v>
      </c>
      <c r="BK750" s="3">
        <v>0</v>
      </c>
    </row>
    <row r="751" spans="1:63" x14ac:dyDescent="0.2">
      <c r="A751" s="3" t="s">
        <v>54</v>
      </c>
      <c r="B751" s="3" t="s">
        <v>445</v>
      </c>
      <c r="C751" s="3" t="s">
        <v>56</v>
      </c>
      <c r="D751" s="3" t="s">
        <v>455</v>
      </c>
      <c r="E751" s="3">
        <v>2018</v>
      </c>
      <c r="F751" s="4">
        <v>43522</v>
      </c>
      <c r="G751" s="3">
        <v>810</v>
      </c>
      <c r="H751" s="3">
        <v>264.02</v>
      </c>
      <c r="I751" s="3">
        <v>0</v>
      </c>
      <c r="J751" s="3">
        <v>0</v>
      </c>
      <c r="K751" s="3">
        <v>0</v>
      </c>
      <c r="L751" s="3">
        <v>0</v>
      </c>
      <c r="M751" s="3">
        <v>7860.69</v>
      </c>
      <c r="N751" s="3">
        <v>5837.17</v>
      </c>
      <c r="O751" s="3">
        <v>2921.46</v>
      </c>
      <c r="P751" s="3">
        <v>0</v>
      </c>
      <c r="Q751" s="3">
        <v>0</v>
      </c>
      <c r="R751" s="3">
        <v>0</v>
      </c>
      <c r="S751" s="3">
        <v>0</v>
      </c>
      <c r="T751" s="3">
        <v>8046.21</v>
      </c>
      <c r="U751" s="3">
        <v>18936.09</v>
      </c>
      <c r="V751" s="3">
        <v>0</v>
      </c>
      <c r="W751" s="3">
        <f>U751+V751</f>
        <v>18936.09</v>
      </c>
      <c r="X751" s="3">
        <v>0</v>
      </c>
      <c r="Y751" s="3">
        <v>0</v>
      </c>
      <c r="Z751" s="3">
        <v>0</v>
      </c>
      <c r="AA751" s="3">
        <v>0</v>
      </c>
      <c r="AB751" s="3">
        <v>0</v>
      </c>
      <c r="AC751" s="3">
        <v>0</v>
      </c>
      <c r="AD751" s="3">
        <v>0</v>
      </c>
      <c r="AE751" s="3">
        <v>0</v>
      </c>
      <c r="AF751" s="3">
        <v>0</v>
      </c>
      <c r="AG751" s="3">
        <v>0</v>
      </c>
      <c r="AH751" s="3">
        <v>0</v>
      </c>
      <c r="AI751" s="3">
        <v>0</v>
      </c>
      <c r="AJ751" s="3">
        <v>0</v>
      </c>
      <c r="AK751" s="3">
        <v>0</v>
      </c>
      <c r="AL751" s="3">
        <v>0</v>
      </c>
      <c r="AM751" s="3">
        <v>0</v>
      </c>
      <c r="AN751" s="3">
        <f>AK751+AL751+AM751</f>
        <v>0</v>
      </c>
      <c r="AO751" s="3">
        <v>0</v>
      </c>
      <c r="AP751" s="3">
        <v>0</v>
      </c>
      <c r="AQ751" s="3">
        <v>0</v>
      </c>
      <c r="AR751" s="3">
        <f>SUM(AO751:AQ751)</f>
        <v>0</v>
      </c>
      <c r="AS751" s="3">
        <v>0</v>
      </c>
      <c r="AT751" s="3">
        <v>0</v>
      </c>
      <c r="AU751" s="3">
        <v>0</v>
      </c>
      <c r="AV751" s="3">
        <f>SUM(AS751:AU751)</f>
        <v>0</v>
      </c>
      <c r="AW751" s="3">
        <v>0</v>
      </c>
      <c r="AX751" s="3">
        <v>0</v>
      </c>
      <c r="AY751" s="3">
        <v>0</v>
      </c>
      <c r="AZ751" s="3">
        <f>SUM(AW751:AY751)</f>
        <v>0</v>
      </c>
      <c r="BA751" s="3">
        <v>0</v>
      </c>
      <c r="BB751" s="3">
        <v>0</v>
      </c>
      <c r="BC751" s="3">
        <v>0</v>
      </c>
      <c r="BD751" s="3">
        <v>0</v>
      </c>
      <c r="BE751" s="3">
        <f>SUM(BB751:BD751)</f>
        <v>0</v>
      </c>
      <c r="BF751" s="5">
        <f>AK751+AO751+AS751+AW751+BA751+BB751</f>
        <v>0</v>
      </c>
      <c r="BG751" s="5">
        <f>AL751+AP751+AT751+AX751+BC751</f>
        <v>0</v>
      </c>
      <c r="BH751" s="5">
        <f>AM751+AQ751+AU751+AY751+BD751</f>
        <v>0</v>
      </c>
      <c r="BI751" s="3">
        <v>4860</v>
      </c>
      <c r="BJ751" s="3">
        <v>11437</v>
      </c>
      <c r="BK751" s="3">
        <v>0</v>
      </c>
    </row>
    <row r="752" spans="1:63" x14ac:dyDescent="0.2">
      <c r="A752" s="3" t="s">
        <v>54</v>
      </c>
      <c r="B752" s="3" t="s">
        <v>445</v>
      </c>
      <c r="C752" s="3" t="s">
        <v>56</v>
      </c>
      <c r="D752" s="3" t="s">
        <v>72</v>
      </c>
      <c r="E752" s="3">
        <v>2018</v>
      </c>
      <c r="F752" s="4">
        <v>43516</v>
      </c>
      <c r="G752" s="3">
        <v>2593.09</v>
      </c>
      <c r="H752" s="3">
        <v>15.6</v>
      </c>
      <c r="I752" s="3">
        <v>0</v>
      </c>
      <c r="J752" s="3">
        <v>9340.91</v>
      </c>
      <c r="K752" s="3">
        <v>0</v>
      </c>
      <c r="L752" s="3">
        <v>0</v>
      </c>
      <c r="M752" s="3">
        <v>1524.69</v>
      </c>
      <c r="N752" s="3">
        <v>16224.29</v>
      </c>
      <c r="O752" s="3">
        <v>1170.31</v>
      </c>
      <c r="P752" s="3">
        <v>3162.17</v>
      </c>
      <c r="Q752" s="3">
        <v>0</v>
      </c>
      <c r="R752" s="3">
        <v>0</v>
      </c>
      <c r="S752" s="3">
        <v>0</v>
      </c>
      <c r="T752" s="3">
        <v>41719.75</v>
      </c>
      <c r="U752" s="3">
        <v>2838.82</v>
      </c>
      <c r="V752" s="3">
        <v>0</v>
      </c>
      <c r="W752" s="3">
        <f>U752+V752</f>
        <v>2838.82</v>
      </c>
      <c r="X752" s="3">
        <v>0</v>
      </c>
      <c r="Y752" s="3">
        <v>0</v>
      </c>
      <c r="Z752" s="3">
        <v>0</v>
      </c>
      <c r="AA752" s="3">
        <v>24930</v>
      </c>
      <c r="AB752" s="3">
        <v>0</v>
      </c>
      <c r="AC752" s="3">
        <v>0</v>
      </c>
      <c r="AD752" s="3">
        <v>0</v>
      </c>
      <c r="AE752" s="3">
        <v>12584</v>
      </c>
      <c r="AF752" s="3">
        <v>0</v>
      </c>
      <c r="AG752" s="3">
        <v>132400</v>
      </c>
      <c r="AH752" s="3">
        <v>0</v>
      </c>
      <c r="AI752" s="3">
        <v>0</v>
      </c>
      <c r="AJ752" s="3">
        <v>104294.52</v>
      </c>
      <c r="AK752" s="3">
        <v>0</v>
      </c>
      <c r="AL752" s="3">
        <v>0</v>
      </c>
      <c r="AM752" s="3">
        <v>0</v>
      </c>
      <c r="AN752" s="3">
        <f>AK752+AL752+AM752</f>
        <v>0</v>
      </c>
      <c r="AO752" s="3">
        <v>0</v>
      </c>
      <c r="AP752" s="3">
        <v>0</v>
      </c>
      <c r="AQ752" s="3">
        <v>0</v>
      </c>
      <c r="AR752" s="3">
        <f>SUM(AO752:AQ752)</f>
        <v>0</v>
      </c>
      <c r="AS752" s="3">
        <v>0</v>
      </c>
      <c r="AT752" s="3">
        <v>0</v>
      </c>
      <c r="AU752" s="3">
        <v>0</v>
      </c>
      <c r="AV752" s="3">
        <f>SUM(AS752:AU752)</f>
        <v>0</v>
      </c>
      <c r="AW752" s="3">
        <v>0</v>
      </c>
      <c r="AX752" s="3">
        <v>0</v>
      </c>
      <c r="AY752" s="3">
        <v>0</v>
      </c>
      <c r="AZ752" s="3">
        <f>SUM(AW752:AY752)</f>
        <v>0</v>
      </c>
      <c r="BA752" s="3">
        <v>0</v>
      </c>
      <c r="BB752" s="3">
        <v>0</v>
      </c>
      <c r="BC752" s="3">
        <v>0</v>
      </c>
      <c r="BD752" s="3">
        <v>0</v>
      </c>
      <c r="BE752" s="3">
        <f>SUM(BB752:BD752)</f>
        <v>0</v>
      </c>
      <c r="BF752" s="5">
        <f>AK752+AO752+AS752+AW752+BA752+BB752</f>
        <v>0</v>
      </c>
      <c r="BG752" s="5">
        <f>AL752+AP752+AT752+AX752+BC752</f>
        <v>0</v>
      </c>
      <c r="BH752" s="5">
        <f>AM752+AQ752+AU752+AY752+BD752</f>
        <v>0</v>
      </c>
      <c r="BI752" s="3">
        <v>208200</v>
      </c>
      <c r="BJ752" s="3">
        <v>18667.23</v>
      </c>
      <c r="BK752" s="3">
        <v>0</v>
      </c>
    </row>
    <row r="753" spans="1:63" x14ac:dyDescent="0.2">
      <c r="A753" s="3" t="s">
        <v>54</v>
      </c>
      <c r="B753" s="3" t="s">
        <v>445</v>
      </c>
      <c r="C753" s="3" t="s">
        <v>56</v>
      </c>
      <c r="D753" s="3" t="s">
        <v>456</v>
      </c>
      <c r="E753" s="3">
        <v>2018</v>
      </c>
      <c r="F753" s="4">
        <v>43487</v>
      </c>
      <c r="G753" s="3">
        <v>1225</v>
      </c>
      <c r="H753" s="3">
        <v>0</v>
      </c>
      <c r="I753" s="3">
        <v>0</v>
      </c>
      <c r="J753" s="3">
        <v>13.45</v>
      </c>
      <c r="K753" s="3">
        <v>0</v>
      </c>
      <c r="L753" s="3">
        <v>0</v>
      </c>
      <c r="M753" s="3">
        <v>1804.03</v>
      </c>
      <c r="N753" s="3">
        <v>10562.4</v>
      </c>
      <c r="O753" s="3">
        <v>934.43</v>
      </c>
      <c r="P753" s="3">
        <v>0</v>
      </c>
      <c r="Q753" s="3">
        <v>0</v>
      </c>
      <c r="R753" s="3">
        <v>0</v>
      </c>
      <c r="S753" s="3">
        <v>0</v>
      </c>
      <c r="T753" s="3">
        <v>2142.8200000000002</v>
      </c>
      <c r="U753" s="3">
        <v>14144.33</v>
      </c>
      <c r="V753" s="3">
        <v>0</v>
      </c>
      <c r="W753" s="3">
        <f>U753+V753</f>
        <v>14144.33</v>
      </c>
      <c r="X753" s="3">
        <v>0</v>
      </c>
      <c r="Y753" s="3">
        <v>0</v>
      </c>
      <c r="Z753" s="3">
        <v>0</v>
      </c>
      <c r="AA753" s="3">
        <v>4800</v>
      </c>
      <c r="AB753" s="3">
        <v>0</v>
      </c>
      <c r="AC753" s="3">
        <v>0</v>
      </c>
      <c r="AD753" s="3">
        <v>0</v>
      </c>
      <c r="AE753" s="3">
        <v>0</v>
      </c>
      <c r="AF753" s="3">
        <v>0</v>
      </c>
      <c r="AG753" s="3">
        <v>0</v>
      </c>
      <c r="AH753" s="3">
        <v>0</v>
      </c>
      <c r="AI753" s="3">
        <v>0</v>
      </c>
      <c r="AJ753" s="3">
        <v>0</v>
      </c>
      <c r="AK753" s="3">
        <v>0</v>
      </c>
      <c r="AL753" s="3">
        <v>0</v>
      </c>
      <c r="AM753" s="3">
        <v>0</v>
      </c>
      <c r="AN753" s="3">
        <f>AK753+AL753+AM753</f>
        <v>0</v>
      </c>
      <c r="AO753" s="3">
        <v>0</v>
      </c>
      <c r="AP753" s="3">
        <v>0</v>
      </c>
      <c r="AQ753" s="3">
        <v>0</v>
      </c>
      <c r="AR753" s="3">
        <f>SUM(AO753:AQ753)</f>
        <v>0</v>
      </c>
      <c r="AS753" s="3">
        <v>0</v>
      </c>
      <c r="AT753" s="3">
        <v>0</v>
      </c>
      <c r="AU753" s="3">
        <v>0</v>
      </c>
      <c r="AV753" s="3">
        <f>SUM(AS753:AU753)</f>
        <v>0</v>
      </c>
      <c r="AW753" s="3">
        <v>0</v>
      </c>
      <c r="AX753" s="3">
        <v>0</v>
      </c>
      <c r="AY753" s="3">
        <v>0</v>
      </c>
      <c r="AZ753" s="3">
        <f>SUM(AW753:AY753)</f>
        <v>0</v>
      </c>
      <c r="BA753" s="3">
        <v>0</v>
      </c>
      <c r="BB753" s="3">
        <v>0</v>
      </c>
      <c r="BC753" s="3">
        <v>0</v>
      </c>
      <c r="BD753" s="3">
        <v>0</v>
      </c>
      <c r="BE753" s="3">
        <f>SUM(BB753:BD753)</f>
        <v>0</v>
      </c>
      <c r="BF753" s="5">
        <f>AK753+AO753+AS753+AW753+BA753+BB753</f>
        <v>0</v>
      </c>
      <c r="BG753" s="5">
        <f>AL753+AP753+AT753+AX753+BC753</f>
        <v>0</v>
      </c>
      <c r="BH753" s="5">
        <f>AM753+AQ753+AU753+AY753+BD753</f>
        <v>0</v>
      </c>
      <c r="BI753" s="3">
        <v>0</v>
      </c>
      <c r="BJ753" s="3">
        <v>9024.74</v>
      </c>
      <c r="BK753" s="3">
        <v>0</v>
      </c>
    </row>
    <row r="754" spans="1:63" x14ac:dyDescent="0.2">
      <c r="A754" s="3" t="s">
        <v>54</v>
      </c>
      <c r="B754" s="3" t="s">
        <v>445</v>
      </c>
      <c r="C754" s="3" t="s">
        <v>56</v>
      </c>
      <c r="D754" s="3" t="s">
        <v>457</v>
      </c>
      <c r="E754" s="3">
        <v>2018</v>
      </c>
      <c r="F754" s="4">
        <v>43520</v>
      </c>
      <c r="G754" s="3">
        <v>8294.34</v>
      </c>
      <c r="H754" s="3">
        <v>1016.62</v>
      </c>
      <c r="I754" s="3">
        <v>0</v>
      </c>
      <c r="J754" s="3">
        <v>4081.48</v>
      </c>
      <c r="K754" s="3">
        <v>156.88999999999999</v>
      </c>
      <c r="L754" s="3">
        <v>0</v>
      </c>
      <c r="M754" s="3">
        <v>30566.080000000002</v>
      </c>
      <c r="N754" s="3">
        <v>27716.560000000001</v>
      </c>
      <c r="O754" s="3">
        <v>4360.0200000000004</v>
      </c>
      <c r="P754" s="3">
        <v>1167.4000000000001</v>
      </c>
      <c r="Q754" s="3">
        <v>30</v>
      </c>
      <c r="R754" s="3">
        <v>0</v>
      </c>
      <c r="S754" s="3">
        <v>0</v>
      </c>
      <c r="T754" s="3">
        <v>23208.77</v>
      </c>
      <c r="U754" s="3">
        <v>50567.61</v>
      </c>
      <c r="V754" s="3">
        <v>0</v>
      </c>
      <c r="W754" s="3">
        <f>U754+V754</f>
        <v>50567.61</v>
      </c>
      <c r="X754" s="3">
        <v>0</v>
      </c>
      <c r="Y754" s="3">
        <v>5125</v>
      </c>
      <c r="Z754" s="3">
        <v>0</v>
      </c>
      <c r="AA754" s="3">
        <v>29794</v>
      </c>
      <c r="AB754" s="3">
        <v>0</v>
      </c>
      <c r="AC754" s="3">
        <v>0</v>
      </c>
      <c r="AD754" s="3">
        <v>0</v>
      </c>
      <c r="AE754" s="3">
        <v>15125</v>
      </c>
      <c r="AF754" s="3">
        <v>0</v>
      </c>
      <c r="AG754" s="3">
        <v>29794</v>
      </c>
      <c r="AH754" s="3">
        <v>0</v>
      </c>
      <c r="AI754" s="3">
        <v>0</v>
      </c>
      <c r="AJ754" s="3">
        <v>0</v>
      </c>
      <c r="AK754" s="3">
        <v>0</v>
      </c>
      <c r="AL754" s="3">
        <v>0</v>
      </c>
      <c r="AM754" s="3">
        <v>0</v>
      </c>
      <c r="AN754" s="3">
        <f>AK754+AL754+AM754</f>
        <v>0</v>
      </c>
      <c r="AO754" s="3">
        <v>5125</v>
      </c>
      <c r="AP754" s="3">
        <v>0</v>
      </c>
      <c r="AQ754" s="3">
        <v>0</v>
      </c>
      <c r="AR754" s="3">
        <f>SUM(AO754:AQ754)</f>
        <v>5125</v>
      </c>
      <c r="AS754" s="3">
        <v>0</v>
      </c>
      <c r="AT754" s="3">
        <v>0</v>
      </c>
      <c r="AU754" s="3">
        <v>0</v>
      </c>
      <c r="AV754" s="3">
        <f>SUM(AS754:AU754)</f>
        <v>0</v>
      </c>
      <c r="AW754" s="3">
        <v>0</v>
      </c>
      <c r="AX754" s="3">
        <v>0</v>
      </c>
      <c r="AY754" s="3">
        <v>0</v>
      </c>
      <c r="AZ754" s="3">
        <f>SUM(AW754:AY754)</f>
        <v>0</v>
      </c>
      <c r="BA754" s="3">
        <v>0</v>
      </c>
      <c r="BB754" s="3">
        <v>0</v>
      </c>
      <c r="BC754" s="3">
        <v>0</v>
      </c>
      <c r="BD754" s="3">
        <v>0</v>
      </c>
      <c r="BE754" s="3">
        <f>SUM(BB754:BD754)</f>
        <v>0</v>
      </c>
      <c r="BF754" s="5">
        <f>AK754+AO754+AS754+AW754+BA754+BB754</f>
        <v>5125</v>
      </c>
      <c r="BG754" s="5">
        <f>AL754+AP754+AT754+AX754+BC754</f>
        <v>0</v>
      </c>
      <c r="BH754" s="5">
        <f>AM754+AQ754+AU754+AY754+BD754</f>
        <v>0</v>
      </c>
      <c r="BI754" s="3">
        <v>198281</v>
      </c>
      <c r="BJ754" s="3">
        <v>13485.65</v>
      </c>
      <c r="BK754" s="3">
        <v>0</v>
      </c>
    </row>
    <row r="755" spans="1:63" x14ac:dyDescent="0.2">
      <c r="A755" s="3" t="s">
        <v>54</v>
      </c>
      <c r="B755" s="3" t="s">
        <v>445</v>
      </c>
      <c r="C755" s="3" t="s">
        <v>56</v>
      </c>
      <c r="D755" s="3" t="s">
        <v>458</v>
      </c>
      <c r="E755" s="3">
        <v>2018</v>
      </c>
      <c r="F755" s="4">
        <v>43522</v>
      </c>
      <c r="G755" s="3">
        <v>3717.4</v>
      </c>
      <c r="H755" s="3">
        <v>0</v>
      </c>
      <c r="I755" s="3">
        <v>0</v>
      </c>
      <c r="J755" s="3">
        <v>34984.54</v>
      </c>
      <c r="K755" s="3">
        <v>0</v>
      </c>
      <c r="L755" s="3">
        <v>0</v>
      </c>
      <c r="M755" s="3">
        <v>3767.02</v>
      </c>
      <c r="N755" s="3">
        <v>16654.400000000001</v>
      </c>
      <c r="O755" s="3">
        <v>3801.76</v>
      </c>
      <c r="P755" s="3">
        <v>5010.9799999999996</v>
      </c>
      <c r="Q755" s="3">
        <v>0</v>
      </c>
      <c r="R755" s="3">
        <v>0</v>
      </c>
      <c r="S755" s="3">
        <v>3811.62</v>
      </c>
      <c r="T755" s="3">
        <v>25770.240000000002</v>
      </c>
      <c r="U755" s="3">
        <v>0</v>
      </c>
      <c r="V755" s="3">
        <v>0</v>
      </c>
      <c r="W755" s="3">
        <f>U755+V755</f>
        <v>0</v>
      </c>
      <c r="X755" s="3">
        <v>0</v>
      </c>
      <c r="Y755" s="3">
        <v>11132</v>
      </c>
      <c r="Z755" s="3">
        <v>0</v>
      </c>
      <c r="AA755" s="3">
        <v>0</v>
      </c>
      <c r="AB755" s="3">
        <v>0</v>
      </c>
      <c r="AC755" s="3">
        <v>0</v>
      </c>
      <c r="AD755" s="3">
        <v>0</v>
      </c>
      <c r="AE755" s="3">
        <v>1509.64</v>
      </c>
      <c r="AF755" s="3">
        <v>0</v>
      </c>
      <c r="AG755" s="3">
        <v>3811.62</v>
      </c>
      <c r="AH755" s="3">
        <v>0</v>
      </c>
      <c r="AI755" s="3">
        <v>0</v>
      </c>
      <c r="AJ755" s="3">
        <v>0</v>
      </c>
      <c r="AK755" s="3">
        <v>0</v>
      </c>
      <c r="AL755" s="3">
        <v>0</v>
      </c>
      <c r="AM755" s="3">
        <v>0</v>
      </c>
      <c r="AN755" s="3">
        <f>AK755+AL755+AM755</f>
        <v>0</v>
      </c>
      <c r="AO755" s="3">
        <v>0</v>
      </c>
      <c r="AP755" s="3">
        <v>0</v>
      </c>
      <c r="AQ755" s="3">
        <v>0</v>
      </c>
      <c r="AR755" s="3">
        <f>SUM(AO755:AQ755)</f>
        <v>0</v>
      </c>
      <c r="AS755" s="3">
        <v>0</v>
      </c>
      <c r="AT755" s="3">
        <v>0</v>
      </c>
      <c r="AU755" s="3">
        <v>11132</v>
      </c>
      <c r="AV755" s="3">
        <f>SUM(AS755:AU755)</f>
        <v>11132</v>
      </c>
      <c r="AW755" s="3">
        <v>0</v>
      </c>
      <c r="AX755" s="3">
        <v>0</v>
      </c>
      <c r="AY755" s="3">
        <v>0</v>
      </c>
      <c r="AZ755" s="3">
        <f>SUM(AW755:AY755)</f>
        <v>0</v>
      </c>
      <c r="BA755" s="3">
        <v>0</v>
      </c>
      <c r="BB755" s="3">
        <v>0</v>
      </c>
      <c r="BC755" s="3">
        <v>0</v>
      </c>
      <c r="BD755" s="3">
        <v>0</v>
      </c>
      <c r="BE755" s="3">
        <f>SUM(BB755:BD755)</f>
        <v>0</v>
      </c>
      <c r="BF755" s="5">
        <f>AK755+AO755+AS755+AW755+BA755+BB755</f>
        <v>0</v>
      </c>
      <c r="BG755" s="5">
        <f>AL755+AP755+AT755+AX755+BC755</f>
        <v>0</v>
      </c>
      <c r="BH755" s="5">
        <f>AM755+AQ755+AU755+AY755+BD755</f>
        <v>11132</v>
      </c>
      <c r="BI755" s="3">
        <v>70904.34</v>
      </c>
      <c r="BJ755" s="3">
        <v>41048.76</v>
      </c>
      <c r="BK755" s="3">
        <v>0</v>
      </c>
    </row>
    <row r="756" spans="1:63" x14ac:dyDescent="0.2">
      <c r="A756" s="3" t="s">
        <v>54</v>
      </c>
      <c r="B756" s="3" t="s">
        <v>465</v>
      </c>
      <c r="C756" s="3" t="s">
        <v>56</v>
      </c>
      <c r="D756" s="3" t="s">
        <v>466</v>
      </c>
      <c r="E756" s="3">
        <v>2018</v>
      </c>
      <c r="F756" s="4">
        <v>43516</v>
      </c>
      <c r="G756" s="3">
        <v>5928</v>
      </c>
      <c r="H756" s="3">
        <v>9241.64</v>
      </c>
      <c r="I756" s="3">
        <v>14.72</v>
      </c>
      <c r="J756" s="3">
        <v>46291.48</v>
      </c>
      <c r="K756" s="3">
        <v>0</v>
      </c>
      <c r="L756" s="3">
        <v>0</v>
      </c>
      <c r="M756" s="3">
        <v>14014.11</v>
      </c>
      <c r="N756" s="3">
        <v>23156.31</v>
      </c>
      <c r="O756" s="3">
        <v>5877.84</v>
      </c>
      <c r="P756" s="3">
        <v>6064.08</v>
      </c>
      <c r="Q756" s="3">
        <v>0</v>
      </c>
      <c r="R756" s="3">
        <v>3990.2</v>
      </c>
      <c r="S756" s="3">
        <v>42139.14</v>
      </c>
      <c r="T756" s="3">
        <v>57071.59</v>
      </c>
      <c r="U756" s="3">
        <v>0</v>
      </c>
      <c r="V756" s="3">
        <v>0</v>
      </c>
      <c r="W756" s="3">
        <f>U756+V756</f>
        <v>0</v>
      </c>
      <c r="X756" s="3">
        <v>0</v>
      </c>
      <c r="Y756" s="3">
        <v>21269.759999999998</v>
      </c>
      <c r="Z756" s="3">
        <v>0</v>
      </c>
      <c r="AA756" s="3">
        <v>107837.99</v>
      </c>
      <c r="AB756" s="3">
        <v>0</v>
      </c>
      <c r="AC756" s="3">
        <v>0</v>
      </c>
      <c r="AD756" s="3">
        <v>0</v>
      </c>
      <c r="AE756" s="3">
        <v>64565.69</v>
      </c>
      <c r="AF756" s="3">
        <v>0</v>
      </c>
      <c r="AG756" s="3">
        <v>111878.01</v>
      </c>
      <c r="AH756" s="3">
        <v>0</v>
      </c>
      <c r="AI756" s="3">
        <v>0</v>
      </c>
      <c r="AJ756" s="3">
        <v>-8530.74</v>
      </c>
      <c r="AK756" s="3">
        <v>0</v>
      </c>
      <c r="AL756" s="3">
        <v>0</v>
      </c>
      <c r="AM756" s="3">
        <v>0</v>
      </c>
      <c r="AN756" s="3">
        <f>AK756+AL756+AM756</f>
        <v>0</v>
      </c>
      <c r="AO756" s="3">
        <v>21269.759999999998</v>
      </c>
      <c r="AP756" s="3">
        <v>0</v>
      </c>
      <c r="AQ756" s="3">
        <v>0</v>
      </c>
      <c r="AR756" s="3">
        <f>SUM(AO756:AQ756)</f>
        <v>21269.759999999998</v>
      </c>
      <c r="AS756" s="3">
        <v>0</v>
      </c>
      <c r="AT756" s="3">
        <v>0</v>
      </c>
      <c r="AU756" s="3">
        <v>0</v>
      </c>
      <c r="AV756" s="3">
        <f>SUM(AS756:AU756)</f>
        <v>0</v>
      </c>
      <c r="AW756" s="3">
        <v>0</v>
      </c>
      <c r="AX756" s="3">
        <v>0</v>
      </c>
      <c r="AY756" s="3">
        <v>0</v>
      </c>
      <c r="AZ756" s="3">
        <f>SUM(AW756:AY756)</f>
        <v>0</v>
      </c>
      <c r="BA756" s="3">
        <v>0</v>
      </c>
      <c r="BB756" s="3">
        <v>0</v>
      </c>
      <c r="BC756" s="3">
        <v>0</v>
      </c>
      <c r="BD756" s="3">
        <v>0</v>
      </c>
      <c r="BE756" s="3">
        <f>SUM(BB756:BD756)</f>
        <v>0</v>
      </c>
      <c r="BF756" s="5">
        <f>AK756+AO756+AS756+AW756+BA756+BB756</f>
        <v>21269.759999999998</v>
      </c>
      <c r="BG756" s="5">
        <f>AL756+AP756+AT756+AX756+BC756</f>
        <v>0</v>
      </c>
      <c r="BH756" s="5">
        <f>AM756+AQ756+AU756+AY756+BD756</f>
        <v>0</v>
      </c>
      <c r="BI756" s="3">
        <v>130191.82</v>
      </c>
      <c r="BJ756" s="3">
        <v>9578.2000000000007</v>
      </c>
      <c r="BK756" s="3">
        <v>16619</v>
      </c>
    </row>
    <row r="757" spans="1:63" x14ac:dyDescent="0.2">
      <c r="A757" s="3" t="s">
        <v>54</v>
      </c>
      <c r="B757" s="3" t="s">
        <v>465</v>
      </c>
      <c r="C757" s="3" t="s">
        <v>56</v>
      </c>
      <c r="D757" s="3" t="s">
        <v>467</v>
      </c>
      <c r="E757" s="3">
        <v>2018</v>
      </c>
      <c r="F757" s="4">
        <v>43521</v>
      </c>
      <c r="G757" s="3">
        <v>7641.04</v>
      </c>
      <c r="H757" s="3">
        <v>16154.28</v>
      </c>
      <c r="I757" s="3">
        <v>0.67</v>
      </c>
      <c r="J757" s="3">
        <v>18788.78</v>
      </c>
      <c r="K757" s="3">
        <v>0</v>
      </c>
      <c r="L757" s="3">
        <v>8819.43</v>
      </c>
      <c r="M757" s="3">
        <v>21971.25</v>
      </c>
      <c r="N757" s="3">
        <v>27075.14</v>
      </c>
      <c r="O757" s="3">
        <v>6515.9</v>
      </c>
      <c r="P757" s="3">
        <v>3088.47</v>
      </c>
      <c r="Q757" s="3">
        <v>7</v>
      </c>
      <c r="R757" s="3">
        <v>0</v>
      </c>
      <c r="S757" s="3">
        <v>3705</v>
      </c>
      <c r="T757" s="3">
        <v>25498.89</v>
      </c>
      <c r="U757" s="3">
        <v>0</v>
      </c>
      <c r="V757" s="3">
        <v>0</v>
      </c>
      <c r="W757" s="3">
        <f>U757+V757</f>
        <v>0</v>
      </c>
      <c r="X757" s="3">
        <v>0</v>
      </c>
      <c r="Y757" s="3">
        <v>0</v>
      </c>
      <c r="Z757" s="3">
        <v>0</v>
      </c>
      <c r="AA757" s="3">
        <v>78045.679999999993</v>
      </c>
      <c r="AB757" s="3">
        <v>0</v>
      </c>
      <c r="AC757" s="3">
        <v>0</v>
      </c>
      <c r="AD757" s="3">
        <v>0</v>
      </c>
      <c r="AE757" s="3">
        <v>13449.15</v>
      </c>
      <c r="AF757" s="3">
        <v>0</v>
      </c>
      <c r="AG757" s="3">
        <v>68301.53</v>
      </c>
      <c r="AH757" s="3">
        <v>0</v>
      </c>
      <c r="AI757" s="3">
        <v>0</v>
      </c>
      <c r="AJ757" s="3">
        <v>0</v>
      </c>
      <c r="AK757" s="3">
        <v>0</v>
      </c>
      <c r="AL757" s="3">
        <v>0</v>
      </c>
      <c r="AM757" s="3">
        <v>0</v>
      </c>
      <c r="AN757" s="3">
        <f>AK757+AL757+AM757</f>
        <v>0</v>
      </c>
      <c r="AO757" s="3">
        <v>0</v>
      </c>
      <c r="AP757" s="3">
        <v>0</v>
      </c>
      <c r="AQ757" s="3">
        <v>0</v>
      </c>
      <c r="AR757" s="3">
        <f>SUM(AO757:AQ757)</f>
        <v>0</v>
      </c>
      <c r="AS757" s="3">
        <v>0</v>
      </c>
      <c r="AT757" s="3">
        <v>0</v>
      </c>
      <c r="AU757" s="3">
        <v>0</v>
      </c>
      <c r="AV757" s="3">
        <f>SUM(AS757:AU757)</f>
        <v>0</v>
      </c>
      <c r="AW757" s="3">
        <v>0</v>
      </c>
      <c r="AX757" s="3">
        <v>0</v>
      </c>
      <c r="AY757" s="3">
        <v>0</v>
      </c>
      <c r="AZ757" s="3">
        <f>SUM(AW757:AY757)</f>
        <v>0</v>
      </c>
      <c r="BA757" s="3">
        <v>0</v>
      </c>
      <c r="BB757" s="3">
        <v>0</v>
      </c>
      <c r="BC757" s="3">
        <v>0</v>
      </c>
      <c r="BD757" s="3">
        <v>0</v>
      </c>
      <c r="BE757" s="3">
        <f>SUM(BB757:BD757)</f>
        <v>0</v>
      </c>
      <c r="BF757" s="5">
        <f>AK757+AO757+AS757+AW757+BA757+BB757</f>
        <v>0</v>
      </c>
      <c r="BG757" s="5">
        <f>AL757+AP757+AT757+AX757+BC757</f>
        <v>0</v>
      </c>
      <c r="BH757" s="5">
        <f>AM757+AQ757+AU757+AY757+BD757</f>
        <v>0</v>
      </c>
      <c r="BI757" s="3">
        <v>845565.92</v>
      </c>
      <c r="BJ757" s="3">
        <v>14540.33</v>
      </c>
      <c r="BK757" s="3">
        <v>0</v>
      </c>
    </row>
    <row r="758" spans="1:63" x14ac:dyDescent="0.2">
      <c r="A758" s="3" t="s">
        <v>54</v>
      </c>
      <c r="B758" s="3" t="s">
        <v>515</v>
      </c>
      <c r="C758" s="3" t="s">
        <v>56</v>
      </c>
      <c r="D758" s="3" t="s">
        <v>411</v>
      </c>
      <c r="E758" s="3">
        <v>2018</v>
      </c>
      <c r="F758" s="4">
        <v>43479</v>
      </c>
      <c r="G758" s="3">
        <v>1213.29</v>
      </c>
      <c r="H758" s="3">
        <v>3473.38</v>
      </c>
      <c r="I758" s="3">
        <v>34.659999999999997</v>
      </c>
      <c r="J758" s="3">
        <v>178.5</v>
      </c>
      <c r="K758" s="3">
        <v>0</v>
      </c>
      <c r="L758" s="3">
        <v>0</v>
      </c>
      <c r="M758" s="3">
        <v>1962.47</v>
      </c>
      <c r="N758" s="3">
        <v>16645</v>
      </c>
      <c r="O758" s="3">
        <v>1947.12</v>
      </c>
      <c r="P758" s="3">
        <v>1358.6</v>
      </c>
      <c r="Q758" s="3">
        <v>168</v>
      </c>
      <c r="R758" s="3">
        <v>0</v>
      </c>
      <c r="S758" s="3">
        <v>0</v>
      </c>
      <c r="T758" s="3">
        <v>21711.22</v>
      </c>
      <c r="U758" s="3">
        <v>3243.51</v>
      </c>
      <c r="V758" s="3">
        <v>0</v>
      </c>
      <c r="W758" s="3">
        <f>U758+V758</f>
        <v>3243.51</v>
      </c>
      <c r="X758" s="3">
        <v>0</v>
      </c>
      <c r="Y758" s="3">
        <v>0</v>
      </c>
      <c r="Z758" s="3">
        <v>0</v>
      </c>
      <c r="AA758" s="3">
        <v>0</v>
      </c>
      <c r="AB758" s="3">
        <v>0</v>
      </c>
      <c r="AC758" s="3">
        <v>0</v>
      </c>
      <c r="AD758" s="3">
        <v>0</v>
      </c>
      <c r="AE758" s="3">
        <v>0</v>
      </c>
      <c r="AF758" s="3">
        <v>0</v>
      </c>
      <c r="AG758" s="3">
        <v>0</v>
      </c>
      <c r="AH758" s="3">
        <v>0</v>
      </c>
      <c r="AI758" s="3">
        <v>0</v>
      </c>
      <c r="AJ758" s="3">
        <v>0</v>
      </c>
      <c r="AK758" s="3">
        <v>0</v>
      </c>
      <c r="AL758" s="3">
        <v>0</v>
      </c>
      <c r="AM758" s="3">
        <v>0</v>
      </c>
      <c r="AN758" s="3">
        <f>AK758+AL758+AM758</f>
        <v>0</v>
      </c>
      <c r="AO758" s="3">
        <v>0</v>
      </c>
      <c r="AP758" s="3">
        <v>0</v>
      </c>
      <c r="AQ758" s="3">
        <v>0</v>
      </c>
      <c r="AR758" s="3">
        <f>SUM(AO758:AQ758)</f>
        <v>0</v>
      </c>
      <c r="AS758" s="3">
        <v>0</v>
      </c>
      <c r="AT758" s="3">
        <v>0</v>
      </c>
      <c r="AU758" s="3">
        <v>0</v>
      </c>
      <c r="AV758" s="3">
        <f>SUM(AS758:AU758)</f>
        <v>0</v>
      </c>
      <c r="AW758" s="3">
        <v>0</v>
      </c>
      <c r="AX758" s="3">
        <v>0</v>
      </c>
      <c r="AY758" s="3">
        <v>0</v>
      </c>
      <c r="AZ758" s="3">
        <f>SUM(AW758:AY758)</f>
        <v>0</v>
      </c>
      <c r="BA758" s="3">
        <v>0</v>
      </c>
      <c r="BB758" s="3">
        <v>0</v>
      </c>
      <c r="BC758" s="3">
        <v>0</v>
      </c>
      <c r="BD758" s="3">
        <v>0</v>
      </c>
      <c r="BE758" s="3">
        <f>SUM(BB758:BD758)</f>
        <v>0</v>
      </c>
      <c r="BF758" s="5">
        <f>AK758+AO758+AS758+AW758+BA758+BB758</f>
        <v>0</v>
      </c>
      <c r="BG758" s="5">
        <f>AL758+AP758+AT758+AX758+BC758</f>
        <v>0</v>
      </c>
      <c r="BH758" s="5">
        <f>AM758+AQ758+AU758+AY758+BD758</f>
        <v>0</v>
      </c>
      <c r="BI758" s="3">
        <v>417284.58</v>
      </c>
      <c r="BJ758" s="3">
        <v>7773.37</v>
      </c>
      <c r="BK758" s="3">
        <v>0</v>
      </c>
    </row>
    <row r="759" spans="1:63" x14ac:dyDescent="0.2">
      <c r="A759" s="3" t="s">
        <v>54</v>
      </c>
      <c r="B759" s="3" t="s">
        <v>515</v>
      </c>
      <c r="C759" s="3" t="s">
        <v>56</v>
      </c>
      <c r="D759" s="3" t="s">
        <v>516</v>
      </c>
      <c r="E759" s="3">
        <v>2018</v>
      </c>
      <c r="F759" s="4">
        <v>43481</v>
      </c>
      <c r="G759" s="3">
        <v>1606.83</v>
      </c>
      <c r="H759" s="3">
        <v>0</v>
      </c>
      <c r="I759" s="3">
        <v>0</v>
      </c>
      <c r="J759" s="3">
        <v>1575.21</v>
      </c>
      <c r="K759" s="3">
        <v>0</v>
      </c>
      <c r="L759" s="3">
        <v>0</v>
      </c>
      <c r="M759" s="3">
        <v>3270.53</v>
      </c>
      <c r="N759" s="3">
        <v>24086.82</v>
      </c>
      <c r="O759" s="3">
        <v>2833.91</v>
      </c>
      <c r="P759" s="3">
        <v>118.96</v>
      </c>
      <c r="Q759" s="3">
        <v>140</v>
      </c>
      <c r="R759" s="3">
        <v>491.4</v>
      </c>
      <c r="S759" s="3">
        <v>0</v>
      </c>
      <c r="T759" s="3">
        <v>8001.37</v>
      </c>
      <c r="U759" s="3">
        <v>21405.7</v>
      </c>
      <c r="V759" s="3">
        <v>0</v>
      </c>
      <c r="W759" s="3">
        <f>U759+V759</f>
        <v>21405.7</v>
      </c>
      <c r="X759" s="3">
        <v>0</v>
      </c>
      <c r="Y759" s="3">
        <v>0</v>
      </c>
      <c r="Z759" s="3">
        <v>0</v>
      </c>
      <c r="AA759" s="3">
        <v>11942.72</v>
      </c>
      <c r="AB759" s="3">
        <v>0</v>
      </c>
      <c r="AC759" s="3">
        <v>0</v>
      </c>
      <c r="AD759" s="3">
        <v>0</v>
      </c>
      <c r="AE759" s="3">
        <v>0</v>
      </c>
      <c r="AF759" s="3">
        <v>0</v>
      </c>
      <c r="AG759" s="3">
        <v>12004.69</v>
      </c>
      <c r="AH759" s="3">
        <v>0</v>
      </c>
      <c r="AI759" s="3">
        <v>0</v>
      </c>
      <c r="AJ759" s="3">
        <v>61.97</v>
      </c>
      <c r="AK759" s="3">
        <v>0</v>
      </c>
      <c r="AL759" s="3">
        <v>0</v>
      </c>
      <c r="AM759" s="3">
        <v>0</v>
      </c>
      <c r="AN759" s="3">
        <f>AK759+AL759+AM759</f>
        <v>0</v>
      </c>
      <c r="AO759" s="3">
        <v>0</v>
      </c>
      <c r="AP759" s="3">
        <v>0</v>
      </c>
      <c r="AQ759" s="3">
        <v>0</v>
      </c>
      <c r="AR759" s="3">
        <f>SUM(AO759:AQ759)</f>
        <v>0</v>
      </c>
      <c r="AS759" s="3">
        <v>0</v>
      </c>
      <c r="AT759" s="3">
        <v>0</v>
      </c>
      <c r="AU759" s="3">
        <v>0</v>
      </c>
      <c r="AV759" s="3">
        <f>SUM(AS759:AU759)</f>
        <v>0</v>
      </c>
      <c r="AW759" s="3">
        <v>0</v>
      </c>
      <c r="AX759" s="3">
        <v>0</v>
      </c>
      <c r="AY759" s="3">
        <v>0</v>
      </c>
      <c r="AZ759" s="3">
        <f>SUM(AW759:AY759)</f>
        <v>0</v>
      </c>
      <c r="BA759" s="3">
        <v>0</v>
      </c>
      <c r="BB759" s="3">
        <v>0</v>
      </c>
      <c r="BC759" s="3">
        <v>0</v>
      </c>
      <c r="BD759" s="3">
        <v>0</v>
      </c>
      <c r="BE759" s="3">
        <f>SUM(BB759:BD759)</f>
        <v>0</v>
      </c>
      <c r="BF759" s="5">
        <f>AK759+AO759+AS759+AW759+BA759+BB759</f>
        <v>0</v>
      </c>
      <c r="BG759" s="5">
        <f>AL759+AP759+AT759+AX759+BC759</f>
        <v>0</v>
      </c>
      <c r="BH759" s="5">
        <f>AM759+AQ759+AU759+AY759+BD759</f>
        <v>0</v>
      </c>
      <c r="BI759" s="3">
        <v>710699.77</v>
      </c>
      <c r="BJ759" s="3">
        <v>1647.49</v>
      </c>
      <c r="BK759" s="3">
        <v>0</v>
      </c>
    </row>
    <row r="760" spans="1:63" x14ac:dyDescent="0.2">
      <c r="A760" s="3" t="s">
        <v>54</v>
      </c>
      <c r="B760" s="3" t="s">
        <v>515</v>
      </c>
      <c r="C760" s="3" t="s">
        <v>56</v>
      </c>
      <c r="D760" s="3" t="s">
        <v>517</v>
      </c>
      <c r="E760" s="3">
        <v>2018</v>
      </c>
      <c r="F760" s="4">
        <v>43480</v>
      </c>
      <c r="G760" s="3">
        <v>6376.1</v>
      </c>
      <c r="H760" s="3">
        <v>300</v>
      </c>
      <c r="I760" s="3">
        <v>618.42999999999995</v>
      </c>
      <c r="J760" s="3">
        <v>45546.35</v>
      </c>
      <c r="K760" s="3">
        <v>0</v>
      </c>
      <c r="L760" s="3">
        <v>39562.769999999997</v>
      </c>
      <c r="M760" s="3">
        <v>17057.34</v>
      </c>
      <c r="N760" s="3">
        <v>64083.89</v>
      </c>
      <c r="O760" s="3">
        <v>14077.91</v>
      </c>
      <c r="P760" s="3">
        <v>14095.87</v>
      </c>
      <c r="Q760" s="3">
        <v>0</v>
      </c>
      <c r="R760" s="3">
        <v>9583.7999999999993</v>
      </c>
      <c r="S760" s="3">
        <v>0</v>
      </c>
      <c r="T760" s="3">
        <v>187656.99</v>
      </c>
      <c r="U760" s="3">
        <v>0</v>
      </c>
      <c r="V760" s="3">
        <v>0</v>
      </c>
      <c r="W760" s="3">
        <f>U760+V760</f>
        <v>0</v>
      </c>
      <c r="X760" s="3">
        <v>0</v>
      </c>
      <c r="Y760" s="3">
        <v>90615.69</v>
      </c>
      <c r="Z760" s="3">
        <v>0</v>
      </c>
      <c r="AA760" s="3">
        <v>250329.85</v>
      </c>
      <c r="AB760" s="3">
        <v>0</v>
      </c>
      <c r="AC760" s="3">
        <v>21252.33</v>
      </c>
      <c r="AD760" s="3">
        <v>0</v>
      </c>
      <c r="AE760" s="3">
        <v>90615.69</v>
      </c>
      <c r="AF760" s="3">
        <v>0</v>
      </c>
      <c r="AG760" s="3">
        <v>271582.18</v>
      </c>
      <c r="AH760" s="3">
        <v>0</v>
      </c>
      <c r="AI760" s="3">
        <v>0</v>
      </c>
      <c r="AJ760" s="3">
        <v>0</v>
      </c>
      <c r="AK760" s="3">
        <v>0</v>
      </c>
      <c r="AL760" s="3">
        <v>0</v>
      </c>
      <c r="AM760" s="3">
        <v>0</v>
      </c>
      <c r="AN760" s="3">
        <f>AK760+AL760+AM760</f>
        <v>0</v>
      </c>
      <c r="AO760" s="3">
        <v>0</v>
      </c>
      <c r="AP760" s="3">
        <v>0</v>
      </c>
      <c r="AQ760" s="3">
        <v>0</v>
      </c>
      <c r="AR760" s="3">
        <f>SUM(AO760:AQ760)</f>
        <v>0</v>
      </c>
      <c r="AS760" s="3">
        <v>0</v>
      </c>
      <c r="AT760" s="3">
        <v>0</v>
      </c>
      <c r="AU760" s="3">
        <v>0</v>
      </c>
      <c r="AV760" s="3">
        <f>SUM(AS760:AU760)</f>
        <v>0</v>
      </c>
      <c r="AW760" s="3">
        <v>0</v>
      </c>
      <c r="AX760" s="3">
        <v>0</v>
      </c>
      <c r="AY760" s="3">
        <v>0</v>
      </c>
      <c r="AZ760" s="3">
        <f>SUM(AW760:AY760)</f>
        <v>0</v>
      </c>
      <c r="BA760" s="3">
        <v>0</v>
      </c>
      <c r="BB760" s="3">
        <v>0</v>
      </c>
      <c r="BC760" s="3">
        <v>0</v>
      </c>
      <c r="BD760" s="3">
        <v>0</v>
      </c>
      <c r="BE760" s="3">
        <f>SUM(BB760:BD760)</f>
        <v>0</v>
      </c>
      <c r="BF760" s="5">
        <f>AK760+AO760+AS760+AW760+BA760+BB760</f>
        <v>0</v>
      </c>
      <c r="BG760" s="5">
        <f>AL760+AP760+AT760+AX760+BC760</f>
        <v>0</v>
      </c>
      <c r="BH760" s="5">
        <f>AM760+AQ760+AU760+AY760+BD760</f>
        <v>0</v>
      </c>
      <c r="BI760" s="3">
        <v>3443564.59</v>
      </c>
      <c r="BJ760" s="3">
        <v>161161.82999999999</v>
      </c>
      <c r="BK760" s="3">
        <v>38326.129999999997</v>
      </c>
    </row>
    <row r="761" spans="1:63" x14ac:dyDescent="0.2">
      <c r="A761" s="3" t="s">
        <v>54</v>
      </c>
      <c r="B761" s="3" t="s">
        <v>518</v>
      </c>
      <c r="C761" s="3" t="s">
        <v>56</v>
      </c>
      <c r="D761" s="3" t="s">
        <v>519</v>
      </c>
      <c r="E761" s="3">
        <v>2018</v>
      </c>
      <c r="F761" s="4">
        <v>43495</v>
      </c>
      <c r="G761" s="3">
        <v>2952.78</v>
      </c>
      <c r="H761" s="3">
        <v>1325</v>
      </c>
      <c r="I761" s="3">
        <v>0</v>
      </c>
      <c r="J761" s="3">
        <v>749.78</v>
      </c>
      <c r="K761" s="3">
        <v>0</v>
      </c>
      <c r="L761" s="3">
        <v>0</v>
      </c>
      <c r="M761" s="3">
        <v>6768.73</v>
      </c>
      <c r="N761" s="3">
        <v>20322.580000000002</v>
      </c>
      <c r="O761" s="3">
        <v>3414.74</v>
      </c>
      <c r="P761" s="3">
        <v>0</v>
      </c>
      <c r="Q761" s="3">
        <v>19</v>
      </c>
      <c r="R761" s="3">
        <v>0</v>
      </c>
      <c r="S761" s="3">
        <v>0</v>
      </c>
      <c r="T761" s="3">
        <v>6383.63</v>
      </c>
      <c r="U761" s="3">
        <v>26142.74</v>
      </c>
      <c r="V761" s="3">
        <v>0</v>
      </c>
      <c r="W761" s="3">
        <f>U761+V761</f>
        <v>26142.74</v>
      </c>
      <c r="X761" s="3">
        <v>10690.06</v>
      </c>
      <c r="Y761" s="3">
        <v>0</v>
      </c>
      <c r="Z761" s="3">
        <v>0</v>
      </c>
      <c r="AA761" s="3">
        <v>156000</v>
      </c>
      <c r="AB761" s="3">
        <v>0</v>
      </c>
      <c r="AC761" s="3">
        <v>0</v>
      </c>
      <c r="AD761" s="3">
        <v>0</v>
      </c>
      <c r="AE761" s="3">
        <v>10690.06</v>
      </c>
      <c r="AF761" s="3">
        <v>0</v>
      </c>
      <c r="AG761" s="3">
        <v>156000</v>
      </c>
      <c r="AH761" s="3">
        <v>0</v>
      </c>
      <c r="AI761" s="3">
        <v>0</v>
      </c>
      <c r="AJ761" s="3">
        <v>0</v>
      </c>
      <c r="AK761" s="3">
        <v>10690.06</v>
      </c>
      <c r="AL761" s="3">
        <v>0</v>
      </c>
      <c r="AM761" s="3">
        <v>0</v>
      </c>
      <c r="AN761" s="3">
        <f>AK761+AL761+AM761</f>
        <v>10690.06</v>
      </c>
      <c r="AO761" s="3">
        <v>0</v>
      </c>
      <c r="AP761" s="3">
        <v>0</v>
      </c>
      <c r="AQ761" s="3">
        <v>0</v>
      </c>
      <c r="AR761" s="3">
        <f>SUM(AO761:AQ761)</f>
        <v>0</v>
      </c>
      <c r="AS761" s="3">
        <v>0</v>
      </c>
      <c r="AT761" s="3">
        <v>0</v>
      </c>
      <c r="AU761" s="3">
        <v>0</v>
      </c>
      <c r="AV761" s="3">
        <f>SUM(AS761:AU761)</f>
        <v>0</v>
      </c>
      <c r="AW761" s="3">
        <v>0</v>
      </c>
      <c r="AX761" s="3">
        <v>0</v>
      </c>
      <c r="AY761" s="3">
        <v>0</v>
      </c>
      <c r="AZ761" s="3">
        <f>SUM(AW761:AY761)</f>
        <v>0</v>
      </c>
      <c r="BA761" s="3">
        <v>0</v>
      </c>
      <c r="BB761" s="3">
        <v>0</v>
      </c>
      <c r="BC761" s="3">
        <v>0</v>
      </c>
      <c r="BD761" s="3">
        <v>0</v>
      </c>
      <c r="BE761" s="3">
        <f>SUM(BB761:BD761)</f>
        <v>0</v>
      </c>
      <c r="BF761" s="5">
        <f>AK761+AO761+AS761+AW761+BA761+BB761</f>
        <v>10690.06</v>
      </c>
      <c r="BG761" s="5">
        <f>AL761+AP761+AT761+AX761+BC761</f>
        <v>0</v>
      </c>
      <c r="BH761" s="5">
        <f>AM761+AQ761+AU761+AY761+BD761</f>
        <v>0</v>
      </c>
      <c r="BI761" s="3">
        <v>162244.19</v>
      </c>
      <c r="BJ761" s="3">
        <v>7028.88</v>
      </c>
      <c r="BK761" s="3">
        <v>0</v>
      </c>
    </row>
    <row r="762" spans="1:63" x14ac:dyDescent="0.2">
      <c r="A762" s="3" t="s">
        <v>54</v>
      </c>
      <c r="B762" s="3" t="s">
        <v>518</v>
      </c>
      <c r="C762" s="3" t="s">
        <v>56</v>
      </c>
      <c r="D762" s="3" t="s">
        <v>520</v>
      </c>
      <c r="E762" s="3">
        <v>2018</v>
      </c>
      <c r="F762" s="4">
        <v>43515</v>
      </c>
      <c r="G762" s="3">
        <v>321.33999999999997</v>
      </c>
      <c r="H762" s="3">
        <v>0</v>
      </c>
      <c r="I762" s="3">
        <v>66.209999999999994</v>
      </c>
      <c r="J762" s="3">
        <v>3816.03</v>
      </c>
      <c r="K762" s="3">
        <v>0</v>
      </c>
      <c r="L762" s="3">
        <v>0</v>
      </c>
      <c r="M762" s="3">
        <v>4453.2299999999996</v>
      </c>
      <c r="N762" s="3">
        <v>6063.61</v>
      </c>
      <c r="O762" s="3">
        <v>3126</v>
      </c>
      <c r="P762" s="3">
        <v>0</v>
      </c>
      <c r="Q762" s="3">
        <v>0</v>
      </c>
      <c r="R762" s="3">
        <v>0</v>
      </c>
      <c r="S762" s="3">
        <v>0</v>
      </c>
      <c r="T762" s="3">
        <v>13358.96</v>
      </c>
      <c r="U762" s="3">
        <v>9096.19</v>
      </c>
      <c r="V762" s="3">
        <v>0</v>
      </c>
      <c r="W762" s="3">
        <f>U762+V762</f>
        <v>9096.19</v>
      </c>
      <c r="X762" s="3">
        <v>0</v>
      </c>
      <c r="Y762" s="3">
        <v>2610.06</v>
      </c>
      <c r="Z762" s="3">
        <v>0</v>
      </c>
      <c r="AA762" s="3">
        <v>0</v>
      </c>
      <c r="AB762" s="3">
        <v>0</v>
      </c>
      <c r="AC762" s="3">
        <v>0</v>
      </c>
      <c r="AD762" s="3">
        <v>0</v>
      </c>
      <c r="AE762" s="3">
        <v>6631.63</v>
      </c>
      <c r="AF762" s="3">
        <v>0</v>
      </c>
      <c r="AG762" s="3">
        <v>0</v>
      </c>
      <c r="AH762" s="3">
        <v>0</v>
      </c>
      <c r="AI762" s="3">
        <v>0</v>
      </c>
      <c r="AJ762" s="3">
        <v>4503.3</v>
      </c>
      <c r="AK762" s="3">
        <v>0</v>
      </c>
      <c r="AL762" s="3">
        <v>0</v>
      </c>
      <c r="AM762" s="3">
        <v>0</v>
      </c>
      <c r="AN762" s="3">
        <f>AK762+AL762+AM762</f>
        <v>0</v>
      </c>
      <c r="AO762" s="3">
        <v>2610.06</v>
      </c>
      <c r="AP762" s="3">
        <v>0</v>
      </c>
      <c r="AQ762" s="3">
        <v>0</v>
      </c>
      <c r="AR762" s="3">
        <f>SUM(AO762:AQ762)</f>
        <v>2610.06</v>
      </c>
      <c r="AS762" s="3">
        <v>0</v>
      </c>
      <c r="AT762" s="3">
        <v>0</v>
      </c>
      <c r="AU762" s="3">
        <v>0</v>
      </c>
      <c r="AV762" s="3">
        <f>SUM(AS762:AU762)</f>
        <v>0</v>
      </c>
      <c r="AW762" s="3">
        <v>0</v>
      </c>
      <c r="AX762" s="3">
        <v>0</v>
      </c>
      <c r="AY762" s="3">
        <v>0</v>
      </c>
      <c r="AZ762" s="3">
        <f>SUM(AW762:AY762)</f>
        <v>0</v>
      </c>
      <c r="BA762" s="3">
        <v>0</v>
      </c>
      <c r="BB762" s="3">
        <v>0</v>
      </c>
      <c r="BC762" s="3">
        <v>0</v>
      </c>
      <c r="BD762" s="3">
        <v>0</v>
      </c>
      <c r="BE762" s="3">
        <f>SUM(BB762:BD762)</f>
        <v>0</v>
      </c>
      <c r="BF762" s="5">
        <f>AK762+AO762+AS762+AW762+BA762+BB762</f>
        <v>2610.06</v>
      </c>
      <c r="BG762" s="5">
        <f>AL762+AP762+AT762+AX762+BC762</f>
        <v>0</v>
      </c>
      <c r="BH762" s="5">
        <f>AM762+AQ762+AU762+AY762+BD762</f>
        <v>0</v>
      </c>
      <c r="BI762" s="3">
        <v>0</v>
      </c>
      <c r="BJ762" s="3">
        <v>13497.62</v>
      </c>
      <c r="BK762" s="3">
        <v>0</v>
      </c>
    </row>
    <row r="763" spans="1:63" x14ac:dyDescent="0.2">
      <c r="A763" s="3" t="s">
        <v>54</v>
      </c>
      <c r="B763" s="3" t="s">
        <v>518</v>
      </c>
      <c r="C763" s="3" t="s">
        <v>56</v>
      </c>
      <c r="D763" s="3" t="s">
        <v>521</v>
      </c>
      <c r="E763" s="3">
        <v>2018</v>
      </c>
      <c r="F763" s="4">
        <v>43508</v>
      </c>
      <c r="G763" s="3">
        <v>2183</v>
      </c>
      <c r="H763" s="3">
        <v>0</v>
      </c>
      <c r="I763" s="3">
        <v>0</v>
      </c>
      <c r="J763" s="3">
        <v>802.63</v>
      </c>
      <c r="K763" s="3">
        <v>0</v>
      </c>
      <c r="L763" s="3">
        <v>7000</v>
      </c>
      <c r="M763" s="3">
        <v>12309.45</v>
      </c>
      <c r="N763" s="3">
        <v>17444.009999999998</v>
      </c>
      <c r="O763" s="3">
        <v>4374.1400000000003</v>
      </c>
      <c r="P763" s="3">
        <v>107.89</v>
      </c>
      <c r="Q763" s="3">
        <v>0</v>
      </c>
      <c r="R763" s="3">
        <v>7000</v>
      </c>
      <c r="S763" s="3">
        <v>0</v>
      </c>
      <c r="T763" s="3">
        <v>68.34</v>
      </c>
      <c r="U763" s="3">
        <v>34410.589999999997</v>
      </c>
      <c r="V763" s="3">
        <v>0</v>
      </c>
      <c r="W763" s="3">
        <f>U763+V763</f>
        <v>34410.589999999997</v>
      </c>
      <c r="X763" s="3">
        <v>0</v>
      </c>
      <c r="Y763" s="3">
        <v>24013.06</v>
      </c>
      <c r="Z763" s="3">
        <v>0</v>
      </c>
      <c r="AA763" s="3">
        <v>96583</v>
      </c>
      <c r="AB763" s="3">
        <v>0</v>
      </c>
      <c r="AC763" s="3">
        <v>0</v>
      </c>
      <c r="AD763" s="3">
        <v>0</v>
      </c>
      <c r="AE763" s="3">
        <v>24013.06</v>
      </c>
      <c r="AF763" s="3">
        <v>0</v>
      </c>
      <c r="AG763" s="3">
        <v>96583</v>
      </c>
      <c r="AH763" s="3">
        <v>0</v>
      </c>
      <c r="AI763" s="3">
        <v>0</v>
      </c>
      <c r="AJ763" s="3">
        <v>0</v>
      </c>
      <c r="AK763" s="3">
        <v>0</v>
      </c>
      <c r="AL763" s="3">
        <v>0</v>
      </c>
      <c r="AM763" s="3">
        <v>0</v>
      </c>
      <c r="AN763" s="3">
        <f>AK763+AL763+AM763</f>
        <v>0</v>
      </c>
      <c r="AO763" s="3">
        <v>24013.06</v>
      </c>
      <c r="AP763" s="3">
        <v>0</v>
      </c>
      <c r="AQ763" s="3">
        <v>0</v>
      </c>
      <c r="AR763" s="3">
        <f>SUM(AO763:AQ763)</f>
        <v>24013.06</v>
      </c>
      <c r="AS763" s="3">
        <v>0</v>
      </c>
      <c r="AT763" s="3">
        <v>0</v>
      </c>
      <c r="AU763" s="3">
        <v>0</v>
      </c>
      <c r="AV763" s="3">
        <f>SUM(AS763:AU763)</f>
        <v>0</v>
      </c>
      <c r="AW763" s="3">
        <v>0</v>
      </c>
      <c r="AX763" s="3">
        <v>0</v>
      </c>
      <c r="AY763" s="3">
        <v>0</v>
      </c>
      <c r="AZ763" s="3">
        <f>SUM(AW763:AY763)</f>
        <v>0</v>
      </c>
      <c r="BA763" s="3">
        <v>0</v>
      </c>
      <c r="BB763" s="3">
        <v>0</v>
      </c>
      <c r="BC763" s="3">
        <v>0</v>
      </c>
      <c r="BD763" s="3">
        <v>0</v>
      </c>
      <c r="BE763" s="3">
        <f>SUM(BB763:BD763)</f>
        <v>0</v>
      </c>
      <c r="BF763" s="5">
        <f>AK763+AO763+AS763+AW763+BA763+BB763</f>
        <v>24013.06</v>
      </c>
      <c r="BG763" s="5">
        <f>AL763+AP763+AT763+AX763+BC763</f>
        <v>0</v>
      </c>
      <c r="BH763" s="5">
        <f>AM763+AQ763+AU763+AY763+BD763</f>
        <v>0</v>
      </c>
      <c r="BI763" s="3">
        <v>96583</v>
      </c>
      <c r="BJ763" s="3">
        <v>3229.07</v>
      </c>
      <c r="BK763" s="3">
        <v>0</v>
      </c>
    </row>
    <row r="764" spans="1:63" x14ac:dyDescent="0.2">
      <c r="A764" s="3" t="s">
        <v>54</v>
      </c>
      <c r="B764" s="3" t="s">
        <v>518</v>
      </c>
      <c r="C764" s="3" t="s">
        <v>56</v>
      </c>
      <c r="D764" s="3" t="s">
        <v>522</v>
      </c>
      <c r="E764" s="3">
        <v>2018</v>
      </c>
      <c r="F764" s="4">
        <v>43524</v>
      </c>
      <c r="G764" s="3">
        <v>1453</v>
      </c>
      <c r="H764" s="3">
        <v>10091.49</v>
      </c>
      <c r="I764" s="3">
        <v>0</v>
      </c>
      <c r="J764" s="3">
        <v>30</v>
      </c>
      <c r="K764" s="3">
        <v>0</v>
      </c>
      <c r="L764" s="3">
        <v>0</v>
      </c>
      <c r="M764" s="3">
        <v>6922.8</v>
      </c>
      <c r="N764" s="3">
        <v>17803.86</v>
      </c>
      <c r="O764" s="3">
        <v>4585.32</v>
      </c>
      <c r="P764" s="3">
        <v>0</v>
      </c>
      <c r="Q764" s="3">
        <v>0</v>
      </c>
      <c r="R764" s="3">
        <v>0</v>
      </c>
      <c r="S764" s="3">
        <v>0</v>
      </c>
      <c r="T764" s="3">
        <v>35873.01</v>
      </c>
      <c r="U764" s="3">
        <v>20135.96</v>
      </c>
      <c r="V764" s="3">
        <v>0</v>
      </c>
      <c r="W764" s="3">
        <f>U764+V764</f>
        <v>20135.96</v>
      </c>
      <c r="X764" s="3">
        <v>0</v>
      </c>
      <c r="Y764" s="3">
        <v>786.5</v>
      </c>
      <c r="Z764" s="3">
        <v>0</v>
      </c>
      <c r="AA764" s="3">
        <v>0</v>
      </c>
      <c r="AB764" s="3">
        <v>0</v>
      </c>
      <c r="AC764" s="3">
        <v>0</v>
      </c>
      <c r="AD764" s="3">
        <v>0</v>
      </c>
      <c r="AE764" s="3">
        <v>786.5</v>
      </c>
      <c r="AF764" s="3">
        <v>0</v>
      </c>
      <c r="AG764" s="3">
        <v>0</v>
      </c>
      <c r="AH764" s="3">
        <v>0</v>
      </c>
      <c r="AI764" s="3">
        <v>0</v>
      </c>
      <c r="AJ764" s="3">
        <v>0</v>
      </c>
      <c r="AK764" s="3">
        <v>0</v>
      </c>
      <c r="AL764" s="3">
        <v>0</v>
      </c>
      <c r="AM764" s="3">
        <v>0</v>
      </c>
      <c r="AN764" s="3">
        <f>AK764+AL764+AM764</f>
        <v>0</v>
      </c>
      <c r="AO764" s="3">
        <v>786.5</v>
      </c>
      <c r="AP764" s="3">
        <v>0</v>
      </c>
      <c r="AQ764" s="3">
        <v>0</v>
      </c>
      <c r="AR764" s="3">
        <f>SUM(AO764:AQ764)</f>
        <v>786.5</v>
      </c>
      <c r="AS764" s="3">
        <v>0</v>
      </c>
      <c r="AT764" s="3">
        <v>0</v>
      </c>
      <c r="AU764" s="3">
        <v>0</v>
      </c>
      <c r="AV764" s="3">
        <f>SUM(AS764:AU764)</f>
        <v>0</v>
      </c>
      <c r="AW764" s="3">
        <v>0</v>
      </c>
      <c r="AX764" s="3">
        <v>0</v>
      </c>
      <c r="AY764" s="3">
        <v>0</v>
      </c>
      <c r="AZ764" s="3">
        <f>SUM(AW764:AY764)</f>
        <v>0</v>
      </c>
      <c r="BA764" s="3">
        <v>0</v>
      </c>
      <c r="BB764" s="3">
        <v>0</v>
      </c>
      <c r="BC764" s="3">
        <v>0</v>
      </c>
      <c r="BD764" s="3">
        <v>0</v>
      </c>
      <c r="BE764" s="3">
        <f>SUM(BB764:BD764)</f>
        <v>0</v>
      </c>
      <c r="BF764" s="5">
        <f>AK764+AO764+AS764+AW764+BA764+BB764</f>
        <v>786.5</v>
      </c>
      <c r="BG764" s="5">
        <f>AL764+AP764+AT764+AX764+BC764</f>
        <v>0</v>
      </c>
      <c r="BH764" s="5">
        <f>AM764+AQ764+AU764+AY764+BD764</f>
        <v>0</v>
      </c>
      <c r="BI764" s="3">
        <v>0</v>
      </c>
      <c r="BJ764" s="3">
        <v>38271.480000000003</v>
      </c>
      <c r="BK764" s="3">
        <v>0</v>
      </c>
    </row>
    <row r="765" spans="1:63" x14ac:dyDescent="0.2">
      <c r="A765" s="3" t="s">
        <v>54</v>
      </c>
      <c r="B765" s="3" t="s">
        <v>518</v>
      </c>
      <c r="C765" s="3" t="s">
        <v>56</v>
      </c>
      <c r="D765" s="3" t="s">
        <v>523</v>
      </c>
      <c r="E765" s="3">
        <v>2018</v>
      </c>
      <c r="F765" s="4">
        <v>43500</v>
      </c>
      <c r="G765" s="3">
        <v>2180</v>
      </c>
      <c r="H765" s="3">
        <v>304.92</v>
      </c>
      <c r="I765" s="3">
        <v>0</v>
      </c>
      <c r="J765" s="3">
        <v>275.01</v>
      </c>
      <c r="K765" s="3">
        <v>0</v>
      </c>
      <c r="L765" s="3">
        <v>0</v>
      </c>
      <c r="M765" s="3">
        <v>7482.01</v>
      </c>
      <c r="N765" s="3">
        <v>17349.240000000002</v>
      </c>
      <c r="O765" s="3">
        <v>3543.53</v>
      </c>
      <c r="P765" s="3">
        <v>522.79999999999995</v>
      </c>
      <c r="Q765" s="3">
        <v>178</v>
      </c>
      <c r="R765" s="3">
        <v>0</v>
      </c>
      <c r="S765" s="3">
        <v>0</v>
      </c>
      <c r="T765" s="3">
        <v>4649.9799999999996</v>
      </c>
      <c r="U765" s="3">
        <v>26471.17</v>
      </c>
      <c r="V765" s="3">
        <v>0</v>
      </c>
      <c r="W765" s="3">
        <f>U765+V765</f>
        <v>26471.17</v>
      </c>
      <c r="X765" s="3">
        <v>0</v>
      </c>
      <c r="Y765" s="3">
        <v>16020.4</v>
      </c>
      <c r="Z765" s="3">
        <v>0</v>
      </c>
      <c r="AA765" s="3">
        <v>3577.61</v>
      </c>
      <c r="AB765" s="3">
        <v>0</v>
      </c>
      <c r="AC765" s="3">
        <v>0</v>
      </c>
      <c r="AD765" s="3">
        <v>0</v>
      </c>
      <c r="AE765" s="3">
        <v>16020.4</v>
      </c>
      <c r="AF765" s="3">
        <v>0</v>
      </c>
      <c r="AG765" s="3">
        <v>3577.61</v>
      </c>
      <c r="AH765" s="3">
        <v>0</v>
      </c>
      <c r="AI765" s="3">
        <v>0</v>
      </c>
      <c r="AJ765" s="3">
        <v>0</v>
      </c>
      <c r="AK765" s="3">
        <v>0</v>
      </c>
      <c r="AL765" s="3">
        <v>0</v>
      </c>
      <c r="AM765" s="3">
        <v>0</v>
      </c>
      <c r="AN765" s="3">
        <f>AK765+AL765+AM765</f>
        <v>0</v>
      </c>
      <c r="AO765" s="3">
        <v>16020.4</v>
      </c>
      <c r="AP765" s="3">
        <v>0</v>
      </c>
      <c r="AQ765" s="3">
        <v>0</v>
      </c>
      <c r="AR765" s="3">
        <f>SUM(AO765:AQ765)</f>
        <v>16020.4</v>
      </c>
      <c r="AS765" s="3">
        <v>0</v>
      </c>
      <c r="AT765" s="3">
        <v>0</v>
      </c>
      <c r="AU765" s="3">
        <v>0</v>
      </c>
      <c r="AV765" s="3">
        <f>SUM(AS765:AU765)</f>
        <v>0</v>
      </c>
      <c r="AW765" s="3">
        <v>0</v>
      </c>
      <c r="AX765" s="3">
        <v>0</v>
      </c>
      <c r="AY765" s="3">
        <v>0</v>
      </c>
      <c r="AZ765" s="3">
        <f>SUM(AW765:AY765)</f>
        <v>0</v>
      </c>
      <c r="BA765" s="3">
        <v>0</v>
      </c>
      <c r="BB765" s="3">
        <v>0</v>
      </c>
      <c r="BC765" s="3">
        <v>0</v>
      </c>
      <c r="BD765" s="3">
        <v>0</v>
      </c>
      <c r="BE765" s="3">
        <f>SUM(BB765:BD765)</f>
        <v>0</v>
      </c>
      <c r="BF765" s="5">
        <f>AK765+AO765+AS765+AW765+BA765+BB765</f>
        <v>16020.4</v>
      </c>
      <c r="BG765" s="5">
        <f>AL765+AP765+AT765+AX765+BC765</f>
        <v>0</v>
      </c>
      <c r="BH765" s="5">
        <f>AM765+AQ765+AU765+AY765+BD765</f>
        <v>0</v>
      </c>
      <c r="BI765" s="3">
        <v>222745.79</v>
      </c>
      <c r="BJ765" s="3">
        <v>4805.5</v>
      </c>
      <c r="BK765" s="3">
        <v>0</v>
      </c>
    </row>
    <row r="766" spans="1:63" x14ac:dyDescent="0.2">
      <c r="A766" s="3" t="s">
        <v>54</v>
      </c>
      <c r="B766" s="3" t="s">
        <v>518</v>
      </c>
      <c r="C766" s="3" t="s">
        <v>56</v>
      </c>
      <c r="D766" s="3" t="s">
        <v>524</v>
      </c>
      <c r="E766" s="3">
        <v>2018</v>
      </c>
      <c r="F766" s="4">
        <v>43523</v>
      </c>
      <c r="G766" s="3">
        <v>963</v>
      </c>
      <c r="H766" s="3">
        <v>0</v>
      </c>
      <c r="I766" s="3">
        <v>0</v>
      </c>
      <c r="J766" s="3">
        <v>753.52</v>
      </c>
      <c r="K766" s="3">
        <v>5</v>
      </c>
      <c r="L766" s="3">
        <v>0</v>
      </c>
      <c r="M766" s="3">
        <v>8506.9500000000007</v>
      </c>
      <c r="N766" s="3">
        <v>12593.34</v>
      </c>
      <c r="O766" s="3">
        <v>4742.8100000000004</v>
      </c>
      <c r="P766" s="3">
        <v>0</v>
      </c>
      <c r="Q766" s="3">
        <v>112</v>
      </c>
      <c r="R766" s="3">
        <v>0</v>
      </c>
      <c r="S766" s="3">
        <v>0</v>
      </c>
      <c r="T766" s="3">
        <v>26313.47</v>
      </c>
      <c r="U766" s="3">
        <v>22473.01</v>
      </c>
      <c r="V766" s="3">
        <v>0</v>
      </c>
      <c r="W766" s="3">
        <f>U766+V766</f>
        <v>22473.01</v>
      </c>
      <c r="X766" s="3">
        <v>0</v>
      </c>
      <c r="Y766" s="3">
        <v>0</v>
      </c>
      <c r="Z766" s="3">
        <v>0</v>
      </c>
      <c r="AA766" s="3">
        <v>38672</v>
      </c>
      <c r="AB766" s="3">
        <v>0</v>
      </c>
      <c r="AC766" s="3">
        <v>0</v>
      </c>
      <c r="AD766" s="3">
        <v>0</v>
      </c>
      <c r="AE766" s="3">
        <v>0</v>
      </c>
      <c r="AF766" s="3">
        <v>0</v>
      </c>
      <c r="AG766" s="3">
        <v>39432</v>
      </c>
      <c r="AH766" s="3">
        <v>0</v>
      </c>
      <c r="AI766" s="3">
        <v>0</v>
      </c>
      <c r="AJ766" s="3">
        <v>2281.9</v>
      </c>
      <c r="AK766" s="3">
        <v>0</v>
      </c>
      <c r="AL766" s="3">
        <v>0</v>
      </c>
      <c r="AM766" s="3">
        <v>0</v>
      </c>
      <c r="AN766" s="3">
        <f>AK766+AL766+AM766</f>
        <v>0</v>
      </c>
      <c r="AO766" s="3">
        <v>0</v>
      </c>
      <c r="AP766" s="3">
        <v>0</v>
      </c>
      <c r="AQ766" s="3">
        <v>0</v>
      </c>
      <c r="AR766" s="3">
        <f>SUM(AO766:AQ766)</f>
        <v>0</v>
      </c>
      <c r="AS766" s="3">
        <v>0</v>
      </c>
      <c r="AT766" s="3">
        <v>0</v>
      </c>
      <c r="AU766" s="3">
        <v>0</v>
      </c>
      <c r="AV766" s="3">
        <f>SUM(AS766:AU766)</f>
        <v>0</v>
      </c>
      <c r="AW766" s="3">
        <v>0</v>
      </c>
      <c r="AX766" s="3">
        <v>0</v>
      </c>
      <c r="AY766" s="3">
        <v>0</v>
      </c>
      <c r="AZ766" s="3">
        <f>SUM(AW766:AY766)</f>
        <v>0</v>
      </c>
      <c r="BA766" s="3">
        <v>0</v>
      </c>
      <c r="BB766" s="3">
        <v>0</v>
      </c>
      <c r="BC766" s="3">
        <v>0</v>
      </c>
      <c r="BD766" s="3">
        <v>0</v>
      </c>
      <c r="BE766" s="3">
        <f>SUM(BB766:BD766)</f>
        <v>0</v>
      </c>
      <c r="BF766" s="5">
        <f>AK766+AO766+AS766+AW766+BA766+BB766</f>
        <v>0</v>
      </c>
      <c r="BG766" s="5">
        <f>AL766+AP766+AT766+AX766+BC766</f>
        <v>0</v>
      </c>
      <c r="BH766" s="5">
        <f>AM766+AQ766+AU766+AY766+BD766</f>
        <v>0</v>
      </c>
      <c r="BI766" s="3">
        <v>59375.17</v>
      </c>
      <c r="BJ766" s="3">
        <v>26074.799999999999</v>
      </c>
      <c r="BK766" s="3">
        <v>0</v>
      </c>
    </row>
    <row r="767" spans="1:63" x14ac:dyDescent="0.2">
      <c r="A767" s="3" t="s">
        <v>54</v>
      </c>
      <c r="B767" s="3" t="s">
        <v>518</v>
      </c>
      <c r="C767" s="3" t="s">
        <v>56</v>
      </c>
      <c r="D767" s="3" t="s">
        <v>525</v>
      </c>
      <c r="E767" s="3">
        <v>2018</v>
      </c>
      <c r="F767" s="4">
        <v>43516</v>
      </c>
      <c r="G767" s="3">
        <v>759.5</v>
      </c>
      <c r="H767" s="3">
        <v>0</v>
      </c>
      <c r="I767" s="3">
        <v>0</v>
      </c>
      <c r="J767" s="3">
        <v>5465.32</v>
      </c>
      <c r="K767" s="3">
        <v>0</v>
      </c>
      <c r="L767" s="3">
        <v>0</v>
      </c>
      <c r="M767" s="3">
        <v>3240.73</v>
      </c>
      <c r="N767" s="3">
        <v>13834.43</v>
      </c>
      <c r="O767" s="3">
        <v>1264.3599999999999</v>
      </c>
      <c r="P767" s="3">
        <v>5397.75</v>
      </c>
      <c r="Q767" s="3">
        <v>0</v>
      </c>
      <c r="R767" s="3">
        <v>0</v>
      </c>
      <c r="S767" s="3">
        <v>0</v>
      </c>
      <c r="T767" s="3">
        <v>4167.18</v>
      </c>
      <c r="U767" s="3">
        <v>16448.47</v>
      </c>
      <c r="V767" s="3">
        <v>0</v>
      </c>
      <c r="W767" s="3">
        <f>U767+V767</f>
        <v>16448.47</v>
      </c>
      <c r="X767" s="3">
        <v>0</v>
      </c>
      <c r="Y767" s="3">
        <v>0</v>
      </c>
      <c r="Z767" s="3">
        <v>0</v>
      </c>
      <c r="AA767" s="3">
        <v>0</v>
      </c>
      <c r="AB767" s="3">
        <v>0</v>
      </c>
      <c r="AC767" s="3">
        <v>0</v>
      </c>
      <c r="AD767" s="3">
        <v>0</v>
      </c>
      <c r="AE767" s="3">
        <v>0</v>
      </c>
      <c r="AF767" s="3">
        <v>0</v>
      </c>
      <c r="AG767" s="3">
        <v>0</v>
      </c>
      <c r="AH767" s="3">
        <v>0</v>
      </c>
      <c r="AI767" s="3">
        <v>0</v>
      </c>
      <c r="AJ767" s="3">
        <v>0</v>
      </c>
      <c r="AK767" s="3">
        <v>0</v>
      </c>
      <c r="AL767" s="3">
        <v>0</v>
      </c>
      <c r="AM767" s="3">
        <v>0</v>
      </c>
      <c r="AN767" s="3">
        <f>AK767+AL767+AM767</f>
        <v>0</v>
      </c>
      <c r="AO767" s="3">
        <v>0</v>
      </c>
      <c r="AP767" s="3">
        <v>0</v>
      </c>
      <c r="AQ767" s="3">
        <v>0</v>
      </c>
      <c r="AR767" s="3">
        <f>SUM(AO767:AQ767)</f>
        <v>0</v>
      </c>
      <c r="AS767" s="3">
        <v>0</v>
      </c>
      <c r="AT767" s="3">
        <v>0</v>
      </c>
      <c r="AU767" s="3">
        <v>0</v>
      </c>
      <c r="AV767" s="3">
        <f>SUM(AS767:AU767)</f>
        <v>0</v>
      </c>
      <c r="AW767" s="3">
        <v>0</v>
      </c>
      <c r="AX767" s="3">
        <v>0</v>
      </c>
      <c r="AY767" s="3">
        <v>0</v>
      </c>
      <c r="AZ767" s="3">
        <f>SUM(AW767:AY767)</f>
        <v>0</v>
      </c>
      <c r="BA767" s="3">
        <v>0</v>
      </c>
      <c r="BB767" s="3">
        <v>0</v>
      </c>
      <c r="BC767" s="3">
        <v>0</v>
      </c>
      <c r="BD767" s="3">
        <v>0</v>
      </c>
      <c r="BE767" s="3">
        <f>SUM(BB767:BD767)</f>
        <v>0</v>
      </c>
      <c r="BF767" s="5">
        <f>AK767+AO767+AS767+AW767+BA767+BB767</f>
        <v>0</v>
      </c>
      <c r="BG767" s="5">
        <f>AL767+AP767+AT767+AX767+BC767</f>
        <v>0</v>
      </c>
      <c r="BH767" s="5">
        <f>AM767+AQ767+AU767+AY767+BD767</f>
        <v>0</v>
      </c>
      <c r="BI767" s="3">
        <v>2956.88</v>
      </c>
      <c r="BJ767" s="3">
        <v>3103.2</v>
      </c>
      <c r="BK767" s="3">
        <v>0</v>
      </c>
    </row>
    <row r="768" spans="1:63" x14ac:dyDescent="0.2">
      <c r="A768" s="3" t="s">
        <v>54</v>
      </c>
      <c r="B768" s="3" t="s">
        <v>518</v>
      </c>
      <c r="C768" s="3" t="s">
        <v>56</v>
      </c>
      <c r="D768" s="3" t="s">
        <v>526</v>
      </c>
      <c r="E768" s="3">
        <v>2018</v>
      </c>
      <c r="F768" s="4">
        <v>43515</v>
      </c>
      <c r="G768" s="3">
        <v>3129.7</v>
      </c>
      <c r="H768" s="3">
        <v>0</v>
      </c>
      <c r="I768" s="3">
        <v>0</v>
      </c>
      <c r="J768" s="3">
        <v>9693.49</v>
      </c>
      <c r="K768" s="3">
        <v>0</v>
      </c>
      <c r="L768" s="3">
        <v>0</v>
      </c>
      <c r="M768" s="3">
        <v>5445.94</v>
      </c>
      <c r="N768" s="3">
        <v>13237.7</v>
      </c>
      <c r="O768" s="3">
        <v>1796.38</v>
      </c>
      <c r="P768" s="3">
        <v>181.73</v>
      </c>
      <c r="Q768" s="3">
        <v>0</v>
      </c>
      <c r="R768" s="3">
        <v>0</v>
      </c>
      <c r="S768" s="3">
        <v>0</v>
      </c>
      <c r="T768" s="3">
        <v>5389.12</v>
      </c>
      <c r="U768" s="3">
        <v>18709.72</v>
      </c>
      <c r="V768" s="3">
        <v>0</v>
      </c>
      <c r="W768" s="3">
        <f>U768+V768</f>
        <v>18709.72</v>
      </c>
      <c r="X768" s="3">
        <v>0</v>
      </c>
      <c r="Y768" s="3">
        <v>0</v>
      </c>
      <c r="Z768" s="3">
        <v>0</v>
      </c>
      <c r="AA768" s="3">
        <v>400000</v>
      </c>
      <c r="AB768" s="3">
        <v>0</v>
      </c>
      <c r="AC768" s="3">
        <v>0</v>
      </c>
      <c r="AD768" s="3">
        <v>0</v>
      </c>
      <c r="AE768" s="3">
        <v>103985.82</v>
      </c>
      <c r="AF768" s="3">
        <v>0</v>
      </c>
      <c r="AG768" s="3">
        <v>300000</v>
      </c>
      <c r="AH768" s="3">
        <v>0</v>
      </c>
      <c r="AI768" s="3">
        <v>0</v>
      </c>
      <c r="AJ768" s="3">
        <v>9950.31</v>
      </c>
      <c r="AK768" s="3">
        <v>0</v>
      </c>
      <c r="AL768" s="3">
        <v>0</v>
      </c>
      <c r="AM768" s="3">
        <v>0</v>
      </c>
      <c r="AN768" s="3">
        <f>AK768+AL768+AM768</f>
        <v>0</v>
      </c>
      <c r="AO768" s="3">
        <v>0</v>
      </c>
      <c r="AP768" s="3">
        <v>0</v>
      </c>
      <c r="AQ768" s="3">
        <v>0</v>
      </c>
      <c r="AR768" s="3">
        <f>SUM(AO768:AQ768)</f>
        <v>0</v>
      </c>
      <c r="AS768" s="3">
        <v>0</v>
      </c>
      <c r="AT768" s="3">
        <v>0</v>
      </c>
      <c r="AU768" s="3">
        <v>0</v>
      </c>
      <c r="AV768" s="3">
        <f>SUM(AS768:AU768)</f>
        <v>0</v>
      </c>
      <c r="AW768" s="3">
        <v>0</v>
      </c>
      <c r="AX768" s="3">
        <v>0</v>
      </c>
      <c r="AY768" s="3">
        <v>0</v>
      </c>
      <c r="AZ768" s="3">
        <f>SUM(AW768:AY768)</f>
        <v>0</v>
      </c>
      <c r="BA768" s="3">
        <v>0</v>
      </c>
      <c r="BB768" s="3">
        <v>0</v>
      </c>
      <c r="BC768" s="3">
        <v>0</v>
      </c>
      <c r="BD768" s="3">
        <v>0</v>
      </c>
      <c r="BE768" s="3">
        <f>SUM(BB768:BD768)</f>
        <v>0</v>
      </c>
      <c r="BF768" s="5">
        <f>AK768+AO768+AS768+AW768+BA768+BB768</f>
        <v>0</v>
      </c>
      <c r="BG768" s="5">
        <f>AL768+AP768+AT768+AX768+BC768</f>
        <v>0</v>
      </c>
      <c r="BH768" s="5">
        <f>AM768+AQ768+AU768+AY768+BD768</f>
        <v>0</v>
      </c>
      <c r="BI768" s="3">
        <v>880055.27</v>
      </c>
      <c r="BJ768" s="3">
        <v>22224.77</v>
      </c>
      <c r="BK768" s="3">
        <v>0</v>
      </c>
    </row>
    <row r="769" spans="1:63" x14ac:dyDescent="0.2">
      <c r="A769" s="3" t="s">
        <v>54</v>
      </c>
      <c r="B769" s="3" t="s">
        <v>530</v>
      </c>
      <c r="C769" s="3" t="s">
        <v>56</v>
      </c>
      <c r="D769" s="3" t="s">
        <v>531</v>
      </c>
      <c r="E769" s="3">
        <v>2018</v>
      </c>
      <c r="F769" s="4">
        <v>43500</v>
      </c>
      <c r="G769" s="3">
        <v>0</v>
      </c>
      <c r="H769" s="3">
        <v>0</v>
      </c>
      <c r="I769" s="3">
        <v>0</v>
      </c>
      <c r="J769" s="3">
        <v>3087.72</v>
      </c>
      <c r="K769" s="3">
        <v>0</v>
      </c>
      <c r="L769" s="3">
        <v>0</v>
      </c>
      <c r="M769" s="3">
        <v>0</v>
      </c>
      <c r="N769" s="3">
        <v>153.04</v>
      </c>
      <c r="O769" s="3">
        <v>1147.1400000000001</v>
      </c>
      <c r="P769" s="3">
        <v>0</v>
      </c>
      <c r="Q769" s="3">
        <v>0</v>
      </c>
      <c r="R769" s="3">
        <v>0</v>
      </c>
      <c r="S769" s="3">
        <v>0</v>
      </c>
      <c r="T769" s="3">
        <v>13812.5</v>
      </c>
      <c r="U769" s="3">
        <v>0</v>
      </c>
      <c r="V769" s="3">
        <v>0</v>
      </c>
      <c r="W769" s="3">
        <f>U769+V769</f>
        <v>0</v>
      </c>
      <c r="X769" s="3">
        <v>0</v>
      </c>
      <c r="Y769" s="3">
        <v>0</v>
      </c>
      <c r="Z769" s="3">
        <v>0</v>
      </c>
      <c r="AA769" s="3">
        <v>0</v>
      </c>
      <c r="AB769" s="3">
        <v>0</v>
      </c>
      <c r="AC769" s="3">
        <v>0</v>
      </c>
      <c r="AD769" s="3">
        <v>0</v>
      </c>
      <c r="AE769" s="3">
        <v>0</v>
      </c>
      <c r="AF769" s="3">
        <v>0</v>
      </c>
      <c r="AG769" s="3">
        <v>0</v>
      </c>
      <c r="AH769" s="3">
        <v>0</v>
      </c>
      <c r="AI769" s="3">
        <v>0</v>
      </c>
      <c r="AJ769" s="3">
        <v>0</v>
      </c>
      <c r="AK769" s="3">
        <v>0</v>
      </c>
      <c r="AL769" s="3">
        <v>0</v>
      </c>
      <c r="AM769" s="3">
        <v>0</v>
      </c>
      <c r="AN769" s="3">
        <f>AK769+AL769+AM769</f>
        <v>0</v>
      </c>
      <c r="AO769" s="3">
        <v>0</v>
      </c>
      <c r="AP769" s="3">
        <v>0</v>
      </c>
      <c r="AQ769" s="3">
        <v>0</v>
      </c>
      <c r="AR769" s="3">
        <f>SUM(AO769:AQ769)</f>
        <v>0</v>
      </c>
      <c r="AS769" s="3">
        <v>0</v>
      </c>
      <c r="AT769" s="3">
        <v>0</v>
      </c>
      <c r="AU769" s="3">
        <v>0</v>
      </c>
      <c r="AV769" s="3">
        <f>SUM(AS769:AU769)</f>
        <v>0</v>
      </c>
      <c r="AW769" s="3">
        <v>0</v>
      </c>
      <c r="AX769" s="3">
        <v>0</v>
      </c>
      <c r="AY769" s="3">
        <v>0</v>
      </c>
      <c r="AZ769" s="3">
        <f>SUM(AW769:AY769)</f>
        <v>0</v>
      </c>
      <c r="BA769" s="3">
        <v>0</v>
      </c>
      <c r="BB769" s="3">
        <v>0</v>
      </c>
      <c r="BC769" s="3">
        <v>0</v>
      </c>
      <c r="BD769" s="3">
        <v>0</v>
      </c>
      <c r="BE769" s="3">
        <f>SUM(BB769:BD769)</f>
        <v>0</v>
      </c>
      <c r="BF769" s="5">
        <f>AK769+AO769+AS769+AW769+BA769+BB769</f>
        <v>0</v>
      </c>
      <c r="BG769" s="5">
        <f>AL769+AP769+AT769+AX769+BC769</f>
        <v>0</v>
      </c>
      <c r="BH769" s="5">
        <f>AM769+AQ769+AU769+AY769+BD769</f>
        <v>0</v>
      </c>
      <c r="BI769" s="3">
        <v>0</v>
      </c>
      <c r="BJ769" s="3">
        <v>15600.04</v>
      </c>
      <c r="BK769" s="3">
        <v>0</v>
      </c>
    </row>
    <row r="770" spans="1:63" x14ac:dyDescent="0.2">
      <c r="A770" s="3" t="s">
        <v>54</v>
      </c>
      <c r="B770" s="3" t="s">
        <v>530</v>
      </c>
      <c r="C770" s="3" t="s">
        <v>56</v>
      </c>
      <c r="D770" s="3" t="s">
        <v>57</v>
      </c>
      <c r="E770" s="3">
        <v>2018</v>
      </c>
      <c r="F770" s="4">
        <v>43494</v>
      </c>
      <c r="G770" s="3">
        <v>2033.46</v>
      </c>
      <c r="H770" s="3">
        <v>0</v>
      </c>
      <c r="I770" s="3">
        <v>0</v>
      </c>
      <c r="J770" s="3">
        <v>25604.05</v>
      </c>
      <c r="K770" s="3">
        <v>0</v>
      </c>
      <c r="L770" s="3">
        <v>0</v>
      </c>
      <c r="M770" s="3">
        <v>3826.72</v>
      </c>
      <c r="N770" s="3">
        <v>36565.879999999997</v>
      </c>
      <c r="O770" s="3">
        <v>14273.13</v>
      </c>
      <c r="P770" s="3">
        <v>7582.94</v>
      </c>
      <c r="Q770" s="3">
        <v>112</v>
      </c>
      <c r="R770" s="3">
        <v>1616.91</v>
      </c>
      <c r="S770" s="3">
        <v>787.5</v>
      </c>
      <c r="T770" s="3">
        <v>34783.64</v>
      </c>
      <c r="U770" s="3">
        <v>34719.1</v>
      </c>
      <c r="V770" s="3">
        <v>0</v>
      </c>
      <c r="W770" s="3">
        <f>U770+V770</f>
        <v>34719.1</v>
      </c>
      <c r="X770" s="3">
        <v>0</v>
      </c>
      <c r="Y770" s="3">
        <v>0</v>
      </c>
      <c r="Z770" s="3">
        <v>0</v>
      </c>
      <c r="AA770" s="3">
        <v>0</v>
      </c>
      <c r="AB770" s="3">
        <v>0</v>
      </c>
      <c r="AC770" s="3">
        <v>0</v>
      </c>
      <c r="AD770" s="3">
        <v>0</v>
      </c>
      <c r="AE770" s="3">
        <v>0</v>
      </c>
      <c r="AF770" s="3">
        <v>0</v>
      </c>
      <c r="AG770" s="3">
        <v>787.5</v>
      </c>
      <c r="AH770" s="3">
        <v>0</v>
      </c>
      <c r="AI770" s="3">
        <v>0</v>
      </c>
      <c r="AJ770" s="3">
        <v>-4800.7</v>
      </c>
      <c r="AK770" s="3">
        <v>0</v>
      </c>
      <c r="AL770" s="3">
        <v>0</v>
      </c>
      <c r="AM770" s="3">
        <v>0</v>
      </c>
      <c r="AN770" s="3">
        <f>AK770+AL770+AM770</f>
        <v>0</v>
      </c>
      <c r="AO770" s="3">
        <v>0</v>
      </c>
      <c r="AP770" s="3">
        <v>0</v>
      </c>
      <c r="AQ770" s="3">
        <v>0</v>
      </c>
      <c r="AR770" s="3">
        <f>SUM(AO770:AQ770)</f>
        <v>0</v>
      </c>
      <c r="AS770" s="3">
        <v>0</v>
      </c>
      <c r="AT770" s="3">
        <v>0</v>
      </c>
      <c r="AU770" s="3">
        <v>0</v>
      </c>
      <c r="AV770" s="3">
        <f>SUM(AS770:AU770)</f>
        <v>0</v>
      </c>
      <c r="AW770" s="3">
        <v>0</v>
      </c>
      <c r="AX770" s="3">
        <v>0</v>
      </c>
      <c r="AY770" s="3">
        <v>0</v>
      </c>
      <c r="AZ770" s="3">
        <f>SUM(AW770:AY770)</f>
        <v>0</v>
      </c>
      <c r="BA770" s="3">
        <v>0</v>
      </c>
      <c r="BB770" s="3">
        <v>0</v>
      </c>
      <c r="BC770" s="3">
        <v>0</v>
      </c>
      <c r="BD770" s="3">
        <v>0</v>
      </c>
      <c r="BE770" s="3">
        <f>SUM(BB770:BD770)</f>
        <v>0</v>
      </c>
      <c r="BF770" s="5">
        <f>AK770+AO770+AS770+AW770+BA770+BB770</f>
        <v>0</v>
      </c>
      <c r="BG770" s="5">
        <f>AL770+AP770+AT770+AX770+BC770</f>
        <v>0</v>
      </c>
      <c r="BH770" s="5">
        <f>AM770+AQ770+AU770+AY770+BD770</f>
        <v>0</v>
      </c>
      <c r="BI770" s="3">
        <v>19557.16</v>
      </c>
      <c r="BJ770" s="3">
        <v>27574.47</v>
      </c>
      <c r="BK770" s="3">
        <v>72439.149999999994</v>
      </c>
    </row>
    <row r="771" spans="1:63" x14ac:dyDescent="0.2">
      <c r="A771" s="3" t="s">
        <v>54</v>
      </c>
      <c r="B771" s="3" t="s">
        <v>530</v>
      </c>
      <c r="C771" s="3" t="s">
        <v>56</v>
      </c>
      <c r="D771" s="3" t="s">
        <v>532</v>
      </c>
      <c r="E771" s="3">
        <v>2018</v>
      </c>
      <c r="F771" s="4">
        <v>43479</v>
      </c>
      <c r="G771" s="3">
        <v>302</v>
      </c>
      <c r="H771" s="3">
        <v>7230.68</v>
      </c>
      <c r="I771" s="3">
        <v>3.93</v>
      </c>
      <c r="J771" s="3">
        <v>3833.03</v>
      </c>
      <c r="K771" s="3">
        <v>0</v>
      </c>
      <c r="L771" s="3">
        <v>0</v>
      </c>
      <c r="M771" s="3">
        <v>2719.79</v>
      </c>
      <c r="N771" s="3">
        <v>21220.99</v>
      </c>
      <c r="O771" s="3">
        <v>4362.53</v>
      </c>
      <c r="P771" s="3">
        <v>1027.6600000000001</v>
      </c>
      <c r="Q771" s="3">
        <v>0</v>
      </c>
      <c r="R771" s="3">
        <v>0</v>
      </c>
      <c r="S771" s="3">
        <v>2662.75</v>
      </c>
      <c r="T771" s="3">
        <v>14684.08</v>
      </c>
      <c r="U771" s="3">
        <v>20095.54</v>
      </c>
      <c r="V771" s="3">
        <v>0</v>
      </c>
      <c r="W771" s="3">
        <f>U771+V771</f>
        <v>20095.54</v>
      </c>
      <c r="X771" s="3">
        <v>0</v>
      </c>
      <c r="Y771" s="3">
        <v>0</v>
      </c>
      <c r="Z771" s="3">
        <v>0</v>
      </c>
      <c r="AA771" s="3">
        <v>20381.2</v>
      </c>
      <c r="AB771" s="3">
        <v>0</v>
      </c>
      <c r="AC771" s="3">
        <v>0</v>
      </c>
      <c r="AD771" s="3">
        <v>0</v>
      </c>
      <c r="AE771" s="3">
        <v>0</v>
      </c>
      <c r="AF771" s="3">
        <v>0</v>
      </c>
      <c r="AG771" s="3">
        <v>23043.95</v>
      </c>
      <c r="AH771" s="3">
        <v>0</v>
      </c>
      <c r="AI771" s="3">
        <v>0</v>
      </c>
      <c r="AJ771" s="3">
        <v>0</v>
      </c>
      <c r="AK771" s="3">
        <v>0</v>
      </c>
      <c r="AL771" s="3">
        <v>0</v>
      </c>
      <c r="AM771" s="3">
        <v>0</v>
      </c>
      <c r="AN771" s="3">
        <f>AK771+AL771+AM771</f>
        <v>0</v>
      </c>
      <c r="AO771" s="3">
        <v>0</v>
      </c>
      <c r="AP771" s="3">
        <v>0</v>
      </c>
      <c r="AQ771" s="3">
        <v>0</v>
      </c>
      <c r="AR771" s="3">
        <f>SUM(AO771:AQ771)</f>
        <v>0</v>
      </c>
      <c r="AS771" s="3">
        <v>0</v>
      </c>
      <c r="AT771" s="3">
        <v>0</v>
      </c>
      <c r="AU771" s="3">
        <v>0</v>
      </c>
      <c r="AV771" s="3">
        <f>SUM(AS771:AU771)</f>
        <v>0</v>
      </c>
      <c r="AW771" s="3">
        <v>0</v>
      </c>
      <c r="AX771" s="3">
        <v>0</v>
      </c>
      <c r="AY771" s="3">
        <v>0</v>
      </c>
      <c r="AZ771" s="3">
        <f>SUM(AW771:AY771)</f>
        <v>0</v>
      </c>
      <c r="BA771" s="3">
        <v>0</v>
      </c>
      <c r="BB771" s="3">
        <v>0</v>
      </c>
      <c r="BC771" s="3">
        <v>0</v>
      </c>
      <c r="BD771" s="3">
        <v>0</v>
      </c>
      <c r="BE771" s="3">
        <f>SUM(BB771:BD771)</f>
        <v>0</v>
      </c>
      <c r="BF771" s="5">
        <f>AK771+AO771+AS771+AW771+BA771+BB771</f>
        <v>0</v>
      </c>
      <c r="BG771" s="5">
        <f>AL771+AP771+AT771+AX771+BC771</f>
        <v>0</v>
      </c>
      <c r="BH771" s="5">
        <f>AM771+AQ771+AU771+AY771+BD771</f>
        <v>0</v>
      </c>
      <c r="BI771" s="3">
        <v>109620.98</v>
      </c>
      <c r="BJ771" s="3">
        <v>14155.54</v>
      </c>
      <c r="BK771" s="3">
        <v>0</v>
      </c>
    </row>
    <row r="772" spans="1:63" x14ac:dyDescent="0.2">
      <c r="A772" s="3" t="s">
        <v>54</v>
      </c>
      <c r="B772" s="3" t="s">
        <v>530</v>
      </c>
      <c r="C772" s="3" t="s">
        <v>56</v>
      </c>
      <c r="D772" s="3" t="s">
        <v>533</v>
      </c>
      <c r="E772" s="3">
        <v>2018</v>
      </c>
      <c r="F772" s="4">
        <v>43476</v>
      </c>
      <c r="G772" s="3">
        <v>6325.62</v>
      </c>
      <c r="H772" s="3">
        <v>26324.2</v>
      </c>
      <c r="I772" s="3">
        <v>145.78</v>
      </c>
      <c r="J772" s="3">
        <v>1617.37</v>
      </c>
      <c r="K772" s="3">
        <v>0</v>
      </c>
      <c r="L772" s="3">
        <v>0</v>
      </c>
      <c r="M772" s="3">
        <v>20570.36</v>
      </c>
      <c r="N772" s="3">
        <v>27830.59</v>
      </c>
      <c r="O772" s="3">
        <v>8314.81</v>
      </c>
      <c r="P772" s="3">
        <v>486.14</v>
      </c>
      <c r="Q772" s="3">
        <v>0</v>
      </c>
      <c r="R772" s="3">
        <v>0</v>
      </c>
      <c r="S772" s="3">
        <v>21.64</v>
      </c>
      <c r="T772" s="3">
        <v>40934.129999999997</v>
      </c>
      <c r="U772" s="3">
        <v>46156.959999999999</v>
      </c>
      <c r="V772" s="3">
        <v>0</v>
      </c>
      <c r="W772" s="3">
        <f>U772+V772</f>
        <v>46156.959999999999</v>
      </c>
      <c r="X772" s="3">
        <v>0</v>
      </c>
      <c r="Y772" s="3">
        <v>0</v>
      </c>
      <c r="Z772" s="3">
        <v>0</v>
      </c>
      <c r="AA772" s="3">
        <v>171900.84</v>
      </c>
      <c r="AB772" s="3">
        <v>0</v>
      </c>
      <c r="AC772" s="3">
        <v>0</v>
      </c>
      <c r="AD772" s="3">
        <v>0</v>
      </c>
      <c r="AE772" s="3">
        <v>0</v>
      </c>
      <c r="AF772" s="3">
        <v>0</v>
      </c>
      <c r="AG772" s="3">
        <v>242957.17</v>
      </c>
      <c r="AH772" s="3">
        <v>0</v>
      </c>
      <c r="AI772" s="3">
        <v>0</v>
      </c>
      <c r="AJ772" s="3">
        <v>82082.5</v>
      </c>
      <c r="AK772" s="3">
        <v>0</v>
      </c>
      <c r="AL772" s="3">
        <v>0</v>
      </c>
      <c r="AM772" s="3">
        <v>0</v>
      </c>
      <c r="AN772" s="3">
        <f>AK772+AL772+AM772</f>
        <v>0</v>
      </c>
      <c r="AO772" s="3">
        <v>0</v>
      </c>
      <c r="AP772" s="3">
        <v>0</v>
      </c>
      <c r="AQ772" s="3">
        <v>0</v>
      </c>
      <c r="AR772" s="3">
        <f>SUM(AO772:AQ772)</f>
        <v>0</v>
      </c>
      <c r="AS772" s="3">
        <v>0</v>
      </c>
      <c r="AT772" s="3">
        <v>0</v>
      </c>
      <c r="AU772" s="3">
        <v>0</v>
      </c>
      <c r="AV772" s="3">
        <f>SUM(AS772:AU772)</f>
        <v>0</v>
      </c>
      <c r="AW772" s="3">
        <v>0</v>
      </c>
      <c r="AX772" s="3">
        <v>0</v>
      </c>
      <c r="AY772" s="3">
        <v>0</v>
      </c>
      <c r="AZ772" s="3">
        <f>SUM(AW772:AY772)</f>
        <v>0</v>
      </c>
      <c r="BA772" s="3">
        <v>0</v>
      </c>
      <c r="BB772" s="3">
        <v>0</v>
      </c>
      <c r="BC772" s="3">
        <v>0</v>
      </c>
      <c r="BD772" s="3">
        <v>0</v>
      </c>
      <c r="BE772" s="3">
        <f>SUM(BB772:BD772)</f>
        <v>0</v>
      </c>
      <c r="BF772" s="5">
        <f>AK772+AO772+AS772+AW772+BA772+BB772</f>
        <v>0</v>
      </c>
      <c r="BG772" s="5">
        <f>AL772+AP772+AT772+AX772+BC772</f>
        <v>0</v>
      </c>
      <c r="BH772" s="5">
        <f>AM772+AQ772+AU772+AY772+BD772</f>
        <v>0</v>
      </c>
      <c r="BI772" s="3">
        <v>34562.81</v>
      </c>
      <c r="BJ772" s="3">
        <v>75328.33</v>
      </c>
      <c r="BK772" s="3">
        <v>0</v>
      </c>
    </row>
    <row r="773" spans="1:63" x14ac:dyDescent="0.2">
      <c r="A773" s="3" t="s">
        <v>54</v>
      </c>
      <c r="B773" s="3" t="s">
        <v>530</v>
      </c>
      <c r="C773" s="3" t="s">
        <v>56</v>
      </c>
      <c r="D773" s="3" t="s">
        <v>534</v>
      </c>
      <c r="E773" s="3">
        <v>2018</v>
      </c>
      <c r="F773" s="4">
        <v>43487</v>
      </c>
      <c r="G773" s="3">
        <v>226</v>
      </c>
      <c r="H773" s="3">
        <v>601.45000000000005</v>
      </c>
      <c r="I773" s="3">
        <v>17.399999999999999</v>
      </c>
      <c r="J773" s="3">
        <v>13660.38</v>
      </c>
      <c r="K773" s="3">
        <v>0</v>
      </c>
      <c r="L773" s="3">
        <v>0</v>
      </c>
      <c r="M773" s="3">
        <v>2239.17</v>
      </c>
      <c r="N773" s="3">
        <v>16622.22</v>
      </c>
      <c r="O773" s="3">
        <v>2670.51</v>
      </c>
      <c r="P773" s="3">
        <v>10427.290000000001</v>
      </c>
      <c r="Q773" s="3">
        <v>0</v>
      </c>
      <c r="R773" s="3">
        <v>0</v>
      </c>
      <c r="S773" s="3">
        <v>7913.82</v>
      </c>
      <c r="T773" s="3">
        <v>38027.089999999997</v>
      </c>
      <c r="U773" s="3">
        <v>4529.96</v>
      </c>
      <c r="V773" s="3">
        <v>0</v>
      </c>
      <c r="W773" s="3">
        <f>U773+V773</f>
        <v>4529.96</v>
      </c>
      <c r="X773" s="3">
        <v>0</v>
      </c>
      <c r="Y773" s="3">
        <v>67327.009999999995</v>
      </c>
      <c r="Z773" s="3">
        <v>0</v>
      </c>
      <c r="AA773" s="3">
        <v>35074.78</v>
      </c>
      <c r="AB773" s="3">
        <v>0</v>
      </c>
      <c r="AC773" s="3">
        <v>21776.03</v>
      </c>
      <c r="AD773" s="3">
        <v>0</v>
      </c>
      <c r="AE773" s="3">
        <v>53327.12</v>
      </c>
      <c r="AF773" s="3">
        <v>0</v>
      </c>
      <c r="AG773" s="3">
        <v>42988.6</v>
      </c>
      <c r="AH773" s="3">
        <v>0</v>
      </c>
      <c r="AI773" s="3">
        <v>0</v>
      </c>
      <c r="AJ773" s="3">
        <v>21782.75</v>
      </c>
      <c r="AK773" s="3">
        <v>0</v>
      </c>
      <c r="AL773" s="3">
        <v>0</v>
      </c>
      <c r="AM773" s="3">
        <v>0</v>
      </c>
      <c r="AN773" s="3">
        <f>AK773+AL773+AM773</f>
        <v>0</v>
      </c>
      <c r="AO773" s="3">
        <v>67327.009999999995</v>
      </c>
      <c r="AP773" s="3">
        <v>0</v>
      </c>
      <c r="AQ773" s="3">
        <v>0</v>
      </c>
      <c r="AR773" s="3">
        <f>SUM(AO773:AQ773)</f>
        <v>67327.009999999995</v>
      </c>
      <c r="AS773" s="3">
        <v>0</v>
      </c>
      <c r="AT773" s="3">
        <v>0</v>
      </c>
      <c r="AU773" s="3">
        <v>0</v>
      </c>
      <c r="AV773" s="3">
        <f>SUM(AS773:AU773)</f>
        <v>0</v>
      </c>
      <c r="AW773" s="3">
        <v>0</v>
      </c>
      <c r="AX773" s="3">
        <v>0</v>
      </c>
      <c r="AY773" s="3">
        <v>0</v>
      </c>
      <c r="AZ773" s="3">
        <f>SUM(AW773:AY773)</f>
        <v>0</v>
      </c>
      <c r="BA773" s="3">
        <v>0</v>
      </c>
      <c r="BB773" s="3">
        <v>0</v>
      </c>
      <c r="BC773" s="3">
        <v>0</v>
      </c>
      <c r="BD773" s="3">
        <v>0</v>
      </c>
      <c r="BE773" s="3">
        <f>SUM(BB773:BD773)</f>
        <v>0</v>
      </c>
      <c r="BF773" s="5">
        <f>AK773+AO773+AS773+AW773+BA773+BB773</f>
        <v>67327.009999999995</v>
      </c>
      <c r="BG773" s="5">
        <f>AL773+AP773+AT773+AX773+BC773</f>
        <v>0</v>
      </c>
      <c r="BH773" s="5">
        <f>AM773+AQ773+AU773+AY773+BD773</f>
        <v>0</v>
      </c>
      <c r="BI773" s="3">
        <v>60377</v>
      </c>
      <c r="BJ773" s="3">
        <v>74747.94</v>
      </c>
      <c r="BK773" s="3">
        <v>0</v>
      </c>
    </row>
    <row r="774" spans="1:63" x14ac:dyDescent="0.2">
      <c r="A774" s="3" t="s">
        <v>54</v>
      </c>
      <c r="B774" s="3" t="s">
        <v>530</v>
      </c>
      <c r="C774" s="3" t="s">
        <v>56</v>
      </c>
      <c r="D774" s="3" t="s">
        <v>535</v>
      </c>
      <c r="E774" s="3">
        <v>2018</v>
      </c>
      <c r="F774" s="4">
        <v>43523</v>
      </c>
      <c r="G774" s="3">
        <v>688</v>
      </c>
      <c r="H774" s="3">
        <v>1183.3599999999999</v>
      </c>
      <c r="I774" s="3">
        <v>4994.96</v>
      </c>
      <c r="J774" s="3">
        <v>5492.36</v>
      </c>
      <c r="K774" s="3">
        <v>0</v>
      </c>
      <c r="L774" s="3">
        <v>0</v>
      </c>
      <c r="M774" s="3">
        <v>1683.33</v>
      </c>
      <c r="N774" s="3">
        <v>25645.8</v>
      </c>
      <c r="O774" s="3">
        <v>4228.1899999999996</v>
      </c>
      <c r="P774" s="3">
        <v>515.29</v>
      </c>
      <c r="Q774" s="3">
        <v>0</v>
      </c>
      <c r="R774" s="3">
        <v>0</v>
      </c>
      <c r="S774" s="3">
        <v>7491.03</v>
      </c>
      <c r="T774" s="3">
        <v>7267.1</v>
      </c>
      <c r="U774" s="3">
        <v>8374.99</v>
      </c>
      <c r="V774" s="3">
        <v>0</v>
      </c>
      <c r="W774" s="3">
        <f>U774+V774</f>
        <v>8374.99</v>
      </c>
      <c r="X774" s="3">
        <v>0</v>
      </c>
      <c r="Y774" s="3">
        <v>0</v>
      </c>
      <c r="Z774" s="3">
        <v>0</v>
      </c>
      <c r="AA774" s="3">
        <v>111716.02</v>
      </c>
      <c r="AB774" s="3">
        <v>0</v>
      </c>
      <c r="AC774" s="3">
        <v>0</v>
      </c>
      <c r="AD774" s="3">
        <v>0</v>
      </c>
      <c r="AE774" s="3">
        <v>0</v>
      </c>
      <c r="AF774" s="3">
        <v>0</v>
      </c>
      <c r="AG774" s="3">
        <v>102358.53</v>
      </c>
      <c r="AH774" s="3">
        <v>0</v>
      </c>
      <c r="AI774" s="3">
        <v>0</v>
      </c>
      <c r="AJ774" s="3">
        <v>-0.25</v>
      </c>
      <c r="AK774" s="3">
        <v>0</v>
      </c>
      <c r="AL774" s="3">
        <v>0</v>
      </c>
      <c r="AM774" s="3">
        <v>0</v>
      </c>
      <c r="AN774" s="3">
        <f>AK774+AL774+AM774</f>
        <v>0</v>
      </c>
      <c r="AO774" s="3">
        <v>0</v>
      </c>
      <c r="AP774" s="3">
        <v>0</v>
      </c>
      <c r="AQ774" s="3">
        <v>0</v>
      </c>
      <c r="AR774" s="3">
        <f>SUM(AO774:AQ774)</f>
        <v>0</v>
      </c>
      <c r="AS774" s="3">
        <v>0</v>
      </c>
      <c r="AT774" s="3">
        <v>0</v>
      </c>
      <c r="AU774" s="3">
        <v>0</v>
      </c>
      <c r="AV774" s="3">
        <f>SUM(AS774:AU774)</f>
        <v>0</v>
      </c>
      <c r="AW774" s="3">
        <v>0</v>
      </c>
      <c r="AX774" s="3">
        <v>0</v>
      </c>
      <c r="AY774" s="3">
        <v>0</v>
      </c>
      <c r="AZ774" s="3">
        <f>SUM(AW774:AY774)</f>
        <v>0</v>
      </c>
      <c r="BA774" s="3">
        <v>0</v>
      </c>
      <c r="BB774" s="3">
        <v>0</v>
      </c>
      <c r="BC774" s="3">
        <v>0</v>
      </c>
      <c r="BD774" s="3">
        <v>0</v>
      </c>
      <c r="BE774" s="3">
        <f>SUM(BB774:BD774)</f>
        <v>0</v>
      </c>
      <c r="BF774" s="5">
        <f>AK774+AO774+AS774+AW774+BA774+BB774</f>
        <v>0</v>
      </c>
      <c r="BG774" s="5">
        <f>AL774+AP774+AT774+AX774+BC774</f>
        <v>0</v>
      </c>
      <c r="BH774" s="5">
        <f>AM774+AQ774+AU774+AY774+BD774</f>
        <v>0</v>
      </c>
      <c r="BI774" s="3">
        <v>130301.23</v>
      </c>
      <c r="BJ774" s="3">
        <v>5285.4</v>
      </c>
      <c r="BK774" s="3">
        <v>0</v>
      </c>
    </row>
    <row r="775" spans="1:63" x14ac:dyDescent="0.2">
      <c r="A775" s="3" t="s">
        <v>54</v>
      </c>
      <c r="B775" s="3" t="s">
        <v>530</v>
      </c>
      <c r="C775" s="3" t="s">
        <v>56</v>
      </c>
      <c r="D775" s="3" t="s">
        <v>536</v>
      </c>
      <c r="E775" s="3">
        <v>2018</v>
      </c>
      <c r="F775" s="4">
        <v>43479</v>
      </c>
      <c r="G775" s="3">
        <v>0</v>
      </c>
      <c r="H775" s="3">
        <v>4813.99</v>
      </c>
      <c r="I775" s="3">
        <v>42.37</v>
      </c>
      <c r="J775" s="3">
        <v>7945.98</v>
      </c>
      <c r="K775" s="3">
        <v>0</v>
      </c>
      <c r="L775" s="3">
        <v>0</v>
      </c>
      <c r="M775" s="3">
        <v>0</v>
      </c>
      <c r="N775" s="3">
        <v>5660.29</v>
      </c>
      <c r="O775" s="3">
        <v>2967.44</v>
      </c>
      <c r="P775" s="3">
        <v>0</v>
      </c>
      <c r="Q775" s="3">
        <v>0</v>
      </c>
      <c r="R775" s="3">
        <v>0</v>
      </c>
      <c r="S775" s="3">
        <v>0</v>
      </c>
      <c r="T775" s="3">
        <v>49051.3</v>
      </c>
      <c r="U775" s="3">
        <v>0</v>
      </c>
      <c r="V775" s="3">
        <v>0</v>
      </c>
      <c r="W775" s="3">
        <f>U775+V775</f>
        <v>0</v>
      </c>
      <c r="X775" s="3">
        <v>0</v>
      </c>
      <c r="Y775" s="3">
        <v>0</v>
      </c>
      <c r="Z775" s="3">
        <v>0</v>
      </c>
      <c r="AA775" s="3">
        <v>0</v>
      </c>
      <c r="AB775" s="3">
        <v>0</v>
      </c>
      <c r="AC775" s="3">
        <v>0</v>
      </c>
      <c r="AD775" s="3">
        <v>0</v>
      </c>
      <c r="AE775" s="3">
        <v>0</v>
      </c>
      <c r="AF775" s="3">
        <v>0</v>
      </c>
      <c r="AG775" s="3">
        <v>0</v>
      </c>
      <c r="AH775" s="3">
        <v>0</v>
      </c>
      <c r="AI775" s="3">
        <v>0</v>
      </c>
      <c r="AJ775" s="3">
        <v>0</v>
      </c>
      <c r="AK775" s="3">
        <v>0</v>
      </c>
      <c r="AL775" s="3">
        <v>0</v>
      </c>
      <c r="AM775" s="3">
        <v>0</v>
      </c>
      <c r="AN775" s="3">
        <f>AK775+AL775+AM775</f>
        <v>0</v>
      </c>
      <c r="AO775" s="3">
        <v>0</v>
      </c>
      <c r="AP775" s="3">
        <v>0</v>
      </c>
      <c r="AQ775" s="3">
        <v>0</v>
      </c>
      <c r="AR775" s="3">
        <f>SUM(AO775:AQ775)</f>
        <v>0</v>
      </c>
      <c r="AS775" s="3">
        <v>0</v>
      </c>
      <c r="AT775" s="3">
        <v>0</v>
      </c>
      <c r="AU775" s="3">
        <v>0</v>
      </c>
      <c r="AV775" s="3">
        <f>SUM(AS775:AU775)</f>
        <v>0</v>
      </c>
      <c r="AW775" s="3">
        <v>0</v>
      </c>
      <c r="AX775" s="3">
        <v>0</v>
      </c>
      <c r="AY775" s="3">
        <v>0</v>
      </c>
      <c r="AZ775" s="3">
        <f>SUM(AW775:AY775)</f>
        <v>0</v>
      </c>
      <c r="BA775" s="3">
        <v>0</v>
      </c>
      <c r="BB775" s="3">
        <v>0</v>
      </c>
      <c r="BC775" s="3">
        <v>0</v>
      </c>
      <c r="BD775" s="3">
        <v>0</v>
      </c>
      <c r="BE775" s="3">
        <f>SUM(BB775:BD775)</f>
        <v>0</v>
      </c>
      <c r="BF775" s="5">
        <f>AK775+AO775+AS775+AW775+BA775+BB775</f>
        <v>0</v>
      </c>
      <c r="BG775" s="5">
        <f>AL775+AP775+AT775+AX775+BC775</f>
        <v>0</v>
      </c>
      <c r="BH775" s="5">
        <f>AM775+AQ775+AU775+AY775+BD775</f>
        <v>0</v>
      </c>
      <c r="BI775" s="3">
        <v>12341.41</v>
      </c>
      <c r="BJ775" s="3">
        <v>53225.91</v>
      </c>
      <c r="BK775" s="3">
        <v>0</v>
      </c>
    </row>
    <row r="776" spans="1:63" x14ac:dyDescent="0.2">
      <c r="A776" s="3" t="s">
        <v>54</v>
      </c>
      <c r="B776" s="3" t="s">
        <v>530</v>
      </c>
      <c r="C776" s="3" t="s">
        <v>56</v>
      </c>
      <c r="D776" s="3" t="s">
        <v>537</v>
      </c>
      <c r="E776" s="3">
        <v>2018</v>
      </c>
      <c r="F776" s="4">
        <v>43476</v>
      </c>
      <c r="G776" s="3">
        <v>6642.41</v>
      </c>
      <c r="H776" s="3">
        <v>24512.52</v>
      </c>
      <c r="I776" s="3">
        <v>0</v>
      </c>
      <c r="J776" s="3">
        <v>2102.25</v>
      </c>
      <c r="K776" s="3">
        <v>557.04999999999995</v>
      </c>
      <c r="L776" s="3">
        <v>0</v>
      </c>
      <c r="M776" s="3">
        <v>11920.32</v>
      </c>
      <c r="N776" s="3">
        <v>59609.72</v>
      </c>
      <c r="O776" s="3">
        <v>25234.46</v>
      </c>
      <c r="P776" s="3">
        <v>469.99</v>
      </c>
      <c r="Q776" s="3">
        <v>42</v>
      </c>
      <c r="R776" s="3">
        <v>0</v>
      </c>
      <c r="S776" s="3">
        <v>0</v>
      </c>
      <c r="T776" s="3">
        <v>63871.18</v>
      </c>
      <c r="U776" s="3">
        <v>37725.71</v>
      </c>
      <c r="V776" s="3">
        <v>0</v>
      </c>
      <c r="W776" s="3">
        <f>U776+V776</f>
        <v>37725.71</v>
      </c>
      <c r="X776" s="3">
        <v>0</v>
      </c>
      <c r="Y776" s="3">
        <v>22702.77</v>
      </c>
      <c r="Z776" s="3">
        <v>0</v>
      </c>
      <c r="AA776" s="3">
        <v>24760</v>
      </c>
      <c r="AB776" s="3">
        <v>0</v>
      </c>
      <c r="AC776" s="3">
        <v>0</v>
      </c>
      <c r="AD776" s="3">
        <v>0</v>
      </c>
      <c r="AE776" s="3">
        <v>22702.77</v>
      </c>
      <c r="AF776" s="3">
        <v>0</v>
      </c>
      <c r="AG776" s="3">
        <v>24760</v>
      </c>
      <c r="AH776" s="3">
        <v>0</v>
      </c>
      <c r="AI776" s="3">
        <v>0</v>
      </c>
      <c r="AJ776" s="3">
        <v>0</v>
      </c>
      <c r="AK776" s="3">
        <v>0</v>
      </c>
      <c r="AL776" s="3">
        <v>0</v>
      </c>
      <c r="AM776" s="3">
        <v>0</v>
      </c>
      <c r="AN776" s="3">
        <f>AK776+AL776+AM776</f>
        <v>0</v>
      </c>
      <c r="AO776" s="3">
        <v>22702.77</v>
      </c>
      <c r="AP776" s="3">
        <v>0</v>
      </c>
      <c r="AQ776" s="3">
        <v>0</v>
      </c>
      <c r="AR776" s="3">
        <f>SUM(AO776:AQ776)</f>
        <v>22702.77</v>
      </c>
      <c r="AS776" s="3">
        <v>0</v>
      </c>
      <c r="AT776" s="3">
        <v>0</v>
      </c>
      <c r="AU776" s="3">
        <v>0</v>
      </c>
      <c r="AV776" s="3">
        <f>SUM(AS776:AU776)</f>
        <v>0</v>
      </c>
      <c r="AW776" s="3">
        <v>0</v>
      </c>
      <c r="AX776" s="3">
        <v>0</v>
      </c>
      <c r="AY776" s="3">
        <v>0</v>
      </c>
      <c r="AZ776" s="3">
        <f>SUM(AW776:AY776)</f>
        <v>0</v>
      </c>
      <c r="BA776" s="3">
        <v>0</v>
      </c>
      <c r="BB776" s="3">
        <v>0</v>
      </c>
      <c r="BC776" s="3">
        <v>0</v>
      </c>
      <c r="BD776" s="3">
        <v>0</v>
      </c>
      <c r="BE776" s="3">
        <f>SUM(BB776:BD776)</f>
        <v>0</v>
      </c>
      <c r="BF776" s="5">
        <f>AK776+AO776+AS776+AW776+BA776+BB776</f>
        <v>22702.77</v>
      </c>
      <c r="BG776" s="5">
        <f>AL776+AP776+AT776+AX776+BC776</f>
        <v>0</v>
      </c>
      <c r="BH776" s="5">
        <f>AM776+AQ776+AU776+AY776+BD776</f>
        <v>0</v>
      </c>
      <c r="BI776" s="3">
        <v>38698</v>
      </c>
      <c r="BJ776" s="3">
        <v>38134.629999999997</v>
      </c>
      <c r="BK776" s="3">
        <v>0</v>
      </c>
    </row>
    <row r="777" spans="1:63" x14ac:dyDescent="0.2">
      <c r="A777" s="3" t="s">
        <v>54</v>
      </c>
      <c r="B777" s="3" t="s">
        <v>530</v>
      </c>
      <c r="C777" s="3" t="s">
        <v>56</v>
      </c>
      <c r="D777" s="3" t="s">
        <v>538</v>
      </c>
      <c r="E777" s="3">
        <v>2018</v>
      </c>
      <c r="F777" s="4">
        <v>43495</v>
      </c>
      <c r="G777" s="3">
        <v>5025.8100000000004</v>
      </c>
      <c r="H777" s="3">
        <v>0</v>
      </c>
      <c r="I777" s="3">
        <v>644.29</v>
      </c>
      <c r="J777" s="3">
        <v>5602.44</v>
      </c>
      <c r="K777" s="3">
        <v>0</v>
      </c>
      <c r="L777" s="3">
        <v>0</v>
      </c>
      <c r="M777" s="3">
        <v>6021.17</v>
      </c>
      <c r="N777" s="3">
        <v>30991.35</v>
      </c>
      <c r="O777" s="3">
        <v>20096.150000000001</v>
      </c>
      <c r="P777" s="3">
        <v>759.5</v>
      </c>
      <c r="Q777" s="3">
        <v>0</v>
      </c>
      <c r="R777" s="3">
        <v>0</v>
      </c>
      <c r="S777" s="3">
        <v>0</v>
      </c>
      <c r="T777" s="3">
        <v>25839.439999999999</v>
      </c>
      <c r="U777" s="3">
        <v>37188.99</v>
      </c>
      <c r="V777" s="3">
        <v>0</v>
      </c>
      <c r="W777" s="3">
        <f>U777+V777</f>
        <v>37188.99</v>
      </c>
      <c r="X777" s="3">
        <v>0</v>
      </c>
      <c r="Y777" s="3">
        <v>0</v>
      </c>
      <c r="Z777" s="3">
        <v>0</v>
      </c>
      <c r="AA777" s="3">
        <v>28740</v>
      </c>
      <c r="AB777" s="3">
        <v>0</v>
      </c>
      <c r="AC777" s="3">
        <v>0</v>
      </c>
      <c r="AD777" s="3">
        <v>0</v>
      </c>
      <c r="AE777" s="3">
        <v>0</v>
      </c>
      <c r="AF777" s="3">
        <v>0</v>
      </c>
      <c r="AG777" s="3">
        <v>28740</v>
      </c>
      <c r="AH777" s="3">
        <v>0</v>
      </c>
      <c r="AI777" s="3">
        <v>0</v>
      </c>
      <c r="AJ777" s="3">
        <v>21770.38</v>
      </c>
      <c r="AK777" s="3">
        <v>0</v>
      </c>
      <c r="AL777" s="3">
        <v>0</v>
      </c>
      <c r="AM777" s="3">
        <v>0</v>
      </c>
      <c r="AN777" s="3">
        <f>AK777+AL777+AM777</f>
        <v>0</v>
      </c>
      <c r="AO777" s="3">
        <v>0</v>
      </c>
      <c r="AP777" s="3">
        <v>0</v>
      </c>
      <c r="AQ777" s="3">
        <v>0</v>
      </c>
      <c r="AR777" s="3">
        <f>SUM(AO777:AQ777)</f>
        <v>0</v>
      </c>
      <c r="AS777" s="3">
        <v>0</v>
      </c>
      <c r="AT777" s="3">
        <v>0</v>
      </c>
      <c r="AU777" s="3">
        <v>0</v>
      </c>
      <c r="AV777" s="3">
        <f>SUM(AS777:AU777)</f>
        <v>0</v>
      </c>
      <c r="AW777" s="3">
        <v>0</v>
      </c>
      <c r="AX777" s="3">
        <v>0</v>
      </c>
      <c r="AY777" s="3">
        <v>0</v>
      </c>
      <c r="AZ777" s="3">
        <f>SUM(AW777:AY777)</f>
        <v>0</v>
      </c>
      <c r="BA777" s="3">
        <v>0</v>
      </c>
      <c r="BB777" s="3">
        <v>0</v>
      </c>
      <c r="BC777" s="3">
        <v>0</v>
      </c>
      <c r="BD777" s="3">
        <v>0</v>
      </c>
      <c r="BE777" s="3">
        <f>SUM(BB777:BD777)</f>
        <v>0</v>
      </c>
      <c r="BF777" s="5">
        <f>AK777+AO777+AS777+AW777+BA777+BB777</f>
        <v>0</v>
      </c>
      <c r="BG777" s="5">
        <f>AL777+AP777+AT777+AX777+BC777</f>
        <v>0</v>
      </c>
      <c r="BH777" s="5">
        <f>AM777+AQ777+AU777+AY777+BD777</f>
        <v>0</v>
      </c>
      <c r="BI777" s="3">
        <v>37542</v>
      </c>
      <c r="BJ777" s="3">
        <v>38203.18</v>
      </c>
      <c r="BK777" s="3">
        <v>0</v>
      </c>
    </row>
    <row r="778" spans="1:63" x14ac:dyDescent="0.2">
      <c r="A778" s="3" t="s">
        <v>54</v>
      </c>
      <c r="B778" s="3" t="s">
        <v>542</v>
      </c>
      <c r="C778" s="3" t="s">
        <v>56</v>
      </c>
      <c r="D778" s="3" t="s">
        <v>252</v>
      </c>
      <c r="E778" s="3">
        <v>2018</v>
      </c>
      <c r="F778" s="4">
        <v>43502</v>
      </c>
      <c r="G778" s="3">
        <v>2898.12</v>
      </c>
      <c r="H778" s="3">
        <v>1123.1099999999999</v>
      </c>
      <c r="I778" s="3">
        <v>0</v>
      </c>
      <c r="J778" s="3">
        <v>3066.26</v>
      </c>
      <c r="K778" s="3">
        <v>0</v>
      </c>
      <c r="L778" s="3">
        <v>0</v>
      </c>
      <c r="M778" s="3">
        <v>11457.51</v>
      </c>
      <c r="N778" s="3">
        <v>20016.25</v>
      </c>
      <c r="O778" s="3">
        <v>4773.24</v>
      </c>
      <c r="P778" s="3">
        <v>3290.83</v>
      </c>
      <c r="Q778" s="3">
        <v>35</v>
      </c>
      <c r="R778" s="3">
        <v>0</v>
      </c>
      <c r="S778" s="3">
        <v>0</v>
      </c>
      <c r="T778" s="3">
        <v>41170.74</v>
      </c>
      <c r="U778" s="3">
        <v>40006.28</v>
      </c>
      <c r="V778" s="3">
        <v>0</v>
      </c>
      <c r="W778" s="3">
        <f>U778+V778</f>
        <v>40006.28</v>
      </c>
      <c r="X778" s="3">
        <v>0</v>
      </c>
      <c r="Y778" s="3">
        <v>10423.68</v>
      </c>
      <c r="Z778" s="3">
        <v>0</v>
      </c>
      <c r="AA778" s="3">
        <v>164997.37</v>
      </c>
      <c r="AB778" s="3">
        <v>0</v>
      </c>
      <c r="AC778" s="3">
        <v>0</v>
      </c>
      <c r="AD778" s="3">
        <v>0</v>
      </c>
      <c r="AE778" s="3">
        <v>10423.68</v>
      </c>
      <c r="AF778" s="3">
        <v>0</v>
      </c>
      <c r="AG778" s="3">
        <v>164997.37</v>
      </c>
      <c r="AH778" s="3">
        <v>0</v>
      </c>
      <c r="AI778" s="3">
        <v>0</v>
      </c>
      <c r="AJ778" s="3">
        <v>0</v>
      </c>
      <c r="AK778" s="3">
        <v>0</v>
      </c>
      <c r="AL778" s="3">
        <v>0</v>
      </c>
      <c r="AM778" s="3">
        <v>0</v>
      </c>
      <c r="AN778" s="3">
        <f>AK778+AL778+AM778</f>
        <v>0</v>
      </c>
      <c r="AO778" s="3">
        <v>10423.68</v>
      </c>
      <c r="AP778" s="3">
        <v>0</v>
      </c>
      <c r="AQ778" s="3">
        <v>0</v>
      </c>
      <c r="AR778" s="3">
        <f>SUM(AO778:AQ778)</f>
        <v>10423.68</v>
      </c>
      <c r="AS778" s="3">
        <v>0</v>
      </c>
      <c r="AT778" s="3">
        <v>0</v>
      </c>
      <c r="AU778" s="3">
        <v>0</v>
      </c>
      <c r="AV778" s="3">
        <f>SUM(AS778:AU778)</f>
        <v>0</v>
      </c>
      <c r="AW778" s="3">
        <v>0</v>
      </c>
      <c r="AX778" s="3">
        <v>0</v>
      </c>
      <c r="AY778" s="3">
        <v>0</v>
      </c>
      <c r="AZ778" s="3">
        <f>SUM(AW778:AY778)</f>
        <v>0</v>
      </c>
      <c r="BA778" s="3">
        <v>0</v>
      </c>
      <c r="BB778" s="3">
        <v>0</v>
      </c>
      <c r="BC778" s="3">
        <v>0</v>
      </c>
      <c r="BD778" s="3">
        <v>0</v>
      </c>
      <c r="BE778" s="3">
        <f>SUM(BB778:BD778)</f>
        <v>0</v>
      </c>
      <c r="BF778" s="5">
        <f>AK778+AO778+AS778+AW778+BA778+BB778</f>
        <v>10423.68</v>
      </c>
      <c r="BG778" s="5">
        <f>AL778+AP778+AT778+AX778+BC778</f>
        <v>0</v>
      </c>
      <c r="BH778" s="5">
        <f>AM778+AQ778+AU778+AY778+BD778</f>
        <v>0</v>
      </c>
      <c r="BI778" s="3">
        <v>389776.82</v>
      </c>
      <c r="BJ778" s="3">
        <v>48691.68</v>
      </c>
      <c r="BK778" s="3">
        <v>0</v>
      </c>
    </row>
    <row r="779" spans="1:63" x14ac:dyDescent="0.2">
      <c r="A779" s="3" t="s">
        <v>54</v>
      </c>
      <c r="B779" s="3" t="s">
        <v>542</v>
      </c>
      <c r="C779" s="3" t="s">
        <v>56</v>
      </c>
      <c r="D779" s="3" t="s">
        <v>543</v>
      </c>
      <c r="E779" s="3">
        <v>2018</v>
      </c>
      <c r="F779" s="4">
        <v>43501</v>
      </c>
      <c r="G779" s="3">
        <v>0</v>
      </c>
      <c r="H779" s="3">
        <v>0</v>
      </c>
      <c r="I779" s="3">
        <v>32.81</v>
      </c>
      <c r="J779" s="3">
        <v>1829.5</v>
      </c>
      <c r="K779" s="3">
        <v>0</v>
      </c>
      <c r="L779" s="3">
        <v>0</v>
      </c>
      <c r="M779" s="3">
        <v>400.18</v>
      </c>
      <c r="N779" s="3">
        <v>6239.43</v>
      </c>
      <c r="O779" s="3">
        <v>1381.88</v>
      </c>
      <c r="P779" s="3">
        <v>265.85000000000002</v>
      </c>
      <c r="Q779" s="3">
        <v>0</v>
      </c>
      <c r="R779" s="3">
        <v>0</v>
      </c>
      <c r="S779" s="3">
        <v>0</v>
      </c>
      <c r="T779" s="3">
        <v>8038.03</v>
      </c>
      <c r="U779" s="3">
        <v>8233.65</v>
      </c>
      <c r="V779" s="3">
        <v>0</v>
      </c>
      <c r="W779" s="3">
        <f>U779+V779</f>
        <v>8233.65</v>
      </c>
      <c r="X779" s="3">
        <v>0</v>
      </c>
      <c r="Y779" s="3">
        <v>0</v>
      </c>
      <c r="Z779" s="3">
        <v>0</v>
      </c>
      <c r="AA779" s="3">
        <v>5250</v>
      </c>
      <c r="AB779" s="3">
        <v>0</v>
      </c>
      <c r="AC779" s="3">
        <v>6158.66</v>
      </c>
      <c r="AD779" s="3">
        <v>0</v>
      </c>
      <c r="AE779" s="3">
        <v>0</v>
      </c>
      <c r="AF779" s="3">
        <v>0</v>
      </c>
      <c r="AG779" s="3">
        <v>5250</v>
      </c>
      <c r="AH779" s="3">
        <v>0</v>
      </c>
      <c r="AI779" s="3">
        <v>0</v>
      </c>
      <c r="AJ779" s="3">
        <v>-6196.34</v>
      </c>
      <c r="AK779" s="3">
        <v>0</v>
      </c>
      <c r="AL779" s="3">
        <v>0</v>
      </c>
      <c r="AM779" s="3">
        <v>0</v>
      </c>
      <c r="AN779" s="3">
        <f>AK779+AL779+AM779</f>
        <v>0</v>
      </c>
      <c r="AO779" s="3">
        <v>0</v>
      </c>
      <c r="AP779" s="3">
        <v>0</v>
      </c>
      <c r="AQ779" s="3">
        <v>0</v>
      </c>
      <c r="AR779" s="3">
        <f>SUM(AO779:AQ779)</f>
        <v>0</v>
      </c>
      <c r="AS779" s="3">
        <v>0</v>
      </c>
      <c r="AT779" s="3">
        <v>0</v>
      </c>
      <c r="AU779" s="3">
        <v>0</v>
      </c>
      <c r="AV779" s="3">
        <f>SUM(AS779:AU779)</f>
        <v>0</v>
      </c>
      <c r="AW779" s="3">
        <v>0</v>
      </c>
      <c r="AX779" s="3">
        <v>0</v>
      </c>
      <c r="AY779" s="3">
        <v>0</v>
      </c>
      <c r="AZ779" s="3">
        <f>SUM(AW779:AY779)</f>
        <v>0</v>
      </c>
      <c r="BA779" s="3">
        <v>0</v>
      </c>
      <c r="BB779" s="3">
        <v>0</v>
      </c>
      <c r="BC779" s="3">
        <v>0</v>
      </c>
      <c r="BD779" s="3">
        <v>0</v>
      </c>
      <c r="BE779" s="3">
        <f>SUM(BB779:BD779)</f>
        <v>0</v>
      </c>
      <c r="BF779" s="5">
        <f>AK779+AO779+AS779+AW779+BA779+BB779</f>
        <v>0</v>
      </c>
      <c r="BG779" s="5">
        <f>AL779+AP779+AT779+AX779+BC779</f>
        <v>0</v>
      </c>
      <c r="BH779" s="5">
        <f>AM779+AQ779+AU779+AY779+BD779</f>
        <v>0</v>
      </c>
      <c r="BI779" s="3">
        <v>11288.43</v>
      </c>
      <c r="BJ779" s="3">
        <v>9808.9699999999993</v>
      </c>
      <c r="BK779" s="3">
        <v>0</v>
      </c>
    </row>
    <row r="780" spans="1:63" x14ac:dyDescent="0.2">
      <c r="A780" s="3" t="s">
        <v>54</v>
      </c>
      <c r="B780" s="3" t="s">
        <v>542</v>
      </c>
      <c r="C780" s="3" t="s">
        <v>56</v>
      </c>
      <c r="D780" s="3" t="s">
        <v>544</v>
      </c>
      <c r="E780" s="3">
        <v>2018</v>
      </c>
      <c r="F780" s="4">
        <v>43489</v>
      </c>
      <c r="G780" s="3">
        <v>1488.7</v>
      </c>
      <c r="H780" s="3">
        <v>0</v>
      </c>
      <c r="I780" s="3">
        <v>0</v>
      </c>
      <c r="J780" s="3">
        <v>3129.54</v>
      </c>
      <c r="K780" s="3">
        <v>0</v>
      </c>
      <c r="L780" s="3">
        <v>5403</v>
      </c>
      <c r="M780" s="3">
        <v>3996.23</v>
      </c>
      <c r="N780" s="3">
        <v>12163</v>
      </c>
      <c r="O780" s="3">
        <v>1616.65</v>
      </c>
      <c r="P780" s="3">
        <v>1777.9</v>
      </c>
      <c r="Q780" s="3">
        <v>0</v>
      </c>
      <c r="R780" s="3">
        <v>5403</v>
      </c>
      <c r="S780" s="3">
        <v>0</v>
      </c>
      <c r="T780" s="3">
        <v>7426.85</v>
      </c>
      <c r="U780" s="3">
        <v>14892.18</v>
      </c>
      <c r="V780" s="3">
        <v>0</v>
      </c>
      <c r="W780" s="3">
        <f>U780+V780</f>
        <v>14892.18</v>
      </c>
      <c r="X780" s="3">
        <v>0</v>
      </c>
      <c r="Y780" s="3">
        <v>0</v>
      </c>
      <c r="Z780" s="3">
        <v>0</v>
      </c>
      <c r="AA780" s="3">
        <v>1250</v>
      </c>
      <c r="AB780" s="3">
        <v>0</v>
      </c>
      <c r="AC780" s="3">
        <v>0</v>
      </c>
      <c r="AD780" s="3">
        <v>0</v>
      </c>
      <c r="AE780" s="3">
        <v>847</v>
      </c>
      <c r="AF780" s="3">
        <v>0</v>
      </c>
      <c r="AG780" s="3">
        <v>403</v>
      </c>
      <c r="AH780" s="3">
        <v>0</v>
      </c>
      <c r="AI780" s="3">
        <v>0</v>
      </c>
      <c r="AJ780" s="3">
        <v>0</v>
      </c>
      <c r="AK780" s="3">
        <v>0</v>
      </c>
      <c r="AL780" s="3">
        <v>0</v>
      </c>
      <c r="AM780" s="3">
        <v>0</v>
      </c>
      <c r="AN780" s="3">
        <f>AK780+AL780+AM780</f>
        <v>0</v>
      </c>
      <c r="AO780" s="3">
        <v>0</v>
      </c>
      <c r="AP780" s="3">
        <v>0</v>
      </c>
      <c r="AQ780" s="3">
        <v>0</v>
      </c>
      <c r="AR780" s="3">
        <f>SUM(AO780:AQ780)</f>
        <v>0</v>
      </c>
      <c r="AS780" s="3">
        <v>0</v>
      </c>
      <c r="AT780" s="3">
        <v>0</v>
      </c>
      <c r="AU780" s="3">
        <v>0</v>
      </c>
      <c r="AV780" s="3">
        <f>SUM(AS780:AU780)</f>
        <v>0</v>
      </c>
      <c r="AW780" s="3">
        <v>0</v>
      </c>
      <c r="AX780" s="3">
        <v>0</v>
      </c>
      <c r="AY780" s="3">
        <v>0</v>
      </c>
      <c r="AZ780" s="3">
        <f>SUM(AW780:AY780)</f>
        <v>0</v>
      </c>
      <c r="BA780" s="3">
        <v>0</v>
      </c>
      <c r="BB780" s="3">
        <v>0</v>
      </c>
      <c r="BC780" s="3">
        <v>0</v>
      </c>
      <c r="BD780" s="3">
        <v>0</v>
      </c>
      <c r="BE780" s="3">
        <f>SUM(BB780:BD780)</f>
        <v>0</v>
      </c>
      <c r="BF780" s="5">
        <f>AK780+AO780+AS780+AW780+BA780+BB780</f>
        <v>0</v>
      </c>
      <c r="BG780" s="5">
        <f>AL780+AP780+AT780+AX780+BC780</f>
        <v>0</v>
      </c>
      <c r="BH780" s="5">
        <f>AM780+AQ780+AU780+AY780+BD780</f>
        <v>0</v>
      </c>
      <c r="BI780" s="3">
        <v>124226.54</v>
      </c>
      <c r="BJ780" s="3">
        <v>7383.49</v>
      </c>
      <c r="BK780" s="3">
        <v>0</v>
      </c>
    </row>
    <row r="781" spans="1:63" x14ac:dyDescent="0.2">
      <c r="A781" s="3" t="s">
        <v>54</v>
      </c>
      <c r="B781" s="3" t="s">
        <v>542</v>
      </c>
      <c r="C781" s="3" t="s">
        <v>56</v>
      </c>
      <c r="D781" s="3" t="s">
        <v>545</v>
      </c>
      <c r="E781" s="3">
        <v>2018</v>
      </c>
      <c r="F781" s="4">
        <v>43521</v>
      </c>
      <c r="G781" s="3">
        <v>262.27</v>
      </c>
      <c r="H781" s="3">
        <v>0</v>
      </c>
      <c r="I781" s="3">
        <v>0</v>
      </c>
      <c r="J781" s="3">
        <v>816.02</v>
      </c>
      <c r="K781" s="3">
        <v>0</v>
      </c>
      <c r="L781" s="3">
        <v>0</v>
      </c>
      <c r="M781" s="3">
        <v>2720.35</v>
      </c>
      <c r="N781" s="3">
        <v>4626.76</v>
      </c>
      <c r="O781" s="3">
        <v>1331.06</v>
      </c>
      <c r="P781" s="3">
        <v>0</v>
      </c>
      <c r="Q781" s="3">
        <v>0</v>
      </c>
      <c r="R781" s="3">
        <v>0</v>
      </c>
      <c r="S781" s="3">
        <v>0</v>
      </c>
      <c r="T781" s="3">
        <v>13514.29</v>
      </c>
      <c r="U781" s="3">
        <v>13717.26</v>
      </c>
      <c r="V781" s="3">
        <v>0</v>
      </c>
      <c r="W781" s="3">
        <f>U781+V781</f>
        <v>13717.26</v>
      </c>
      <c r="X781" s="3">
        <v>0</v>
      </c>
      <c r="Y781" s="3">
        <v>0</v>
      </c>
      <c r="Z781" s="3">
        <v>0</v>
      </c>
      <c r="AA781" s="3">
        <v>0</v>
      </c>
      <c r="AB781" s="3">
        <v>0</v>
      </c>
      <c r="AC781" s="3">
        <v>0</v>
      </c>
      <c r="AD781" s="3">
        <v>0</v>
      </c>
      <c r="AE781" s="3">
        <v>0</v>
      </c>
      <c r="AF781" s="3">
        <v>0</v>
      </c>
      <c r="AG781" s="3">
        <v>0</v>
      </c>
      <c r="AH781" s="3">
        <v>0</v>
      </c>
      <c r="AI781" s="3">
        <v>0</v>
      </c>
      <c r="AJ781" s="3">
        <v>0</v>
      </c>
      <c r="AK781" s="3">
        <v>0</v>
      </c>
      <c r="AL781" s="3">
        <v>0</v>
      </c>
      <c r="AM781" s="3">
        <v>0</v>
      </c>
      <c r="AN781" s="3">
        <f>AK781+AL781+AM781</f>
        <v>0</v>
      </c>
      <c r="AO781" s="3">
        <v>0</v>
      </c>
      <c r="AP781" s="3">
        <v>0</v>
      </c>
      <c r="AQ781" s="3">
        <v>0</v>
      </c>
      <c r="AR781" s="3">
        <f>SUM(AO781:AQ781)</f>
        <v>0</v>
      </c>
      <c r="AS781" s="3">
        <v>0</v>
      </c>
      <c r="AT781" s="3">
        <v>0</v>
      </c>
      <c r="AU781" s="3">
        <v>0</v>
      </c>
      <c r="AV781" s="3">
        <f>SUM(AS781:AU781)</f>
        <v>0</v>
      </c>
      <c r="AW781" s="3">
        <v>0</v>
      </c>
      <c r="AX781" s="3">
        <v>0</v>
      </c>
      <c r="AY781" s="3">
        <v>0</v>
      </c>
      <c r="AZ781" s="3">
        <f>SUM(AW781:AY781)</f>
        <v>0</v>
      </c>
      <c r="BA781" s="3">
        <v>0</v>
      </c>
      <c r="BB781" s="3">
        <v>0</v>
      </c>
      <c r="BC781" s="3">
        <v>0</v>
      </c>
      <c r="BD781" s="3">
        <v>0</v>
      </c>
      <c r="BE781" s="3">
        <f>SUM(BB781:BD781)</f>
        <v>0</v>
      </c>
      <c r="BF781" s="5">
        <f>AK781+AO781+AS781+AW781+BA781+BB781</f>
        <v>0</v>
      </c>
      <c r="BG781" s="5">
        <f>AL781+AP781+AT781+AX781+BC781</f>
        <v>0</v>
      </c>
      <c r="BH781" s="5">
        <f>AM781+AQ781+AU781+AY781+BD781</f>
        <v>0</v>
      </c>
      <c r="BI781" s="3">
        <v>0</v>
      </c>
      <c r="BJ781" s="3">
        <v>19631.669999999998</v>
      </c>
      <c r="BK781" s="3">
        <v>0</v>
      </c>
    </row>
    <row r="782" spans="1:63" x14ac:dyDescent="0.2">
      <c r="A782" s="3" t="s">
        <v>54</v>
      </c>
      <c r="B782" s="3" t="s">
        <v>542</v>
      </c>
      <c r="C782" s="3" t="s">
        <v>56</v>
      </c>
      <c r="D782" s="3" t="s">
        <v>546</v>
      </c>
      <c r="E782" s="3">
        <v>2018</v>
      </c>
      <c r="F782" s="4">
        <v>43522</v>
      </c>
      <c r="G782" s="3">
        <v>991.71</v>
      </c>
      <c r="H782" s="3">
        <v>580</v>
      </c>
      <c r="I782" s="3">
        <v>312.33</v>
      </c>
      <c r="J782" s="3">
        <v>6724.26</v>
      </c>
      <c r="K782" s="3">
        <v>0</v>
      </c>
      <c r="L782" s="3">
        <v>0</v>
      </c>
      <c r="M782" s="3">
        <v>3506.96</v>
      </c>
      <c r="N782" s="3">
        <v>8344.6200000000008</v>
      </c>
      <c r="O782" s="3">
        <v>1836.62</v>
      </c>
      <c r="P782" s="3">
        <v>6549.75</v>
      </c>
      <c r="Q782" s="3">
        <v>56</v>
      </c>
      <c r="R782" s="3">
        <v>0</v>
      </c>
      <c r="S782" s="3">
        <v>0</v>
      </c>
      <c r="T782" s="3">
        <v>13516.38</v>
      </c>
      <c r="U782" s="3">
        <v>15700.65</v>
      </c>
      <c r="V782" s="3">
        <v>0</v>
      </c>
      <c r="W782" s="3">
        <f>U782+V782</f>
        <v>15700.65</v>
      </c>
      <c r="X782" s="3">
        <v>0</v>
      </c>
      <c r="Y782" s="3">
        <v>0</v>
      </c>
      <c r="Z782" s="3">
        <v>0</v>
      </c>
      <c r="AA782" s="3">
        <v>521771.09</v>
      </c>
      <c r="AB782" s="3">
        <v>0</v>
      </c>
      <c r="AC782" s="3">
        <v>0</v>
      </c>
      <c r="AD782" s="3">
        <v>0</v>
      </c>
      <c r="AE782" s="3">
        <v>0</v>
      </c>
      <c r="AF782" s="3">
        <v>0</v>
      </c>
      <c r="AG782" s="3">
        <v>521574.76</v>
      </c>
      <c r="AH782" s="3">
        <v>0</v>
      </c>
      <c r="AI782" s="3">
        <v>0</v>
      </c>
      <c r="AJ782" s="3">
        <v>0</v>
      </c>
      <c r="AK782" s="3">
        <v>0</v>
      </c>
      <c r="AL782" s="3">
        <v>0</v>
      </c>
      <c r="AM782" s="3">
        <v>0</v>
      </c>
      <c r="AN782" s="3">
        <f>AK782+AL782+AM782</f>
        <v>0</v>
      </c>
      <c r="AO782" s="3">
        <v>0</v>
      </c>
      <c r="AP782" s="3">
        <v>0</v>
      </c>
      <c r="AQ782" s="3">
        <v>0</v>
      </c>
      <c r="AR782" s="3">
        <f>SUM(AO782:AQ782)</f>
        <v>0</v>
      </c>
      <c r="AS782" s="3">
        <v>0</v>
      </c>
      <c r="AT782" s="3">
        <v>0</v>
      </c>
      <c r="AU782" s="3">
        <v>0</v>
      </c>
      <c r="AV782" s="3">
        <f>SUM(AS782:AU782)</f>
        <v>0</v>
      </c>
      <c r="AW782" s="3">
        <v>0</v>
      </c>
      <c r="AX782" s="3">
        <v>0</v>
      </c>
      <c r="AY782" s="3">
        <v>0</v>
      </c>
      <c r="AZ782" s="3">
        <f>SUM(AW782:AY782)</f>
        <v>0</v>
      </c>
      <c r="BA782" s="3">
        <v>0</v>
      </c>
      <c r="BB782" s="3">
        <v>0</v>
      </c>
      <c r="BC782" s="3">
        <v>0</v>
      </c>
      <c r="BD782" s="3">
        <v>0</v>
      </c>
      <c r="BE782" s="3">
        <f>SUM(BB782:BD782)</f>
        <v>0</v>
      </c>
      <c r="BF782" s="5">
        <f>AK782+AO782+AS782+AW782+BA782+BB782</f>
        <v>0</v>
      </c>
      <c r="BG782" s="5">
        <f>AL782+AP782+AT782+AX782+BC782</f>
        <v>0</v>
      </c>
      <c r="BH782" s="5">
        <f>AM782+AQ782+AU782+AY782+BD782</f>
        <v>0</v>
      </c>
      <c r="BI782" s="3">
        <v>552042.11</v>
      </c>
      <c r="BJ782" s="3">
        <v>17727.71</v>
      </c>
      <c r="BK782" s="3">
        <v>0</v>
      </c>
    </row>
    <row r="783" spans="1:63" x14ac:dyDescent="0.2">
      <c r="A783" s="3" t="s">
        <v>54</v>
      </c>
      <c r="B783" s="3" t="s">
        <v>542</v>
      </c>
      <c r="C783" s="3" t="s">
        <v>56</v>
      </c>
      <c r="D783" s="3" t="s">
        <v>547</v>
      </c>
      <c r="E783" s="3">
        <v>2018</v>
      </c>
      <c r="F783" s="4">
        <v>43507</v>
      </c>
      <c r="G783" s="3">
        <v>0</v>
      </c>
      <c r="H783" s="3">
        <v>223.86</v>
      </c>
      <c r="I783" s="3">
        <v>0</v>
      </c>
      <c r="J783" s="3">
        <v>1209.75</v>
      </c>
      <c r="K783" s="3">
        <v>266.19</v>
      </c>
      <c r="L783" s="3">
        <v>0</v>
      </c>
      <c r="M783" s="3">
        <v>1701.65</v>
      </c>
      <c r="N783" s="3">
        <v>15040.02</v>
      </c>
      <c r="O783" s="3">
        <v>1260.07</v>
      </c>
      <c r="P783" s="3">
        <v>278.44</v>
      </c>
      <c r="Q783" s="3">
        <v>84</v>
      </c>
      <c r="R783" s="3">
        <v>0</v>
      </c>
      <c r="S783" s="3">
        <v>0</v>
      </c>
      <c r="T783" s="3">
        <v>24417.279999999999</v>
      </c>
      <c r="U783" s="3">
        <v>15115.24</v>
      </c>
      <c r="V783" s="3">
        <v>0</v>
      </c>
      <c r="W783" s="3">
        <f>U783+V783</f>
        <v>15115.24</v>
      </c>
      <c r="X783" s="3">
        <v>0</v>
      </c>
      <c r="Y783" s="3">
        <v>13951.95</v>
      </c>
      <c r="Z783" s="3">
        <v>0</v>
      </c>
      <c r="AA783" s="3">
        <v>0</v>
      </c>
      <c r="AB783" s="3">
        <v>0</v>
      </c>
      <c r="AC783" s="3">
        <v>0</v>
      </c>
      <c r="AD783" s="3">
        <v>0</v>
      </c>
      <c r="AE783" s="3">
        <v>13951.95</v>
      </c>
      <c r="AF783" s="3">
        <v>0</v>
      </c>
      <c r="AG783" s="3">
        <v>0</v>
      </c>
      <c r="AH783" s="3">
        <v>0</v>
      </c>
      <c r="AI783" s="3">
        <v>0</v>
      </c>
      <c r="AJ783" s="3">
        <v>383.75</v>
      </c>
      <c r="AK783" s="3">
        <v>0</v>
      </c>
      <c r="AL783" s="3">
        <v>0</v>
      </c>
      <c r="AM783" s="3">
        <v>0</v>
      </c>
      <c r="AN783" s="3">
        <f>AK783+AL783+AM783</f>
        <v>0</v>
      </c>
      <c r="AO783" s="3">
        <v>13951.95</v>
      </c>
      <c r="AP783" s="3">
        <v>0</v>
      </c>
      <c r="AQ783" s="3">
        <v>0</v>
      </c>
      <c r="AR783" s="3">
        <f>SUM(AO783:AQ783)</f>
        <v>13951.95</v>
      </c>
      <c r="AS783" s="3">
        <v>0</v>
      </c>
      <c r="AT783" s="3">
        <v>0</v>
      </c>
      <c r="AU783" s="3">
        <v>0</v>
      </c>
      <c r="AV783" s="3">
        <f>SUM(AS783:AU783)</f>
        <v>0</v>
      </c>
      <c r="AW783" s="3">
        <v>0</v>
      </c>
      <c r="AX783" s="3">
        <v>0</v>
      </c>
      <c r="AY783" s="3">
        <v>0</v>
      </c>
      <c r="AZ783" s="3">
        <f>SUM(AW783:AY783)</f>
        <v>0</v>
      </c>
      <c r="BA783" s="3">
        <v>0</v>
      </c>
      <c r="BB783" s="3">
        <v>0</v>
      </c>
      <c r="BC783" s="3">
        <v>0</v>
      </c>
      <c r="BD783" s="3">
        <v>0</v>
      </c>
      <c r="BE783" s="3">
        <f>SUM(BB783:BD783)</f>
        <v>0</v>
      </c>
      <c r="BF783" s="5">
        <f>AK783+AO783+AS783+AW783+BA783+BB783</f>
        <v>13951.95</v>
      </c>
      <c r="BG783" s="5">
        <f>AL783+AP783+AT783+AX783+BC783</f>
        <v>0</v>
      </c>
      <c r="BH783" s="5">
        <f>AM783+AQ783+AU783+AY783+BD783</f>
        <v>0</v>
      </c>
      <c r="BI783" s="3">
        <v>27460</v>
      </c>
      <c r="BJ783" s="3">
        <v>23251.89</v>
      </c>
      <c r="BK783" s="3">
        <v>0</v>
      </c>
    </row>
    <row r="784" spans="1:63" x14ac:dyDescent="0.2">
      <c r="A784" s="3" t="s">
        <v>54</v>
      </c>
      <c r="B784" s="3" t="s">
        <v>578</v>
      </c>
      <c r="C784" s="3" t="s">
        <v>118</v>
      </c>
      <c r="D784" s="3" t="s">
        <v>615</v>
      </c>
      <c r="E784" s="3">
        <v>2018</v>
      </c>
      <c r="F784" s="4">
        <v>43606</v>
      </c>
      <c r="G784" s="3">
        <v>6216.64</v>
      </c>
      <c r="H784" s="3">
        <v>0</v>
      </c>
      <c r="I784" s="3">
        <v>0</v>
      </c>
      <c r="J784" s="3">
        <v>0</v>
      </c>
      <c r="K784" s="3">
        <v>0</v>
      </c>
      <c r="L784" s="3">
        <v>0</v>
      </c>
      <c r="M784" s="3">
        <v>3372.57</v>
      </c>
      <c r="N784" s="3">
        <v>15868.92</v>
      </c>
      <c r="O784" s="3">
        <v>3781.84</v>
      </c>
      <c r="P784" s="3">
        <v>0</v>
      </c>
      <c r="Q784" s="3">
        <v>0</v>
      </c>
      <c r="R784" s="3">
        <v>0</v>
      </c>
      <c r="S784" s="3">
        <v>0</v>
      </c>
      <c r="T784" s="3">
        <v>57020.78</v>
      </c>
      <c r="U784" s="3">
        <v>8746.7000000000007</v>
      </c>
      <c r="V784" s="3">
        <v>0</v>
      </c>
      <c r="W784" s="3">
        <f>U784+V784</f>
        <v>8746.7000000000007</v>
      </c>
      <c r="X784" s="3">
        <v>0</v>
      </c>
      <c r="Y784" s="3">
        <v>24321.67</v>
      </c>
      <c r="Z784" s="3">
        <v>0</v>
      </c>
      <c r="AA784" s="3">
        <v>0</v>
      </c>
      <c r="AB784" s="3">
        <v>0</v>
      </c>
      <c r="AC784" s="3">
        <v>0</v>
      </c>
      <c r="AD784" s="3">
        <v>0</v>
      </c>
      <c r="AE784" s="3">
        <v>24321.67</v>
      </c>
      <c r="AF784" s="3">
        <v>0</v>
      </c>
      <c r="AG784" s="3">
        <v>0</v>
      </c>
      <c r="AH784" s="3">
        <v>0</v>
      </c>
      <c r="AI784" s="3">
        <v>0</v>
      </c>
      <c r="AJ784" s="3">
        <v>0</v>
      </c>
      <c r="AK784" s="3">
        <v>0</v>
      </c>
      <c r="AL784" s="3">
        <v>0</v>
      </c>
      <c r="AM784" s="3">
        <v>0</v>
      </c>
      <c r="AN784" s="3">
        <f>AK784+AL784+AM784</f>
        <v>0</v>
      </c>
      <c r="AO784" s="3">
        <v>24321.67</v>
      </c>
      <c r="AP784" s="3">
        <v>0</v>
      </c>
      <c r="AQ784" s="3">
        <v>0</v>
      </c>
      <c r="AR784" s="3">
        <f>SUM(AO784:AQ784)</f>
        <v>24321.67</v>
      </c>
      <c r="AS784" s="3">
        <v>0</v>
      </c>
      <c r="AT784" s="3">
        <v>0</v>
      </c>
      <c r="AU784" s="3">
        <v>0</v>
      </c>
      <c r="AV784" s="3">
        <f>SUM(AS784:AU784)</f>
        <v>0</v>
      </c>
      <c r="AW784" s="3">
        <v>0</v>
      </c>
      <c r="AX784" s="3">
        <v>0</v>
      </c>
      <c r="AY784" s="3">
        <v>0</v>
      </c>
      <c r="AZ784" s="3">
        <f>SUM(AW784:AY784)</f>
        <v>0</v>
      </c>
      <c r="BA784" s="3">
        <v>0</v>
      </c>
      <c r="BB784" s="3">
        <v>0</v>
      </c>
      <c r="BC784" s="3">
        <v>0</v>
      </c>
      <c r="BD784" s="3">
        <v>0</v>
      </c>
      <c r="BE784" s="3">
        <f>SUM(BB784:BD784)</f>
        <v>0</v>
      </c>
      <c r="BF784" s="5">
        <f>AK784+AO784+AS784+AW784+BA784+BB784</f>
        <v>24321.67</v>
      </c>
      <c r="BG784" s="5">
        <f>AL784+AP784+AT784+AX784+BC784</f>
        <v>0</v>
      </c>
      <c r="BH784" s="5">
        <f>AM784+AQ784+AU784+AY784+BD784</f>
        <v>0</v>
      </c>
      <c r="BI784" s="3">
        <v>0</v>
      </c>
      <c r="BJ784" s="3">
        <v>48960.79</v>
      </c>
      <c r="BK784" s="3">
        <v>0</v>
      </c>
    </row>
    <row r="785" spans="1:63" x14ac:dyDescent="0.2">
      <c r="A785" s="3" t="s">
        <v>54</v>
      </c>
      <c r="B785" s="3" t="s">
        <v>578</v>
      </c>
      <c r="C785" s="3" t="s">
        <v>58</v>
      </c>
      <c r="D785" s="3" t="s">
        <v>587</v>
      </c>
      <c r="E785" s="3">
        <v>2018</v>
      </c>
      <c r="F785" s="4">
        <v>43542</v>
      </c>
      <c r="G785" s="3">
        <v>12460</v>
      </c>
      <c r="H785" s="3">
        <v>0</v>
      </c>
      <c r="I785" s="3">
        <v>0</v>
      </c>
      <c r="J785" s="3">
        <v>0</v>
      </c>
      <c r="K785" s="3">
        <v>0</v>
      </c>
      <c r="L785" s="3">
        <v>0</v>
      </c>
      <c r="M785" s="3">
        <v>3791.51</v>
      </c>
      <c r="N785" s="3">
        <v>18188.8</v>
      </c>
      <c r="O785" s="3">
        <v>3038.5</v>
      </c>
      <c r="P785" s="3">
        <v>0</v>
      </c>
      <c r="Q785" s="3">
        <v>0</v>
      </c>
      <c r="R785" s="3">
        <v>0</v>
      </c>
      <c r="S785" s="3">
        <v>0</v>
      </c>
      <c r="T785" s="3">
        <v>614.61</v>
      </c>
      <c r="U785" s="3">
        <v>11950</v>
      </c>
      <c r="V785" s="3">
        <v>0</v>
      </c>
      <c r="W785" s="3">
        <f>U785+V785</f>
        <v>11950</v>
      </c>
      <c r="X785" s="3">
        <v>5190.8999999999996</v>
      </c>
      <c r="Y785" s="3">
        <v>0</v>
      </c>
      <c r="Z785" s="3">
        <v>0</v>
      </c>
      <c r="AA785" s="3">
        <v>0</v>
      </c>
      <c r="AB785" s="3">
        <v>0</v>
      </c>
      <c r="AC785" s="3">
        <v>0</v>
      </c>
      <c r="AD785" s="3">
        <v>5190.8999999999996</v>
      </c>
      <c r="AE785" s="3">
        <v>0</v>
      </c>
      <c r="AF785" s="3">
        <v>0</v>
      </c>
      <c r="AG785" s="3">
        <v>0</v>
      </c>
      <c r="AH785" s="3">
        <v>0</v>
      </c>
      <c r="AI785" s="3">
        <v>0</v>
      </c>
      <c r="AJ785" s="3">
        <v>0</v>
      </c>
      <c r="AK785" s="3">
        <v>5190.8999999999996</v>
      </c>
      <c r="AL785" s="3">
        <v>0</v>
      </c>
      <c r="AM785" s="3">
        <v>0</v>
      </c>
      <c r="AN785" s="3">
        <f>AK785+AL785+AM785</f>
        <v>5190.8999999999996</v>
      </c>
      <c r="AO785" s="3">
        <v>0</v>
      </c>
      <c r="AP785" s="3">
        <v>0</v>
      </c>
      <c r="AQ785" s="3">
        <v>0</v>
      </c>
      <c r="AR785" s="3">
        <f>SUM(AO785:AQ785)</f>
        <v>0</v>
      </c>
      <c r="AS785" s="3">
        <v>0</v>
      </c>
      <c r="AT785" s="3">
        <v>0</v>
      </c>
      <c r="AU785" s="3">
        <v>0</v>
      </c>
      <c r="AV785" s="3">
        <f>SUM(AS785:AU785)</f>
        <v>0</v>
      </c>
      <c r="AW785" s="3">
        <v>0</v>
      </c>
      <c r="AX785" s="3">
        <v>0</v>
      </c>
      <c r="AY785" s="3">
        <v>0</v>
      </c>
      <c r="AZ785" s="3">
        <f>SUM(AW785:AY785)</f>
        <v>0</v>
      </c>
      <c r="BA785" s="3">
        <v>0</v>
      </c>
      <c r="BB785" s="3">
        <v>0</v>
      </c>
      <c r="BC785" s="3">
        <v>0</v>
      </c>
      <c r="BD785" s="3">
        <v>0</v>
      </c>
      <c r="BE785" s="3">
        <f>SUM(BB785:BD785)</f>
        <v>0</v>
      </c>
      <c r="BF785" s="5">
        <f>AK785+AO785+AS785+AW785+BA785+BB785</f>
        <v>5190.8999999999996</v>
      </c>
      <c r="BG785" s="5">
        <f>AL785+AP785+AT785+AX785+BC785</f>
        <v>0</v>
      </c>
      <c r="BH785" s="5">
        <f>AM785+AQ785+AU785+AY785+BD785</f>
        <v>0</v>
      </c>
      <c r="BI785" s="3">
        <v>0</v>
      </c>
      <c r="BJ785" s="3">
        <v>5.8</v>
      </c>
      <c r="BK785" s="3">
        <v>0</v>
      </c>
    </row>
    <row r="786" spans="1:63" x14ac:dyDescent="0.2">
      <c r="A786" s="3" t="s">
        <v>54</v>
      </c>
      <c r="B786" s="3" t="s">
        <v>578</v>
      </c>
      <c r="C786" s="3" t="s">
        <v>58</v>
      </c>
      <c r="D786" s="3" t="s">
        <v>588</v>
      </c>
      <c r="E786" s="3">
        <v>2018</v>
      </c>
      <c r="F786" s="4">
        <v>43740</v>
      </c>
      <c r="G786" s="3">
        <v>1605</v>
      </c>
      <c r="H786" s="3">
        <v>3123.77</v>
      </c>
      <c r="I786" s="3">
        <v>0</v>
      </c>
      <c r="J786" s="3">
        <v>0</v>
      </c>
      <c r="K786" s="3">
        <v>0</v>
      </c>
      <c r="L786" s="3">
        <v>0</v>
      </c>
      <c r="M786" s="3">
        <v>5697.09</v>
      </c>
      <c r="N786" s="3">
        <v>24013.88</v>
      </c>
      <c r="O786" s="3">
        <v>2852.75</v>
      </c>
      <c r="P786" s="3">
        <v>0</v>
      </c>
      <c r="Q786" s="3">
        <v>0</v>
      </c>
      <c r="R786" s="3">
        <v>0</v>
      </c>
      <c r="S786" s="3">
        <v>0</v>
      </c>
      <c r="T786" s="3">
        <v>21092.68</v>
      </c>
      <c r="U786" s="3">
        <v>24000</v>
      </c>
      <c r="V786" s="3">
        <v>0</v>
      </c>
      <c r="W786" s="3">
        <f>U786+V786</f>
        <v>24000</v>
      </c>
      <c r="X786" s="3">
        <v>0</v>
      </c>
      <c r="Y786" s="3">
        <v>0</v>
      </c>
      <c r="Z786" s="3">
        <v>0</v>
      </c>
      <c r="AA786" s="3">
        <v>0</v>
      </c>
      <c r="AB786" s="3">
        <v>0</v>
      </c>
      <c r="AC786" s="3">
        <v>0</v>
      </c>
      <c r="AD786" s="3">
        <v>0</v>
      </c>
      <c r="AE786" s="3">
        <v>0</v>
      </c>
      <c r="AF786" s="3">
        <v>0</v>
      </c>
      <c r="AG786" s="3">
        <v>0</v>
      </c>
      <c r="AH786" s="3">
        <v>0</v>
      </c>
      <c r="AI786" s="3">
        <v>0</v>
      </c>
      <c r="AJ786" s="3">
        <v>0</v>
      </c>
      <c r="AK786" s="3">
        <v>0</v>
      </c>
      <c r="AL786" s="3">
        <v>0</v>
      </c>
      <c r="AM786" s="3">
        <v>0</v>
      </c>
      <c r="AN786" s="3">
        <f>AK786+AL786+AM786</f>
        <v>0</v>
      </c>
      <c r="AO786" s="3">
        <v>0</v>
      </c>
      <c r="AP786" s="3">
        <v>0</v>
      </c>
      <c r="AQ786" s="3">
        <v>0</v>
      </c>
      <c r="AR786" s="3">
        <f>SUM(AO786:AQ786)</f>
        <v>0</v>
      </c>
      <c r="AS786" s="3">
        <v>0</v>
      </c>
      <c r="AT786" s="3">
        <v>0</v>
      </c>
      <c r="AU786" s="3">
        <v>0</v>
      </c>
      <c r="AV786" s="3">
        <f>SUM(AS786:AU786)</f>
        <v>0</v>
      </c>
      <c r="AW786" s="3">
        <v>0</v>
      </c>
      <c r="AX786" s="3">
        <v>0</v>
      </c>
      <c r="AY786" s="3">
        <v>0</v>
      </c>
      <c r="AZ786" s="3">
        <f>SUM(AW786:AY786)</f>
        <v>0</v>
      </c>
      <c r="BA786" s="3">
        <v>0</v>
      </c>
      <c r="BB786" s="3">
        <v>0</v>
      </c>
      <c r="BC786" s="3">
        <v>0</v>
      </c>
      <c r="BD786" s="3">
        <v>0</v>
      </c>
      <c r="BE786" s="3">
        <f>SUM(BB786:BD786)</f>
        <v>0</v>
      </c>
      <c r="BF786" s="5">
        <f>AK786+AO786+AS786+AW786+BA786+BB786</f>
        <v>0</v>
      </c>
      <c r="BG786" s="5">
        <f>AL786+AP786+AT786+AX786+BC786</f>
        <v>0</v>
      </c>
      <c r="BH786" s="5">
        <f>AM786+AQ786+AU786+AY786+BD786</f>
        <v>0</v>
      </c>
      <c r="BI786" s="3">
        <v>0</v>
      </c>
      <c r="BJ786" s="3">
        <v>17257.73</v>
      </c>
      <c r="BK786" s="3">
        <v>0</v>
      </c>
    </row>
    <row r="787" spans="1:63" x14ac:dyDescent="0.2">
      <c r="A787" s="3" t="s">
        <v>54</v>
      </c>
      <c r="B787" s="3" t="s">
        <v>578</v>
      </c>
      <c r="C787" s="3" t="s">
        <v>58</v>
      </c>
      <c r="D787" s="3" t="s">
        <v>589</v>
      </c>
      <c r="E787" s="3">
        <v>2018</v>
      </c>
      <c r="F787" s="4">
        <v>43548</v>
      </c>
      <c r="G787" s="3">
        <v>1710</v>
      </c>
      <c r="H787" s="3">
        <v>1290.45</v>
      </c>
      <c r="I787" s="3">
        <v>99.5</v>
      </c>
      <c r="J787" s="3">
        <v>0</v>
      </c>
      <c r="K787" s="3">
        <v>0</v>
      </c>
      <c r="L787" s="3">
        <v>0</v>
      </c>
      <c r="M787" s="3">
        <v>3393.68</v>
      </c>
      <c r="N787" s="3">
        <v>20927.34</v>
      </c>
      <c r="O787" s="3">
        <v>3521.5</v>
      </c>
      <c r="P787" s="3">
        <v>0</v>
      </c>
      <c r="Q787" s="3">
        <v>0</v>
      </c>
      <c r="R787" s="3">
        <v>0</v>
      </c>
      <c r="S787" s="3">
        <v>0</v>
      </c>
      <c r="T787" s="3">
        <v>12842.76</v>
      </c>
      <c r="U787" s="3">
        <v>20000</v>
      </c>
      <c r="V787" s="3">
        <v>0</v>
      </c>
      <c r="W787" s="3">
        <f>U787+V787</f>
        <v>20000</v>
      </c>
      <c r="X787" s="3">
        <v>7018.42</v>
      </c>
      <c r="Y787" s="3">
        <v>0</v>
      </c>
      <c r="Z787" s="3">
        <v>0</v>
      </c>
      <c r="AA787" s="3">
        <v>0</v>
      </c>
      <c r="AB787" s="3">
        <v>0</v>
      </c>
      <c r="AC787" s="3">
        <v>0</v>
      </c>
      <c r="AD787" s="3">
        <v>7018.42</v>
      </c>
      <c r="AE787" s="3">
        <v>0</v>
      </c>
      <c r="AF787" s="3">
        <v>0</v>
      </c>
      <c r="AG787" s="3">
        <v>0</v>
      </c>
      <c r="AH787" s="3">
        <v>0</v>
      </c>
      <c r="AI787" s="3">
        <v>0</v>
      </c>
      <c r="AJ787" s="3">
        <v>0</v>
      </c>
      <c r="AK787" s="3">
        <v>7018.42</v>
      </c>
      <c r="AL787" s="3">
        <v>0</v>
      </c>
      <c r="AM787" s="3">
        <v>0</v>
      </c>
      <c r="AN787" s="3">
        <f>AK787+AL787+AM787</f>
        <v>7018.42</v>
      </c>
      <c r="AO787" s="3">
        <v>0</v>
      </c>
      <c r="AP787" s="3">
        <v>0</v>
      </c>
      <c r="AQ787" s="3">
        <v>0</v>
      </c>
      <c r="AR787" s="3">
        <f>SUM(AO787:AQ787)</f>
        <v>0</v>
      </c>
      <c r="AS787" s="3">
        <v>0</v>
      </c>
      <c r="AT787" s="3">
        <v>0</v>
      </c>
      <c r="AU787" s="3">
        <v>0</v>
      </c>
      <c r="AV787" s="3">
        <f>SUM(AS787:AU787)</f>
        <v>0</v>
      </c>
      <c r="AW787" s="3">
        <v>0</v>
      </c>
      <c r="AX787" s="3">
        <v>0</v>
      </c>
      <c r="AY787" s="3">
        <v>0</v>
      </c>
      <c r="AZ787" s="3">
        <f>SUM(AW787:AY787)</f>
        <v>0</v>
      </c>
      <c r="BA787" s="3">
        <v>0</v>
      </c>
      <c r="BB787" s="3">
        <v>0</v>
      </c>
      <c r="BC787" s="3">
        <v>0</v>
      </c>
      <c r="BD787" s="3">
        <v>0</v>
      </c>
      <c r="BE787" s="3">
        <f>SUM(BB787:BD787)</f>
        <v>0</v>
      </c>
      <c r="BF787" s="5">
        <f>AK787+AO787+AS787+AW787+BA787+BB787</f>
        <v>7018.42</v>
      </c>
      <c r="BG787" s="5">
        <f>AL787+AP787+AT787+AX787+BC787</f>
        <v>0</v>
      </c>
      <c r="BH787" s="5">
        <f>AM787+AQ787+AU787+AY787+BD787</f>
        <v>0</v>
      </c>
      <c r="BI787" s="3">
        <v>0</v>
      </c>
      <c r="BJ787" s="3">
        <v>8100.19</v>
      </c>
      <c r="BK787" s="3">
        <v>0</v>
      </c>
    </row>
    <row r="788" spans="1:63" x14ac:dyDescent="0.2">
      <c r="A788" s="3" t="s">
        <v>54</v>
      </c>
      <c r="B788" s="3" t="s">
        <v>578</v>
      </c>
      <c r="C788" s="3" t="s">
        <v>149</v>
      </c>
      <c r="D788" s="3" t="s">
        <v>603</v>
      </c>
      <c r="E788" s="3">
        <v>2018</v>
      </c>
      <c r="F788" s="4">
        <v>43578</v>
      </c>
      <c r="G788" s="3">
        <v>24026.31</v>
      </c>
      <c r="H788" s="3">
        <v>634697.63</v>
      </c>
      <c r="I788" s="3">
        <v>3452.35</v>
      </c>
      <c r="J788" s="3">
        <v>87040.35</v>
      </c>
      <c r="K788" s="3">
        <v>25537.52</v>
      </c>
      <c r="L788" s="3">
        <v>0</v>
      </c>
      <c r="M788" s="3">
        <v>343811.8</v>
      </c>
      <c r="N788" s="3">
        <v>241139.05</v>
      </c>
      <c r="O788" s="3">
        <v>19149.78</v>
      </c>
      <c r="P788" s="3">
        <v>30394.3</v>
      </c>
      <c r="Q788" s="3">
        <v>350</v>
      </c>
      <c r="R788" s="3">
        <v>35000</v>
      </c>
      <c r="S788" s="3">
        <v>270000</v>
      </c>
      <c r="T788" s="3">
        <v>63181.05</v>
      </c>
      <c r="U788" s="3">
        <v>146000</v>
      </c>
      <c r="V788" s="3">
        <v>0</v>
      </c>
      <c r="W788" s="3">
        <f>U788+V788</f>
        <v>146000</v>
      </c>
      <c r="X788" s="3">
        <v>0</v>
      </c>
      <c r="Y788" s="3">
        <v>1530902.88</v>
      </c>
      <c r="Z788" s="3">
        <v>0</v>
      </c>
      <c r="AA788" s="3">
        <v>0</v>
      </c>
      <c r="AB788" s="3">
        <v>0</v>
      </c>
      <c r="AC788" s="3">
        <v>0</v>
      </c>
      <c r="AD788" s="3">
        <v>0</v>
      </c>
      <c r="AE788" s="3">
        <v>1540374.03</v>
      </c>
      <c r="AF788" s="3">
        <v>0</v>
      </c>
      <c r="AG788" s="3">
        <v>0</v>
      </c>
      <c r="AH788" s="3">
        <v>0</v>
      </c>
      <c r="AI788" s="3">
        <v>0</v>
      </c>
      <c r="AJ788" s="3">
        <v>585265.94999999995</v>
      </c>
      <c r="AK788" s="3">
        <v>0</v>
      </c>
      <c r="AL788" s="3">
        <v>0</v>
      </c>
      <c r="AM788" s="3">
        <v>0</v>
      </c>
      <c r="AN788" s="3">
        <f>AK788+AL788+AM788</f>
        <v>0</v>
      </c>
      <c r="AO788" s="3">
        <v>0</v>
      </c>
      <c r="AP788" s="3">
        <v>30606.799999999999</v>
      </c>
      <c r="AQ788" s="3">
        <v>1386123</v>
      </c>
      <c r="AR788" s="3">
        <f>SUM(AO788:AQ788)</f>
        <v>1416729.8</v>
      </c>
      <c r="AS788" s="3">
        <v>0</v>
      </c>
      <c r="AT788" s="3">
        <v>0</v>
      </c>
      <c r="AU788" s="3">
        <v>0</v>
      </c>
      <c r="AV788" s="3">
        <f>SUM(AS788:AU788)</f>
        <v>0</v>
      </c>
      <c r="AW788" s="3">
        <v>0</v>
      </c>
      <c r="AX788" s="3">
        <v>0</v>
      </c>
      <c r="AY788" s="3">
        <v>0</v>
      </c>
      <c r="AZ788" s="3">
        <f>SUM(AW788:AY788)</f>
        <v>0</v>
      </c>
      <c r="BA788" s="3">
        <v>0</v>
      </c>
      <c r="BB788" s="3">
        <v>0</v>
      </c>
      <c r="BC788" s="3">
        <v>0</v>
      </c>
      <c r="BD788" s="3">
        <v>0</v>
      </c>
      <c r="BE788" s="3">
        <f>SUM(BB788:BD788)</f>
        <v>0</v>
      </c>
      <c r="BF788" s="5">
        <f>AK788+AO788+AS788+AW788+BA788+BB788</f>
        <v>0</v>
      </c>
      <c r="BG788" s="5">
        <f>AL788+AP788+AT788+AX788+BC788</f>
        <v>30606.799999999999</v>
      </c>
      <c r="BH788" s="5">
        <f>AM788+AQ788+AU788+AY788+BD788</f>
        <v>1386123</v>
      </c>
      <c r="BI788" s="3">
        <v>128883.94</v>
      </c>
      <c r="BJ788" s="3">
        <v>889885.08</v>
      </c>
      <c r="BK788" s="3">
        <v>343000</v>
      </c>
    </row>
    <row r="789" spans="1:63" x14ac:dyDescent="0.2">
      <c r="A789" s="3" t="s">
        <v>54</v>
      </c>
      <c r="B789" s="3" t="s">
        <v>578</v>
      </c>
      <c r="C789" s="3" t="s">
        <v>65</v>
      </c>
      <c r="D789" s="3" t="s">
        <v>579</v>
      </c>
      <c r="E789" s="3">
        <v>2018</v>
      </c>
      <c r="F789" s="4">
        <v>43625</v>
      </c>
      <c r="G789" s="3">
        <v>11564.98</v>
      </c>
      <c r="H789" s="3">
        <v>0</v>
      </c>
      <c r="I789" s="3">
        <v>200</v>
      </c>
      <c r="J789" s="3">
        <v>0</v>
      </c>
      <c r="K789" s="3">
        <v>0</v>
      </c>
      <c r="L789" s="3">
        <v>0</v>
      </c>
      <c r="M789" s="3">
        <v>7860.05</v>
      </c>
      <c r="N789" s="3">
        <v>26558.65</v>
      </c>
      <c r="O789" s="3">
        <v>2625.23</v>
      </c>
      <c r="P789" s="3">
        <v>0</v>
      </c>
      <c r="Q789" s="3">
        <v>0</v>
      </c>
      <c r="R789" s="3">
        <v>0</v>
      </c>
      <c r="S789" s="3">
        <v>0</v>
      </c>
      <c r="T789" s="3">
        <v>21595.360000000001</v>
      </c>
      <c r="U789" s="3">
        <v>27500</v>
      </c>
      <c r="V789" s="3">
        <v>0</v>
      </c>
      <c r="W789" s="3">
        <f>U789+V789</f>
        <v>27500</v>
      </c>
      <c r="X789" s="3">
        <v>1300</v>
      </c>
      <c r="Y789" s="3">
        <v>0</v>
      </c>
      <c r="Z789" s="3">
        <v>0</v>
      </c>
      <c r="AA789" s="3">
        <v>0</v>
      </c>
      <c r="AB789" s="3">
        <v>0</v>
      </c>
      <c r="AC789" s="3">
        <v>0</v>
      </c>
      <c r="AD789" s="3">
        <v>1300</v>
      </c>
      <c r="AE789" s="3">
        <v>0</v>
      </c>
      <c r="AF789" s="3">
        <v>0</v>
      </c>
      <c r="AG789" s="3">
        <v>0</v>
      </c>
      <c r="AH789" s="3">
        <v>0</v>
      </c>
      <c r="AI789" s="3">
        <v>0</v>
      </c>
      <c r="AJ789" s="3">
        <v>0</v>
      </c>
      <c r="AK789" s="3">
        <v>1300</v>
      </c>
      <c r="AL789" s="3">
        <v>0</v>
      </c>
      <c r="AM789" s="3">
        <v>0</v>
      </c>
      <c r="AN789" s="3">
        <f>AK789+AL789+AM789</f>
        <v>1300</v>
      </c>
      <c r="AO789" s="3">
        <v>0</v>
      </c>
      <c r="AP789" s="3">
        <v>0</v>
      </c>
      <c r="AQ789" s="3">
        <v>0</v>
      </c>
      <c r="AR789" s="3">
        <f>SUM(AO789:AQ789)</f>
        <v>0</v>
      </c>
      <c r="AS789" s="3">
        <v>0</v>
      </c>
      <c r="AT789" s="3">
        <v>0</v>
      </c>
      <c r="AU789" s="3">
        <v>0</v>
      </c>
      <c r="AV789" s="3">
        <f>SUM(AS789:AU789)</f>
        <v>0</v>
      </c>
      <c r="AW789" s="3">
        <v>0</v>
      </c>
      <c r="AX789" s="3">
        <v>0</v>
      </c>
      <c r="AY789" s="3">
        <v>0</v>
      </c>
      <c r="AZ789" s="3">
        <f>SUM(AW789:AY789)</f>
        <v>0</v>
      </c>
      <c r="BA789" s="3">
        <v>0</v>
      </c>
      <c r="BB789" s="3">
        <v>0</v>
      </c>
      <c r="BC789" s="3">
        <v>0</v>
      </c>
      <c r="BD789" s="3">
        <v>0</v>
      </c>
      <c r="BE789" s="3">
        <f>SUM(BB789:BD789)</f>
        <v>0</v>
      </c>
      <c r="BF789" s="5">
        <f>AK789+AO789+AS789+AW789+BA789+BB789</f>
        <v>1300</v>
      </c>
      <c r="BG789" s="5">
        <f>AL789+AP789+AT789+AX789+BC789</f>
        <v>0</v>
      </c>
      <c r="BH789" s="5">
        <f>AM789+AQ789+AU789+AY789+BD789</f>
        <v>0</v>
      </c>
      <c r="BI789" s="3">
        <v>0</v>
      </c>
      <c r="BJ789" s="3">
        <v>23816.41</v>
      </c>
      <c r="BK789" s="3">
        <v>0</v>
      </c>
    </row>
    <row r="790" spans="1:63" x14ac:dyDescent="0.2">
      <c r="A790" s="3" t="s">
        <v>54</v>
      </c>
      <c r="B790" s="3" t="s">
        <v>578</v>
      </c>
      <c r="C790" s="3" t="s">
        <v>67</v>
      </c>
      <c r="D790" s="3" t="s">
        <v>580</v>
      </c>
      <c r="E790" s="3">
        <v>2018</v>
      </c>
      <c r="F790" s="4">
        <v>43495</v>
      </c>
      <c r="G790" s="3">
        <v>4005.64</v>
      </c>
      <c r="H790" s="3">
        <v>0</v>
      </c>
      <c r="I790" s="3">
        <v>0</v>
      </c>
      <c r="J790" s="3">
        <v>0</v>
      </c>
      <c r="K790" s="3">
        <v>0</v>
      </c>
      <c r="L790" s="3">
        <v>0</v>
      </c>
      <c r="M790" s="3">
        <v>40</v>
      </c>
      <c r="N790" s="3">
        <v>3841</v>
      </c>
      <c r="O790" s="3">
        <v>117.9</v>
      </c>
      <c r="P790" s="3">
        <v>0</v>
      </c>
      <c r="Q790" s="3">
        <v>0</v>
      </c>
      <c r="R790" s="3">
        <v>0</v>
      </c>
      <c r="S790" s="3">
        <v>0</v>
      </c>
      <c r="T790" s="3">
        <v>1070.45</v>
      </c>
      <c r="U790" s="3">
        <v>0</v>
      </c>
      <c r="V790" s="3">
        <v>0</v>
      </c>
      <c r="W790" s="3">
        <f>U790+V790</f>
        <v>0</v>
      </c>
      <c r="X790" s="3">
        <v>0</v>
      </c>
      <c r="Y790" s="3">
        <v>0</v>
      </c>
      <c r="Z790" s="3">
        <v>0</v>
      </c>
      <c r="AA790" s="3">
        <v>0</v>
      </c>
      <c r="AB790" s="3">
        <v>0</v>
      </c>
      <c r="AC790" s="3">
        <v>0</v>
      </c>
      <c r="AD790" s="3">
        <v>0</v>
      </c>
      <c r="AE790" s="3">
        <v>0</v>
      </c>
      <c r="AF790" s="3">
        <v>0</v>
      </c>
      <c r="AG790" s="3">
        <v>0</v>
      </c>
      <c r="AH790" s="3">
        <v>0</v>
      </c>
      <c r="AI790" s="3">
        <v>0</v>
      </c>
      <c r="AJ790" s="3">
        <v>0</v>
      </c>
      <c r="AK790" s="3">
        <v>0</v>
      </c>
      <c r="AL790" s="3">
        <v>0</v>
      </c>
      <c r="AM790" s="3">
        <v>0</v>
      </c>
      <c r="AN790" s="3">
        <f>AK790+AL790+AM790</f>
        <v>0</v>
      </c>
      <c r="AO790" s="3">
        <v>0</v>
      </c>
      <c r="AP790" s="3">
        <v>0</v>
      </c>
      <c r="AQ790" s="3">
        <v>0</v>
      </c>
      <c r="AR790" s="3">
        <f>SUM(AO790:AQ790)</f>
        <v>0</v>
      </c>
      <c r="AS790" s="3">
        <v>0</v>
      </c>
      <c r="AT790" s="3">
        <v>0</v>
      </c>
      <c r="AU790" s="3">
        <v>0</v>
      </c>
      <c r="AV790" s="3">
        <f>SUM(AS790:AU790)</f>
        <v>0</v>
      </c>
      <c r="AW790" s="3">
        <v>0</v>
      </c>
      <c r="AX790" s="3">
        <v>0</v>
      </c>
      <c r="AY790" s="3">
        <v>0</v>
      </c>
      <c r="AZ790" s="3">
        <f>SUM(AW790:AY790)</f>
        <v>0</v>
      </c>
      <c r="BA790" s="3">
        <v>0</v>
      </c>
      <c r="BB790" s="3">
        <v>0</v>
      </c>
      <c r="BC790" s="3">
        <v>0</v>
      </c>
      <c r="BD790" s="3">
        <v>0</v>
      </c>
      <c r="BE790" s="3">
        <f>SUM(BB790:BD790)</f>
        <v>0</v>
      </c>
      <c r="BF790" s="5">
        <f>AK790+AO790+AS790+AW790+BA790+BB790</f>
        <v>0</v>
      </c>
      <c r="BG790" s="5">
        <f>AL790+AP790+AT790+AX790+BC790</f>
        <v>0</v>
      </c>
      <c r="BH790" s="5">
        <f>AM790+AQ790+AU790+AY790+BD790</f>
        <v>0</v>
      </c>
      <c r="BI790" s="3">
        <v>0</v>
      </c>
      <c r="BJ790" s="3">
        <v>1077.19</v>
      </c>
      <c r="BK790" s="3">
        <v>0</v>
      </c>
    </row>
    <row r="791" spans="1:63" x14ac:dyDescent="0.2">
      <c r="A791" s="3" t="s">
        <v>54</v>
      </c>
      <c r="B791" s="3" t="s">
        <v>578</v>
      </c>
      <c r="C791" s="3" t="s">
        <v>67</v>
      </c>
      <c r="D791" s="3" t="s">
        <v>581</v>
      </c>
      <c r="E791" s="3">
        <v>2018</v>
      </c>
      <c r="F791" s="4">
        <v>43492</v>
      </c>
      <c r="G791" s="3">
        <v>5010.75</v>
      </c>
      <c r="H791" s="3">
        <v>46.97</v>
      </c>
      <c r="I791" s="3">
        <v>0</v>
      </c>
      <c r="J791" s="3">
        <v>0</v>
      </c>
      <c r="K791" s="3">
        <v>0</v>
      </c>
      <c r="L791" s="3">
        <v>0</v>
      </c>
      <c r="M791" s="3">
        <v>2872.16</v>
      </c>
      <c r="N791" s="3">
        <v>2750.3</v>
      </c>
      <c r="O791" s="3">
        <v>39.200000000000003</v>
      </c>
      <c r="P791" s="3">
        <v>0</v>
      </c>
      <c r="Q791" s="3">
        <v>0</v>
      </c>
      <c r="R791" s="3">
        <v>0</v>
      </c>
      <c r="S791" s="3">
        <v>0</v>
      </c>
      <c r="T791" s="3">
        <v>3650.25</v>
      </c>
      <c r="U791" s="3">
        <v>0</v>
      </c>
      <c r="V791" s="3">
        <v>0</v>
      </c>
      <c r="W791" s="3">
        <f>U791+V791</f>
        <v>0</v>
      </c>
      <c r="X791" s="3">
        <v>0</v>
      </c>
      <c r="Y791" s="3">
        <v>0</v>
      </c>
      <c r="Z791" s="3">
        <v>0</v>
      </c>
      <c r="AA791" s="3">
        <v>0</v>
      </c>
      <c r="AB791" s="3">
        <v>0</v>
      </c>
      <c r="AC791" s="3">
        <v>0</v>
      </c>
      <c r="AD791" s="3">
        <v>0</v>
      </c>
      <c r="AE791" s="3">
        <v>0</v>
      </c>
      <c r="AF791" s="3">
        <v>0</v>
      </c>
      <c r="AG791" s="3">
        <v>0</v>
      </c>
      <c r="AH791" s="3">
        <v>0</v>
      </c>
      <c r="AI791" s="3">
        <v>0</v>
      </c>
      <c r="AJ791" s="3">
        <v>0</v>
      </c>
      <c r="AK791" s="3">
        <v>0</v>
      </c>
      <c r="AL791" s="3">
        <v>0</v>
      </c>
      <c r="AM791" s="3">
        <v>0</v>
      </c>
      <c r="AN791" s="3">
        <f>AK791+AL791+AM791</f>
        <v>0</v>
      </c>
      <c r="AO791" s="3">
        <v>0</v>
      </c>
      <c r="AP791" s="3">
        <v>0</v>
      </c>
      <c r="AQ791" s="3">
        <v>0</v>
      </c>
      <c r="AR791" s="3">
        <f>SUM(AO791:AQ791)</f>
        <v>0</v>
      </c>
      <c r="AS791" s="3">
        <v>0</v>
      </c>
      <c r="AT791" s="3">
        <v>0</v>
      </c>
      <c r="AU791" s="3">
        <v>0</v>
      </c>
      <c r="AV791" s="3">
        <f>SUM(AS791:AU791)</f>
        <v>0</v>
      </c>
      <c r="AW791" s="3">
        <v>0</v>
      </c>
      <c r="AX791" s="3">
        <v>0</v>
      </c>
      <c r="AY791" s="3">
        <v>0</v>
      </c>
      <c r="AZ791" s="3">
        <f>SUM(AW791:AY791)</f>
        <v>0</v>
      </c>
      <c r="BA791" s="3">
        <v>0</v>
      </c>
      <c r="BB791" s="3">
        <v>0</v>
      </c>
      <c r="BC791" s="3">
        <v>0</v>
      </c>
      <c r="BD791" s="3">
        <v>0</v>
      </c>
      <c r="BE791" s="3">
        <f>SUM(BB791:BD791)</f>
        <v>0</v>
      </c>
      <c r="BF791" s="5">
        <f>AK791+AO791+AS791+AW791+BA791+BB791</f>
        <v>0</v>
      </c>
      <c r="BG791" s="5">
        <f>AL791+AP791+AT791+AX791+BC791</f>
        <v>0</v>
      </c>
      <c r="BH791" s="5">
        <f>AM791+AQ791+AU791+AY791+BD791</f>
        <v>0</v>
      </c>
      <c r="BI791" s="3">
        <v>0</v>
      </c>
      <c r="BJ791" s="3">
        <v>3046.31</v>
      </c>
      <c r="BK791" s="3">
        <v>0</v>
      </c>
    </row>
    <row r="792" spans="1:63" x14ac:dyDescent="0.2">
      <c r="A792" s="3" t="s">
        <v>54</v>
      </c>
      <c r="B792" s="3" t="s">
        <v>578</v>
      </c>
      <c r="C792" s="3" t="s">
        <v>67</v>
      </c>
      <c r="D792" s="3" t="s">
        <v>597</v>
      </c>
      <c r="E792" s="3">
        <v>2018</v>
      </c>
      <c r="F792" s="4">
        <v>43520</v>
      </c>
      <c r="G792" s="3">
        <v>7376.52</v>
      </c>
      <c r="H792" s="3">
        <v>3569.39</v>
      </c>
      <c r="I792" s="3">
        <v>0</v>
      </c>
      <c r="J792" s="3">
        <v>0</v>
      </c>
      <c r="K792" s="3">
        <v>0</v>
      </c>
      <c r="L792" s="3">
        <v>0</v>
      </c>
      <c r="M792" s="3">
        <v>7376.35</v>
      </c>
      <c r="N792" s="3">
        <v>25214.400000000001</v>
      </c>
      <c r="O792" s="3">
        <v>14188.8</v>
      </c>
      <c r="P792" s="3">
        <v>0</v>
      </c>
      <c r="Q792" s="3">
        <v>0</v>
      </c>
      <c r="R792" s="3">
        <v>0</v>
      </c>
      <c r="S792" s="3">
        <v>0</v>
      </c>
      <c r="T792" s="3">
        <v>25961.15</v>
      </c>
      <c r="U792" s="3">
        <v>27515.88</v>
      </c>
      <c r="V792" s="3">
        <v>0</v>
      </c>
      <c r="W792" s="3">
        <f>U792+V792</f>
        <v>27515.88</v>
      </c>
      <c r="X792" s="3">
        <v>0</v>
      </c>
      <c r="Y792" s="3">
        <v>55314.9</v>
      </c>
      <c r="Z792" s="3">
        <v>0</v>
      </c>
      <c r="AA792" s="3">
        <v>0</v>
      </c>
      <c r="AB792" s="3">
        <v>0</v>
      </c>
      <c r="AC792" s="3">
        <v>0</v>
      </c>
      <c r="AD792" s="3">
        <v>0</v>
      </c>
      <c r="AE792" s="3">
        <v>55314.9</v>
      </c>
      <c r="AF792" s="3">
        <v>0</v>
      </c>
      <c r="AG792" s="3">
        <v>0</v>
      </c>
      <c r="AH792" s="3">
        <v>0</v>
      </c>
      <c r="AI792" s="3">
        <v>0</v>
      </c>
      <c r="AJ792" s="3">
        <v>50.82</v>
      </c>
      <c r="AK792" s="3">
        <v>0</v>
      </c>
      <c r="AL792" s="3">
        <v>0</v>
      </c>
      <c r="AM792" s="3">
        <v>0</v>
      </c>
      <c r="AN792" s="3">
        <f>AK792+AL792+AM792</f>
        <v>0</v>
      </c>
      <c r="AO792" s="3">
        <v>55314.9</v>
      </c>
      <c r="AP792" s="3">
        <v>0</v>
      </c>
      <c r="AQ792" s="3">
        <v>0</v>
      </c>
      <c r="AR792" s="3">
        <f>SUM(AO792:AQ792)</f>
        <v>55314.9</v>
      </c>
      <c r="AS792" s="3">
        <v>0</v>
      </c>
      <c r="AT792" s="3">
        <v>0</v>
      </c>
      <c r="AU792" s="3">
        <v>0</v>
      </c>
      <c r="AV792" s="3">
        <f>SUM(AS792:AU792)</f>
        <v>0</v>
      </c>
      <c r="AW792" s="3">
        <v>0</v>
      </c>
      <c r="AX792" s="3">
        <v>0</v>
      </c>
      <c r="AY792" s="3">
        <v>0</v>
      </c>
      <c r="AZ792" s="3">
        <f>SUM(AW792:AY792)</f>
        <v>0</v>
      </c>
      <c r="BA792" s="3">
        <v>0</v>
      </c>
      <c r="BB792" s="3">
        <v>0</v>
      </c>
      <c r="BC792" s="3">
        <v>0</v>
      </c>
      <c r="BD792" s="3">
        <v>0</v>
      </c>
      <c r="BE792" s="3">
        <f>SUM(BB792:BD792)</f>
        <v>0</v>
      </c>
      <c r="BF792" s="5">
        <f>AK792+AO792+AS792+AW792+BA792+BB792</f>
        <v>55314.9</v>
      </c>
      <c r="BG792" s="5">
        <f>AL792+AP792+AT792+AX792+BC792</f>
        <v>0</v>
      </c>
      <c r="BH792" s="5">
        <f>AM792+AQ792+AU792+AY792+BD792</f>
        <v>0</v>
      </c>
      <c r="BI792" s="3">
        <v>0</v>
      </c>
      <c r="BJ792" s="3">
        <v>17694.21</v>
      </c>
      <c r="BK792" s="3">
        <v>0</v>
      </c>
    </row>
    <row r="793" spans="1:63" x14ac:dyDescent="0.2">
      <c r="A793" s="3" t="s">
        <v>54</v>
      </c>
      <c r="B793" s="3" t="s">
        <v>578</v>
      </c>
      <c r="C793" s="3" t="s">
        <v>67</v>
      </c>
      <c r="D793" s="3" t="s">
        <v>598</v>
      </c>
      <c r="E793" s="3">
        <v>2018</v>
      </c>
      <c r="F793" s="4">
        <v>43486</v>
      </c>
      <c r="G793" s="3">
        <v>3045</v>
      </c>
      <c r="H793" s="3">
        <v>520.28</v>
      </c>
      <c r="I793" s="3">
        <v>0</v>
      </c>
      <c r="J793" s="3">
        <v>7256.3</v>
      </c>
      <c r="K793" s="3">
        <v>0</v>
      </c>
      <c r="L793" s="3">
        <v>0</v>
      </c>
      <c r="M793" s="3">
        <v>7266.39</v>
      </c>
      <c r="N793" s="3">
        <v>13976.7</v>
      </c>
      <c r="O793" s="3">
        <v>10126.15</v>
      </c>
      <c r="P793" s="3">
        <v>1110.04</v>
      </c>
      <c r="Q793" s="3">
        <v>0</v>
      </c>
      <c r="R793" s="3">
        <v>0</v>
      </c>
      <c r="S793" s="3">
        <v>0</v>
      </c>
      <c r="T793" s="3">
        <v>5993.71</v>
      </c>
      <c r="U793" s="3">
        <v>24516.33</v>
      </c>
      <c r="V793" s="3">
        <v>0</v>
      </c>
      <c r="W793" s="3">
        <f>U793+V793</f>
        <v>24516.33</v>
      </c>
      <c r="X793" s="3">
        <v>0</v>
      </c>
      <c r="Y793" s="3">
        <v>0</v>
      </c>
      <c r="Z793" s="3">
        <v>0</v>
      </c>
      <c r="AA793" s="3">
        <v>0</v>
      </c>
      <c r="AB793" s="3">
        <v>0</v>
      </c>
      <c r="AC793" s="3">
        <v>0</v>
      </c>
      <c r="AD793" s="3">
        <v>0</v>
      </c>
      <c r="AE793" s="3">
        <v>0</v>
      </c>
      <c r="AF793" s="3">
        <v>0</v>
      </c>
      <c r="AG793" s="3">
        <v>0</v>
      </c>
      <c r="AH793" s="3">
        <v>0</v>
      </c>
      <c r="AI793" s="3">
        <v>0</v>
      </c>
      <c r="AJ793" s="3">
        <v>0</v>
      </c>
      <c r="AK793" s="3">
        <v>0</v>
      </c>
      <c r="AL793" s="3">
        <v>0</v>
      </c>
      <c r="AM793" s="3">
        <v>0</v>
      </c>
      <c r="AN793" s="3">
        <f>AK793+AL793+AM793</f>
        <v>0</v>
      </c>
      <c r="AO793" s="3">
        <v>0</v>
      </c>
      <c r="AP793" s="3">
        <v>0</v>
      </c>
      <c r="AQ793" s="3">
        <v>0</v>
      </c>
      <c r="AR793" s="3">
        <f>SUM(AO793:AQ793)</f>
        <v>0</v>
      </c>
      <c r="AS793" s="3">
        <v>0</v>
      </c>
      <c r="AT793" s="3">
        <v>0</v>
      </c>
      <c r="AU793" s="3">
        <v>0</v>
      </c>
      <c r="AV793" s="3">
        <f>SUM(AS793:AU793)</f>
        <v>0</v>
      </c>
      <c r="AW793" s="3">
        <v>0</v>
      </c>
      <c r="AX793" s="3">
        <v>0</v>
      </c>
      <c r="AY793" s="3">
        <v>0</v>
      </c>
      <c r="AZ793" s="3">
        <f>SUM(AW793:AY793)</f>
        <v>0</v>
      </c>
      <c r="BA793" s="3">
        <v>0</v>
      </c>
      <c r="BB793" s="3">
        <v>0</v>
      </c>
      <c r="BC793" s="3">
        <v>0</v>
      </c>
      <c r="BD793" s="3">
        <v>0</v>
      </c>
      <c r="BE793" s="3">
        <f>SUM(BB793:BD793)</f>
        <v>0</v>
      </c>
      <c r="BF793" s="5">
        <f>AK793+AO793+AS793+AW793+BA793+BB793</f>
        <v>0</v>
      </c>
      <c r="BG793" s="5">
        <f>AL793+AP793+AT793+AX793+BC793</f>
        <v>0</v>
      </c>
      <c r="BH793" s="5">
        <f>AM793+AQ793+AU793+AY793+BD793</f>
        <v>0</v>
      </c>
      <c r="BI793" s="3">
        <v>0</v>
      </c>
      <c r="BJ793" s="3">
        <v>8852.34</v>
      </c>
      <c r="BK793" s="3">
        <v>0</v>
      </c>
    </row>
    <row r="794" spans="1:63" x14ac:dyDescent="0.2">
      <c r="A794" s="3" t="s">
        <v>54</v>
      </c>
      <c r="B794" s="3" t="s">
        <v>578</v>
      </c>
      <c r="C794" s="3" t="s">
        <v>56</v>
      </c>
      <c r="D794" s="3" t="s">
        <v>582</v>
      </c>
      <c r="E794" s="3">
        <v>2018</v>
      </c>
      <c r="F794" s="4">
        <v>43467</v>
      </c>
      <c r="G794" s="3">
        <v>44</v>
      </c>
      <c r="H794" s="3">
        <v>977.62</v>
      </c>
      <c r="I794" s="3">
        <v>26.35</v>
      </c>
      <c r="J794" s="3">
        <v>6647.62</v>
      </c>
      <c r="K794" s="3">
        <v>0</v>
      </c>
      <c r="L794" s="3">
        <v>0</v>
      </c>
      <c r="M794" s="3">
        <v>476.54</v>
      </c>
      <c r="N794" s="3">
        <v>5776.89</v>
      </c>
      <c r="O794" s="3">
        <v>2504.61</v>
      </c>
      <c r="P794" s="3">
        <v>1552.25</v>
      </c>
      <c r="Q794" s="3">
        <v>0</v>
      </c>
      <c r="R794" s="3">
        <v>0</v>
      </c>
      <c r="S794" s="3">
        <v>252.39</v>
      </c>
      <c r="T794" s="3">
        <v>30616.36</v>
      </c>
      <c r="U794" s="3">
        <v>0</v>
      </c>
      <c r="V794" s="3">
        <v>0</v>
      </c>
      <c r="W794" s="3">
        <f>U794+V794</f>
        <v>0</v>
      </c>
      <c r="X794" s="3">
        <v>0</v>
      </c>
      <c r="Y794" s="3">
        <v>12454.25</v>
      </c>
      <c r="Z794" s="3">
        <v>0</v>
      </c>
      <c r="AA794" s="3">
        <v>430944.76</v>
      </c>
      <c r="AB794" s="3">
        <v>0</v>
      </c>
      <c r="AC794" s="3">
        <v>0</v>
      </c>
      <c r="AD794" s="3">
        <v>0</v>
      </c>
      <c r="AE794" s="3">
        <v>28831.29</v>
      </c>
      <c r="AF794" s="3">
        <v>0</v>
      </c>
      <c r="AG794" s="3">
        <v>414820.11</v>
      </c>
      <c r="AH794" s="3">
        <v>0</v>
      </c>
      <c r="AI794" s="3">
        <v>0</v>
      </c>
      <c r="AJ794" s="3">
        <v>0</v>
      </c>
      <c r="AK794" s="3">
        <v>0</v>
      </c>
      <c r="AL794" s="3">
        <v>0</v>
      </c>
      <c r="AM794" s="3">
        <v>0</v>
      </c>
      <c r="AN794" s="3">
        <f>AK794+AL794+AM794</f>
        <v>0</v>
      </c>
      <c r="AO794" s="3">
        <v>587.95000000000005</v>
      </c>
      <c r="AP794" s="3">
        <v>0</v>
      </c>
      <c r="AQ794" s="3">
        <v>0</v>
      </c>
      <c r="AR794" s="3">
        <f>SUM(AO794:AQ794)</f>
        <v>587.95000000000005</v>
      </c>
      <c r="AS794" s="3">
        <v>0</v>
      </c>
      <c r="AT794" s="3">
        <v>0</v>
      </c>
      <c r="AU794" s="3">
        <v>0</v>
      </c>
      <c r="AV794" s="3">
        <f>SUM(AS794:AU794)</f>
        <v>0</v>
      </c>
      <c r="AW794" s="3">
        <v>0</v>
      </c>
      <c r="AX794" s="3">
        <v>0</v>
      </c>
      <c r="AY794" s="3">
        <v>0</v>
      </c>
      <c r="AZ794" s="3">
        <f>SUM(AW794:AY794)</f>
        <v>0</v>
      </c>
      <c r="BA794" s="3">
        <v>0</v>
      </c>
      <c r="BB794" s="3">
        <v>0</v>
      </c>
      <c r="BC794" s="3">
        <v>0</v>
      </c>
      <c r="BD794" s="3">
        <v>0</v>
      </c>
      <c r="BE794" s="3">
        <f>SUM(BB794:BD794)</f>
        <v>0</v>
      </c>
      <c r="BF794" s="5">
        <f>AK794+AO794+AS794+AW794+BA794+BB794</f>
        <v>587.95000000000005</v>
      </c>
      <c r="BG794" s="5">
        <f>AL794+AP794+AT794+AX794+BC794</f>
        <v>0</v>
      </c>
      <c r="BH794" s="5">
        <f>AM794+AQ794+AU794+AY794+BD794</f>
        <v>0</v>
      </c>
      <c r="BI794" s="3">
        <v>912346.06</v>
      </c>
      <c r="BJ794" s="3">
        <v>27749.27</v>
      </c>
      <c r="BK794" s="3">
        <v>0</v>
      </c>
    </row>
    <row r="795" spans="1:63" x14ac:dyDescent="0.2">
      <c r="A795" s="3" t="s">
        <v>54</v>
      </c>
      <c r="B795" s="3" t="s">
        <v>578</v>
      </c>
      <c r="C795" s="3" t="s">
        <v>56</v>
      </c>
      <c r="D795" s="3" t="s">
        <v>583</v>
      </c>
      <c r="E795" s="3">
        <v>2018</v>
      </c>
      <c r="F795" s="4">
        <v>43489</v>
      </c>
      <c r="G795" s="3">
        <v>20</v>
      </c>
      <c r="H795" s="3">
        <v>15718.91</v>
      </c>
      <c r="I795" s="3">
        <v>401.35</v>
      </c>
      <c r="J795" s="3">
        <v>0</v>
      </c>
      <c r="K795" s="3">
        <v>0</v>
      </c>
      <c r="L795" s="3">
        <v>0</v>
      </c>
      <c r="M795" s="3">
        <v>150</v>
      </c>
      <c r="N795" s="3">
        <v>16501.27</v>
      </c>
      <c r="O795" s="3">
        <v>1709.09</v>
      </c>
      <c r="P795" s="3">
        <v>0</v>
      </c>
      <c r="Q795" s="3">
        <v>0</v>
      </c>
      <c r="R795" s="3">
        <v>0</v>
      </c>
      <c r="S795" s="3">
        <v>0</v>
      </c>
      <c r="T795" s="3">
        <v>28106.26</v>
      </c>
      <c r="U795" s="3">
        <v>0</v>
      </c>
      <c r="V795" s="3">
        <v>0</v>
      </c>
      <c r="W795" s="3">
        <f>U795+V795</f>
        <v>0</v>
      </c>
      <c r="X795" s="3">
        <v>0</v>
      </c>
      <c r="Y795" s="3">
        <v>0</v>
      </c>
      <c r="Z795" s="3">
        <v>0</v>
      </c>
      <c r="AA795" s="3">
        <v>0</v>
      </c>
      <c r="AB795" s="3">
        <v>0</v>
      </c>
      <c r="AC795" s="3">
        <v>0</v>
      </c>
      <c r="AD795" s="3">
        <v>0</v>
      </c>
      <c r="AE795" s="3">
        <v>0</v>
      </c>
      <c r="AF795" s="3">
        <v>0</v>
      </c>
      <c r="AG795" s="3">
        <v>0</v>
      </c>
      <c r="AH795" s="3">
        <v>0</v>
      </c>
      <c r="AI795" s="3">
        <v>0</v>
      </c>
      <c r="AJ795" s="3">
        <v>0</v>
      </c>
      <c r="AK795" s="3">
        <v>0</v>
      </c>
      <c r="AL795" s="3">
        <v>0</v>
      </c>
      <c r="AM795" s="3">
        <v>0</v>
      </c>
      <c r="AN795" s="3">
        <f>AK795+AL795+AM795</f>
        <v>0</v>
      </c>
      <c r="AO795" s="3">
        <v>0</v>
      </c>
      <c r="AP795" s="3">
        <v>0</v>
      </c>
      <c r="AQ795" s="3">
        <v>0</v>
      </c>
      <c r="AR795" s="3">
        <f>SUM(AO795:AQ795)</f>
        <v>0</v>
      </c>
      <c r="AS795" s="3">
        <v>0</v>
      </c>
      <c r="AT795" s="3">
        <v>0</v>
      </c>
      <c r="AU795" s="3">
        <v>0</v>
      </c>
      <c r="AV795" s="3">
        <f>SUM(AS795:AU795)</f>
        <v>0</v>
      </c>
      <c r="AW795" s="3">
        <v>0</v>
      </c>
      <c r="AX795" s="3">
        <v>0</v>
      </c>
      <c r="AY795" s="3">
        <v>0</v>
      </c>
      <c r="AZ795" s="3">
        <f>SUM(AW795:AY795)</f>
        <v>0</v>
      </c>
      <c r="BA795" s="3">
        <v>0</v>
      </c>
      <c r="BB795" s="3">
        <v>0</v>
      </c>
      <c r="BC795" s="3">
        <v>0</v>
      </c>
      <c r="BD795" s="3">
        <v>0</v>
      </c>
      <c r="BE795" s="3">
        <f>SUM(BB795:BD795)</f>
        <v>0</v>
      </c>
      <c r="BF795" s="5">
        <f>AK795+AO795+AS795+AW795+BA795+BB795</f>
        <v>0</v>
      </c>
      <c r="BG795" s="5">
        <f>AL795+AP795+AT795+AX795+BC795</f>
        <v>0</v>
      </c>
      <c r="BH795" s="5">
        <f>AM795+AQ795+AU795+AY795+BD795</f>
        <v>0</v>
      </c>
      <c r="BI795" s="3">
        <v>0</v>
      </c>
      <c r="BJ795" s="3">
        <v>25886.16</v>
      </c>
      <c r="BK795" s="3">
        <v>0</v>
      </c>
    </row>
    <row r="796" spans="1:63" x14ac:dyDescent="0.2">
      <c r="A796" s="3" t="s">
        <v>54</v>
      </c>
      <c r="B796" s="3" t="s">
        <v>578</v>
      </c>
      <c r="C796" s="3" t="s">
        <v>56</v>
      </c>
      <c r="D796" s="3" t="s">
        <v>584</v>
      </c>
      <c r="E796" s="3">
        <v>2018</v>
      </c>
      <c r="F796" s="4">
        <v>43517</v>
      </c>
      <c r="G796" s="3">
        <v>2331.0700000000002</v>
      </c>
      <c r="H796" s="3">
        <v>1650.24</v>
      </c>
      <c r="I796" s="3">
        <v>784.28</v>
      </c>
      <c r="J796" s="3">
        <v>33656.629999999997</v>
      </c>
      <c r="K796" s="3">
        <v>0</v>
      </c>
      <c r="L796" s="3">
        <v>304779.34999999998</v>
      </c>
      <c r="M796" s="3">
        <v>25854.959999999999</v>
      </c>
      <c r="N796" s="3">
        <v>42793.09</v>
      </c>
      <c r="O796" s="3">
        <v>4666.99</v>
      </c>
      <c r="P796" s="3">
        <v>5522.96</v>
      </c>
      <c r="Q796" s="3">
        <v>0</v>
      </c>
      <c r="R796" s="3">
        <v>0</v>
      </c>
      <c r="S796" s="3">
        <v>0</v>
      </c>
      <c r="T796" s="3">
        <v>6929.39</v>
      </c>
      <c r="U796" s="3">
        <v>66750.53</v>
      </c>
      <c r="V796" s="3">
        <v>11200</v>
      </c>
      <c r="W796" s="3">
        <f>U796+V796</f>
        <v>77950.53</v>
      </c>
      <c r="X796" s="3">
        <v>0</v>
      </c>
      <c r="Y796" s="3">
        <v>80317.37</v>
      </c>
      <c r="Z796" s="3">
        <v>0</v>
      </c>
      <c r="AA796" s="3">
        <v>320433</v>
      </c>
      <c r="AB796" s="3">
        <v>0</v>
      </c>
      <c r="AC796" s="3">
        <v>1021548.27</v>
      </c>
      <c r="AD796" s="3">
        <v>0</v>
      </c>
      <c r="AE796" s="3">
        <v>252432.19</v>
      </c>
      <c r="AF796" s="3">
        <v>0</v>
      </c>
      <c r="AG796" s="3">
        <v>1166872.47</v>
      </c>
      <c r="AH796" s="3">
        <v>0</v>
      </c>
      <c r="AI796" s="3">
        <v>0</v>
      </c>
      <c r="AJ796" s="3">
        <v>9347.7999999999993</v>
      </c>
      <c r="AK796" s="3">
        <v>0</v>
      </c>
      <c r="AL796" s="3">
        <v>0</v>
      </c>
      <c r="AM796" s="3">
        <v>0</v>
      </c>
      <c r="AN796" s="3">
        <f>AK796+AL796+AM796</f>
        <v>0</v>
      </c>
      <c r="AO796" s="3">
        <v>80317.37</v>
      </c>
      <c r="AP796" s="3">
        <v>0</v>
      </c>
      <c r="AQ796" s="3">
        <v>0</v>
      </c>
      <c r="AR796" s="3">
        <f>SUM(AO796:AQ796)</f>
        <v>80317.37</v>
      </c>
      <c r="AS796" s="3">
        <v>0</v>
      </c>
      <c r="AT796" s="3">
        <v>0</v>
      </c>
      <c r="AU796" s="3">
        <v>0</v>
      </c>
      <c r="AV796" s="3">
        <f>SUM(AS796:AU796)</f>
        <v>0</v>
      </c>
      <c r="AW796" s="3">
        <v>0</v>
      </c>
      <c r="AX796" s="3">
        <v>0</v>
      </c>
      <c r="AY796" s="3">
        <v>0</v>
      </c>
      <c r="AZ796" s="3">
        <f>SUM(AW796:AY796)</f>
        <v>0</v>
      </c>
      <c r="BA796" s="3">
        <v>0</v>
      </c>
      <c r="BB796" s="3">
        <v>0</v>
      </c>
      <c r="BC796" s="3">
        <v>0</v>
      </c>
      <c r="BD796" s="3">
        <v>0</v>
      </c>
      <c r="BE796" s="3">
        <f>SUM(BB796:BD796)</f>
        <v>0</v>
      </c>
      <c r="BF796" s="5">
        <f>AK796+AO796+AS796+AW796+BA796+BB796</f>
        <v>80317.37</v>
      </c>
      <c r="BG796" s="5">
        <f>AL796+AP796+AT796+AX796+BC796</f>
        <v>0</v>
      </c>
      <c r="BH796" s="5">
        <f>AM796+AQ796+AU796+AY796+BD796</f>
        <v>0</v>
      </c>
      <c r="BI796" s="3">
        <v>1209418.1100000001</v>
      </c>
      <c r="BJ796" s="3">
        <v>361585.27</v>
      </c>
      <c r="BK796" s="3">
        <v>0</v>
      </c>
    </row>
    <row r="797" spans="1:63" x14ac:dyDescent="0.2">
      <c r="A797" s="3" t="s">
        <v>54</v>
      </c>
      <c r="B797" s="3" t="s">
        <v>578</v>
      </c>
      <c r="C797" s="3" t="s">
        <v>56</v>
      </c>
      <c r="D797" s="3" t="s">
        <v>585</v>
      </c>
      <c r="E797" s="3">
        <v>2018</v>
      </c>
      <c r="F797" s="4">
        <v>43480</v>
      </c>
      <c r="G797" s="3">
        <v>766.19</v>
      </c>
      <c r="H797" s="3">
        <v>0</v>
      </c>
      <c r="I797" s="3">
        <v>2080.63</v>
      </c>
      <c r="J797" s="3">
        <v>3104.18</v>
      </c>
      <c r="K797" s="3">
        <v>0</v>
      </c>
      <c r="L797" s="3">
        <v>0</v>
      </c>
      <c r="M797" s="3">
        <v>4740.58</v>
      </c>
      <c r="N797" s="3">
        <v>10629.69</v>
      </c>
      <c r="O797" s="3">
        <v>4519.0600000000004</v>
      </c>
      <c r="P797" s="3">
        <v>369.1</v>
      </c>
      <c r="Q797" s="3">
        <v>7</v>
      </c>
      <c r="R797" s="3">
        <v>0</v>
      </c>
      <c r="S797" s="3">
        <v>135</v>
      </c>
      <c r="T797" s="3">
        <v>17820.310000000001</v>
      </c>
      <c r="U797" s="3">
        <v>16711.7</v>
      </c>
      <c r="V797" s="3">
        <v>0</v>
      </c>
      <c r="W797" s="3">
        <f>U797+V797</f>
        <v>16711.7</v>
      </c>
      <c r="X797" s="3">
        <v>0</v>
      </c>
      <c r="Y797" s="3">
        <v>227255.29</v>
      </c>
      <c r="Z797" s="3">
        <v>0</v>
      </c>
      <c r="AA797" s="3">
        <v>13668.45</v>
      </c>
      <c r="AB797" s="3">
        <v>0</v>
      </c>
      <c r="AC797" s="3">
        <v>0</v>
      </c>
      <c r="AD797" s="3">
        <v>0</v>
      </c>
      <c r="AE797" s="3">
        <v>227255.29</v>
      </c>
      <c r="AF797" s="3">
        <v>0</v>
      </c>
      <c r="AG797" s="3">
        <v>13803.45</v>
      </c>
      <c r="AH797" s="3">
        <v>0</v>
      </c>
      <c r="AI797" s="3">
        <v>0</v>
      </c>
      <c r="AJ797" s="3">
        <v>0</v>
      </c>
      <c r="AK797" s="3">
        <v>0</v>
      </c>
      <c r="AL797" s="3">
        <v>0</v>
      </c>
      <c r="AM797" s="3">
        <v>0</v>
      </c>
      <c r="AN797" s="3">
        <f>AK797+AL797+AM797</f>
        <v>0</v>
      </c>
      <c r="AO797" s="3">
        <v>0</v>
      </c>
      <c r="AP797" s="3">
        <v>0</v>
      </c>
      <c r="AQ797" s="3">
        <v>0</v>
      </c>
      <c r="AR797" s="3">
        <f>SUM(AO797:AQ797)</f>
        <v>0</v>
      </c>
      <c r="AS797" s="3">
        <v>66156.95</v>
      </c>
      <c r="AT797" s="3">
        <v>0</v>
      </c>
      <c r="AU797" s="3">
        <v>0</v>
      </c>
      <c r="AV797" s="3">
        <f>SUM(AS797:AU797)</f>
        <v>66156.95</v>
      </c>
      <c r="AW797" s="3">
        <v>0</v>
      </c>
      <c r="AX797" s="3">
        <v>0</v>
      </c>
      <c r="AY797" s="3">
        <v>0</v>
      </c>
      <c r="AZ797" s="3">
        <f>SUM(AW797:AY797)</f>
        <v>0</v>
      </c>
      <c r="BA797" s="3">
        <v>0</v>
      </c>
      <c r="BB797" s="3">
        <v>0</v>
      </c>
      <c r="BC797" s="3">
        <v>0</v>
      </c>
      <c r="BD797" s="3">
        <v>0</v>
      </c>
      <c r="BE797" s="3">
        <f>SUM(BB797:BD797)</f>
        <v>0</v>
      </c>
      <c r="BF797" s="5">
        <f>AK797+AO797+AS797+AW797+BA797+BB797</f>
        <v>66156.95</v>
      </c>
      <c r="BG797" s="5">
        <f>AL797+AP797+AT797+AX797+BC797</f>
        <v>0</v>
      </c>
      <c r="BH797" s="5">
        <f>AM797+AQ797+AU797+AY797+BD797</f>
        <v>0</v>
      </c>
      <c r="BI797" s="3">
        <v>294409.8</v>
      </c>
      <c r="BJ797" s="3">
        <v>20082.580000000002</v>
      </c>
      <c r="BK797" s="3">
        <v>0</v>
      </c>
    </row>
    <row r="798" spans="1:63" x14ac:dyDescent="0.2">
      <c r="A798" s="3" t="s">
        <v>54</v>
      </c>
      <c r="B798" s="3" t="s">
        <v>578</v>
      </c>
      <c r="C798" s="3" t="s">
        <v>56</v>
      </c>
      <c r="D798" s="3" t="s">
        <v>586</v>
      </c>
      <c r="E798" s="3">
        <v>2018</v>
      </c>
      <c r="F798" s="4">
        <v>43488</v>
      </c>
      <c r="G798" s="3">
        <v>0</v>
      </c>
      <c r="H798" s="3">
        <v>0</v>
      </c>
      <c r="I798" s="3">
        <v>5863.56</v>
      </c>
      <c r="J798" s="3">
        <v>0</v>
      </c>
      <c r="K798" s="3">
        <v>0</v>
      </c>
      <c r="L798" s="3">
        <v>0</v>
      </c>
      <c r="M798" s="3">
        <v>1185.97</v>
      </c>
      <c r="N798" s="3">
        <v>7649.11</v>
      </c>
      <c r="O798" s="3">
        <v>7251.01</v>
      </c>
      <c r="P798" s="3">
        <v>0</v>
      </c>
      <c r="Q798" s="3">
        <v>0</v>
      </c>
      <c r="R798" s="3">
        <v>0</v>
      </c>
      <c r="S798" s="3">
        <v>0</v>
      </c>
      <c r="T798" s="3">
        <v>33244.99</v>
      </c>
      <c r="U798" s="3">
        <v>12625.61</v>
      </c>
      <c r="V798" s="3">
        <v>0</v>
      </c>
      <c r="W798" s="3">
        <f>U798+V798</f>
        <v>12625.61</v>
      </c>
      <c r="X798" s="3">
        <v>0</v>
      </c>
      <c r="Y798" s="3">
        <v>0</v>
      </c>
      <c r="Z798" s="3">
        <v>0</v>
      </c>
      <c r="AA798" s="3">
        <v>0</v>
      </c>
      <c r="AB798" s="3">
        <v>0</v>
      </c>
      <c r="AC798" s="3">
        <v>0</v>
      </c>
      <c r="AD798" s="3">
        <v>0</v>
      </c>
      <c r="AE798" s="3">
        <v>0</v>
      </c>
      <c r="AF798" s="3">
        <v>0</v>
      </c>
      <c r="AG798" s="3">
        <v>0</v>
      </c>
      <c r="AH798" s="3">
        <v>0</v>
      </c>
      <c r="AI798" s="3">
        <v>0</v>
      </c>
      <c r="AJ798" s="3">
        <v>252.3</v>
      </c>
      <c r="AK798" s="3">
        <v>0</v>
      </c>
      <c r="AL798" s="3">
        <v>0</v>
      </c>
      <c r="AM798" s="3">
        <v>0</v>
      </c>
      <c r="AN798" s="3">
        <f>AK798+AL798+AM798</f>
        <v>0</v>
      </c>
      <c r="AO798" s="3">
        <v>0</v>
      </c>
      <c r="AP798" s="3">
        <v>0</v>
      </c>
      <c r="AQ798" s="3">
        <v>0</v>
      </c>
      <c r="AR798" s="3">
        <f>SUM(AO798:AQ798)</f>
        <v>0</v>
      </c>
      <c r="AS798" s="3">
        <v>0</v>
      </c>
      <c r="AT798" s="3">
        <v>0</v>
      </c>
      <c r="AU798" s="3">
        <v>0</v>
      </c>
      <c r="AV798" s="3">
        <f>SUM(AS798:AU798)</f>
        <v>0</v>
      </c>
      <c r="AW798" s="3">
        <v>0</v>
      </c>
      <c r="AX798" s="3">
        <v>0</v>
      </c>
      <c r="AY798" s="3">
        <v>0</v>
      </c>
      <c r="AZ798" s="3">
        <f>SUM(AW798:AY798)</f>
        <v>0</v>
      </c>
      <c r="BA798" s="3">
        <v>0</v>
      </c>
      <c r="BB798" s="3">
        <v>0</v>
      </c>
      <c r="BC798" s="3">
        <v>0</v>
      </c>
      <c r="BD798" s="3">
        <v>0</v>
      </c>
      <c r="BE798" s="3">
        <f>SUM(BB798:BD798)</f>
        <v>0</v>
      </c>
      <c r="BF798" s="5">
        <f>AK798+AO798+AS798+AW798+BA798+BB798</f>
        <v>0</v>
      </c>
      <c r="BG798" s="5">
        <f>AL798+AP798+AT798+AX798+BC798</f>
        <v>0</v>
      </c>
      <c r="BH798" s="5">
        <f>AM798+AQ798+AU798+AY798+BD798</f>
        <v>0</v>
      </c>
      <c r="BI798" s="3">
        <v>0</v>
      </c>
      <c r="BJ798" s="3">
        <v>35900.370000000003</v>
      </c>
      <c r="BK798" s="3">
        <v>0</v>
      </c>
    </row>
    <row r="799" spans="1:63" x14ac:dyDescent="0.2">
      <c r="A799" s="3" t="s">
        <v>54</v>
      </c>
      <c r="B799" s="3" t="s">
        <v>578</v>
      </c>
      <c r="C799" s="3" t="s">
        <v>56</v>
      </c>
      <c r="D799" s="3" t="s">
        <v>151</v>
      </c>
      <c r="E799" s="3">
        <v>2018</v>
      </c>
      <c r="F799" s="4">
        <v>43487</v>
      </c>
      <c r="G799" s="3">
        <v>5799.9</v>
      </c>
      <c r="H799" s="3">
        <v>4150</v>
      </c>
      <c r="I799" s="3">
        <v>1989</v>
      </c>
      <c r="J799" s="3">
        <v>15896.71</v>
      </c>
      <c r="K799" s="3">
        <v>0</v>
      </c>
      <c r="L799" s="3">
        <v>0</v>
      </c>
      <c r="M799" s="3">
        <v>7827.67</v>
      </c>
      <c r="N799" s="3">
        <v>29327.49</v>
      </c>
      <c r="O799" s="3">
        <v>4327.2700000000004</v>
      </c>
      <c r="P799" s="3">
        <v>2656.99</v>
      </c>
      <c r="Q799" s="3">
        <v>0</v>
      </c>
      <c r="R799" s="3">
        <v>0</v>
      </c>
      <c r="S799" s="3">
        <v>0</v>
      </c>
      <c r="T799" s="3">
        <v>28152.38</v>
      </c>
      <c r="U799" s="3">
        <v>25115.93</v>
      </c>
      <c r="V799" s="3">
        <v>0</v>
      </c>
      <c r="W799" s="3">
        <f>U799+V799</f>
        <v>25115.93</v>
      </c>
      <c r="X799" s="3">
        <v>0</v>
      </c>
      <c r="Y799" s="3">
        <v>8927.3799999999992</v>
      </c>
      <c r="Z799" s="3">
        <v>0</v>
      </c>
      <c r="AA799" s="3">
        <v>0</v>
      </c>
      <c r="AB799" s="3">
        <v>0</v>
      </c>
      <c r="AC799" s="3">
        <v>0</v>
      </c>
      <c r="AD799" s="3">
        <v>0</v>
      </c>
      <c r="AE799" s="3">
        <v>8927.3799999999992</v>
      </c>
      <c r="AF799" s="3">
        <v>0</v>
      </c>
      <c r="AG799" s="3">
        <v>0</v>
      </c>
      <c r="AH799" s="3">
        <v>0</v>
      </c>
      <c r="AI799" s="3">
        <v>0</v>
      </c>
      <c r="AJ799" s="3">
        <v>0</v>
      </c>
      <c r="AK799" s="3">
        <v>0</v>
      </c>
      <c r="AL799" s="3">
        <v>0</v>
      </c>
      <c r="AM799" s="3">
        <v>0</v>
      </c>
      <c r="AN799" s="3">
        <f>AK799+AL799+AM799</f>
        <v>0</v>
      </c>
      <c r="AO799" s="3">
        <v>8927.3799999999992</v>
      </c>
      <c r="AP799" s="3">
        <v>0</v>
      </c>
      <c r="AQ799" s="3">
        <v>0</v>
      </c>
      <c r="AR799" s="3">
        <f>SUM(AO799:AQ799)</f>
        <v>8927.3799999999992</v>
      </c>
      <c r="AS799" s="3">
        <v>0</v>
      </c>
      <c r="AT799" s="3">
        <v>0</v>
      </c>
      <c r="AU799" s="3">
        <v>0</v>
      </c>
      <c r="AV799" s="3">
        <f>SUM(AS799:AU799)</f>
        <v>0</v>
      </c>
      <c r="AW799" s="3">
        <v>0</v>
      </c>
      <c r="AX799" s="3">
        <v>0</v>
      </c>
      <c r="AY799" s="3">
        <v>0</v>
      </c>
      <c r="AZ799" s="3">
        <f>SUM(AW799:AY799)</f>
        <v>0</v>
      </c>
      <c r="BA799" s="3">
        <v>0</v>
      </c>
      <c r="BB799" s="3">
        <v>0</v>
      </c>
      <c r="BC799" s="3">
        <v>0</v>
      </c>
      <c r="BD799" s="3">
        <v>0</v>
      </c>
      <c r="BE799" s="3">
        <f>SUM(BB799:BD799)</f>
        <v>0</v>
      </c>
      <c r="BF799" s="5">
        <f>AK799+AO799+AS799+AW799+BA799+BB799</f>
        <v>8927.3799999999992</v>
      </c>
      <c r="BG799" s="5">
        <f>AL799+AP799+AT799+AX799+BC799</f>
        <v>0</v>
      </c>
      <c r="BH799" s="5">
        <f>AM799+AQ799+AU799+AY799+BD799</f>
        <v>0</v>
      </c>
      <c r="BI799" s="3">
        <v>2079.46</v>
      </c>
      <c r="BJ799" s="3">
        <v>36964.5</v>
      </c>
      <c r="BK799" s="3">
        <v>0</v>
      </c>
    </row>
    <row r="800" spans="1:63" x14ac:dyDescent="0.2">
      <c r="A800" s="3" t="s">
        <v>54</v>
      </c>
      <c r="B800" s="3" t="s">
        <v>578</v>
      </c>
      <c r="C800" s="3" t="s">
        <v>56</v>
      </c>
      <c r="D800" s="3" t="s">
        <v>590</v>
      </c>
      <c r="E800" s="3">
        <v>2018</v>
      </c>
      <c r="F800" s="4">
        <v>43481</v>
      </c>
      <c r="G800" s="3">
        <v>42</v>
      </c>
      <c r="H800" s="3">
        <v>0</v>
      </c>
      <c r="I800" s="3">
        <v>0</v>
      </c>
      <c r="J800" s="3">
        <v>530.17999999999995</v>
      </c>
      <c r="K800" s="3">
        <v>0</v>
      </c>
      <c r="L800" s="3">
        <v>0</v>
      </c>
      <c r="M800" s="3">
        <v>624.14</v>
      </c>
      <c r="N800" s="3">
        <v>10346.02</v>
      </c>
      <c r="O800" s="3">
        <v>964.84</v>
      </c>
      <c r="P800" s="3">
        <v>76.78</v>
      </c>
      <c r="Q800" s="3">
        <v>0</v>
      </c>
      <c r="R800" s="3">
        <v>0</v>
      </c>
      <c r="S800" s="3">
        <v>0</v>
      </c>
      <c r="T800" s="3">
        <v>17665.62</v>
      </c>
      <c r="U800" s="3">
        <v>1562.5</v>
      </c>
      <c r="V800" s="3">
        <v>0</v>
      </c>
      <c r="W800" s="3">
        <f>U800+V800</f>
        <v>1562.5</v>
      </c>
      <c r="X800" s="3">
        <v>0</v>
      </c>
      <c r="Y800" s="3">
        <v>0</v>
      </c>
      <c r="Z800" s="3">
        <v>0</v>
      </c>
      <c r="AA800" s="3">
        <v>0</v>
      </c>
      <c r="AB800" s="3">
        <v>0</v>
      </c>
      <c r="AC800" s="3">
        <v>0</v>
      </c>
      <c r="AD800" s="3">
        <v>0</v>
      </c>
      <c r="AE800" s="3">
        <v>0</v>
      </c>
      <c r="AF800" s="3">
        <v>0</v>
      </c>
      <c r="AG800" s="3">
        <v>0</v>
      </c>
      <c r="AH800" s="3">
        <v>0</v>
      </c>
      <c r="AI800" s="3">
        <v>0</v>
      </c>
      <c r="AJ800" s="3">
        <v>0</v>
      </c>
      <c r="AK800" s="3">
        <v>0</v>
      </c>
      <c r="AL800" s="3">
        <v>0</v>
      </c>
      <c r="AM800" s="3">
        <v>0</v>
      </c>
      <c r="AN800" s="3">
        <f>AK800+AL800+AM800</f>
        <v>0</v>
      </c>
      <c r="AO800" s="3">
        <v>0</v>
      </c>
      <c r="AP800" s="3">
        <v>0</v>
      </c>
      <c r="AQ800" s="3">
        <v>0</v>
      </c>
      <c r="AR800" s="3">
        <f>SUM(AO800:AQ800)</f>
        <v>0</v>
      </c>
      <c r="AS800" s="3">
        <v>0</v>
      </c>
      <c r="AT800" s="3">
        <v>0</v>
      </c>
      <c r="AU800" s="3">
        <v>0</v>
      </c>
      <c r="AV800" s="3">
        <f>SUM(AS800:AU800)</f>
        <v>0</v>
      </c>
      <c r="AW800" s="3">
        <v>0</v>
      </c>
      <c r="AX800" s="3">
        <v>0</v>
      </c>
      <c r="AY800" s="3">
        <v>0</v>
      </c>
      <c r="AZ800" s="3">
        <f>SUM(AW800:AY800)</f>
        <v>0</v>
      </c>
      <c r="BA800" s="3">
        <v>0</v>
      </c>
      <c r="BB800" s="3">
        <v>0</v>
      </c>
      <c r="BC800" s="3">
        <v>0</v>
      </c>
      <c r="BD800" s="3">
        <v>0</v>
      </c>
      <c r="BE800" s="3">
        <f>SUM(BB800:BD800)</f>
        <v>0</v>
      </c>
      <c r="BF800" s="5">
        <f>AK800+AO800+AS800+AW800+BA800+BB800</f>
        <v>0</v>
      </c>
      <c r="BG800" s="5">
        <f>AL800+AP800+AT800+AX800+BC800</f>
        <v>0</v>
      </c>
      <c r="BH800" s="5">
        <f>AM800+AQ800+AU800+AY800+BD800</f>
        <v>0</v>
      </c>
      <c r="BI800" s="3">
        <v>0</v>
      </c>
      <c r="BJ800" s="3">
        <v>7788.52</v>
      </c>
      <c r="BK800" s="3">
        <v>0</v>
      </c>
    </row>
    <row r="801" spans="1:63" x14ac:dyDescent="0.2">
      <c r="A801" s="3" t="s">
        <v>54</v>
      </c>
      <c r="B801" s="3" t="s">
        <v>578</v>
      </c>
      <c r="C801" s="3" t="s">
        <v>56</v>
      </c>
      <c r="D801" s="3" t="s">
        <v>591</v>
      </c>
      <c r="E801" s="3">
        <v>2018</v>
      </c>
      <c r="F801" s="4">
        <v>43467</v>
      </c>
      <c r="G801" s="3">
        <v>6654.58</v>
      </c>
      <c r="H801" s="3">
        <v>0</v>
      </c>
      <c r="I801" s="3">
        <v>6789.38</v>
      </c>
      <c r="J801" s="3">
        <v>39690.14</v>
      </c>
      <c r="K801" s="3">
        <v>0</v>
      </c>
      <c r="L801" s="3">
        <v>0</v>
      </c>
      <c r="M801" s="3">
        <v>14559.84</v>
      </c>
      <c r="N801" s="3">
        <v>19375.29</v>
      </c>
      <c r="O801" s="3">
        <v>3536.16</v>
      </c>
      <c r="P801" s="3">
        <v>4768.04</v>
      </c>
      <c r="Q801" s="3">
        <v>7</v>
      </c>
      <c r="R801" s="3">
        <v>0</v>
      </c>
      <c r="S801" s="3">
        <v>0</v>
      </c>
      <c r="T801" s="3">
        <v>84594.91</v>
      </c>
      <c r="U801" s="3">
        <v>0</v>
      </c>
      <c r="V801" s="3">
        <v>0</v>
      </c>
      <c r="W801" s="3">
        <f>U801+V801</f>
        <v>0</v>
      </c>
      <c r="X801" s="3">
        <v>0</v>
      </c>
      <c r="Y801" s="3">
        <v>12362.62</v>
      </c>
      <c r="Z801" s="3">
        <v>0</v>
      </c>
      <c r="AA801" s="3">
        <v>154607.21</v>
      </c>
      <c r="AB801" s="3">
        <v>0</v>
      </c>
      <c r="AC801" s="3">
        <v>0</v>
      </c>
      <c r="AD801" s="3">
        <v>0</v>
      </c>
      <c r="AE801" s="3">
        <v>12362.62</v>
      </c>
      <c r="AF801" s="3">
        <v>0</v>
      </c>
      <c r="AG801" s="3">
        <v>154607.21</v>
      </c>
      <c r="AH801" s="3">
        <v>0</v>
      </c>
      <c r="AI801" s="3">
        <v>0</v>
      </c>
      <c r="AJ801" s="3">
        <v>0</v>
      </c>
      <c r="AK801" s="3">
        <v>0</v>
      </c>
      <c r="AL801" s="3">
        <v>0</v>
      </c>
      <c r="AM801" s="3">
        <v>0</v>
      </c>
      <c r="AN801" s="3">
        <f>AK801+AL801+AM801</f>
        <v>0</v>
      </c>
      <c r="AO801" s="3">
        <v>12362.62</v>
      </c>
      <c r="AP801" s="3">
        <v>0</v>
      </c>
      <c r="AQ801" s="3">
        <v>0</v>
      </c>
      <c r="AR801" s="3">
        <f>SUM(AO801:AQ801)</f>
        <v>12362.62</v>
      </c>
      <c r="AS801" s="3">
        <v>0</v>
      </c>
      <c r="AT801" s="3">
        <v>0</v>
      </c>
      <c r="AU801" s="3">
        <v>0</v>
      </c>
      <c r="AV801" s="3">
        <f>SUM(AS801:AU801)</f>
        <v>0</v>
      </c>
      <c r="AW801" s="3">
        <v>0</v>
      </c>
      <c r="AX801" s="3">
        <v>0</v>
      </c>
      <c r="AY801" s="3">
        <v>0</v>
      </c>
      <c r="AZ801" s="3">
        <f>SUM(AW801:AY801)</f>
        <v>0</v>
      </c>
      <c r="BA801" s="3">
        <v>0</v>
      </c>
      <c r="BB801" s="3">
        <v>24671.599999999999</v>
      </c>
      <c r="BC801" s="3">
        <v>0</v>
      </c>
      <c r="BD801" s="3">
        <v>0</v>
      </c>
      <c r="BE801" s="3">
        <f>SUM(BB801:BD801)</f>
        <v>24671.599999999999</v>
      </c>
      <c r="BF801" s="5">
        <f>AK801+AO801+AS801+AW801+BA801+BB801</f>
        <v>37034.22</v>
      </c>
      <c r="BG801" s="5">
        <f>AL801+AP801+AT801+AX801+BC801</f>
        <v>0</v>
      </c>
      <c r="BH801" s="5">
        <f>AM801+AQ801+AU801+AY801+BD801</f>
        <v>0</v>
      </c>
      <c r="BI801" s="3">
        <v>20595.22</v>
      </c>
      <c r="BJ801" s="3">
        <v>95482.68</v>
      </c>
      <c r="BK801" s="3">
        <v>0</v>
      </c>
    </row>
    <row r="802" spans="1:63" x14ac:dyDescent="0.2">
      <c r="A802" s="3" t="s">
        <v>54</v>
      </c>
      <c r="B802" s="3" t="s">
        <v>578</v>
      </c>
      <c r="C802" s="3" t="s">
        <v>56</v>
      </c>
      <c r="D802" s="3" t="s">
        <v>592</v>
      </c>
      <c r="E802" s="3">
        <v>2018</v>
      </c>
      <c r="F802" s="4">
        <v>43480</v>
      </c>
      <c r="G802" s="3">
        <v>4956.1400000000003</v>
      </c>
      <c r="H802" s="3">
        <v>11568.04</v>
      </c>
      <c r="I802" s="3">
        <v>0</v>
      </c>
      <c r="J802" s="3">
        <v>0</v>
      </c>
      <c r="K802" s="3">
        <v>0</v>
      </c>
      <c r="L802" s="3">
        <v>0</v>
      </c>
      <c r="M802" s="3">
        <v>8268.34</v>
      </c>
      <c r="N802" s="3">
        <v>25419.66</v>
      </c>
      <c r="O802" s="3">
        <v>1957.02</v>
      </c>
      <c r="P802" s="3">
        <v>0</v>
      </c>
      <c r="Q802" s="3">
        <v>0</v>
      </c>
      <c r="R802" s="3">
        <v>0</v>
      </c>
      <c r="S802" s="3">
        <v>0</v>
      </c>
      <c r="T802" s="3">
        <v>28317.21</v>
      </c>
      <c r="U802" s="3">
        <v>9295</v>
      </c>
      <c r="V802" s="3">
        <v>0</v>
      </c>
      <c r="W802" s="3">
        <f>U802+V802</f>
        <v>9295</v>
      </c>
      <c r="X802" s="3">
        <v>0</v>
      </c>
      <c r="Y802" s="3">
        <v>8258.52</v>
      </c>
      <c r="Z802" s="3">
        <v>0</v>
      </c>
      <c r="AA802" s="3">
        <v>0</v>
      </c>
      <c r="AB802" s="3">
        <v>0</v>
      </c>
      <c r="AC802" s="3">
        <v>0</v>
      </c>
      <c r="AD802" s="3">
        <v>0</v>
      </c>
      <c r="AE802" s="3">
        <v>2964.04</v>
      </c>
      <c r="AF802" s="3">
        <v>0</v>
      </c>
      <c r="AG802" s="3">
        <v>0</v>
      </c>
      <c r="AH802" s="3">
        <v>0</v>
      </c>
      <c r="AI802" s="3">
        <v>0</v>
      </c>
      <c r="AJ802" s="3">
        <v>-5294.48</v>
      </c>
      <c r="AK802" s="3">
        <v>0</v>
      </c>
      <c r="AL802" s="3">
        <v>0</v>
      </c>
      <c r="AM802" s="3">
        <v>0</v>
      </c>
      <c r="AN802" s="3">
        <f>AK802+AL802+AM802</f>
        <v>0</v>
      </c>
      <c r="AO802" s="3">
        <v>8258.52</v>
      </c>
      <c r="AP802" s="3">
        <v>0</v>
      </c>
      <c r="AQ802" s="3">
        <v>0</v>
      </c>
      <c r="AR802" s="3">
        <f>SUM(AO802:AQ802)</f>
        <v>8258.52</v>
      </c>
      <c r="AS802" s="3">
        <v>0</v>
      </c>
      <c r="AT802" s="3">
        <v>0</v>
      </c>
      <c r="AU802" s="3">
        <v>0</v>
      </c>
      <c r="AV802" s="3">
        <f>SUM(AS802:AU802)</f>
        <v>0</v>
      </c>
      <c r="AW802" s="3">
        <v>0</v>
      </c>
      <c r="AX802" s="3">
        <v>0</v>
      </c>
      <c r="AY802" s="3">
        <v>0</v>
      </c>
      <c r="AZ802" s="3">
        <f>SUM(AW802:AY802)</f>
        <v>0</v>
      </c>
      <c r="BA802" s="3">
        <v>0</v>
      </c>
      <c r="BB802" s="3">
        <v>0</v>
      </c>
      <c r="BC802" s="3">
        <v>0</v>
      </c>
      <c r="BD802" s="3">
        <v>0</v>
      </c>
      <c r="BE802" s="3">
        <f>SUM(BB802:BD802)</f>
        <v>0</v>
      </c>
      <c r="BF802" s="5">
        <f>AK802+AO802+AS802+AW802+BA802+BB802</f>
        <v>8258.52</v>
      </c>
      <c r="BG802" s="5">
        <f>AL802+AP802+AT802+AX802+BC802</f>
        <v>0</v>
      </c>
      <c r="BH802" s="5">
        <f>AM802+AQ802+AU802+AY802+BD802</f>
        <v>0</v>
      </c>
      <c r="BI802" s="3">
        <v>0</v>
      </c>
      <c r="BJ802" s="3">
        <v>18491.37</v>
      </c>
      <c r="BK802" s="3">
        <v>0</v>
      </c>
    </row>
    <row r="803" spans="1:63" x14ac:dyDescent="0.2">
      <c r="A803" s="3" t="s">
        <v>54</v>
      </c>
      <c r="B803" s="3" t="s">
        <v>578</v>
      </c>
      <c r="C803" s="3" t="s">
        <v>56</v>
      </c>
      <c r="D803" s="3" t="s">
        <v>593</v>
      </c>
      <c r="E803" s="3">
        <v>2018</v>
      </c>
      <c r="F803" s="4">
        <v>43494</v>
      </c>
      <c r="G803" s="3">
        <v>905.15</v>
      </c>
      <c r="H803" s="3">
        <v>255.31</v>
      </c>
      <c r="I803" s="3">
        <v>0</v>
      </c>
      <c r="J803" s="3">
        <v>455.43</v>
      </c>
      <c r="K803" s="3">
        <v>0</v>
      </c>
      <c r="L803" s="3">
        <v>0</v>
      </c>
      <c r="M803" s="3">
        <v>5265.09</v>
      </c>
      <c r="N803" s="3">
        <v>19412.13</v>
      </c>
      <c r="O803" s="3">
        <v>1531.36</v>
      </c>
      <c r="P803" s="3">
        <v>61.08</v>
      </c>
      <c r="Q803" s="3">
        <v>0</v>
      </c>
      <c r="R803" s="3">
        <v>0</v>
      </c>
      <c r="S803" s="3">
        <v>72.73</v>
      </c>
      <c r="T803" s="3">
        <v>26409.24</v>
      </c>
      <c r="U803" s="3">
        <v>11791.66</v>
      </c>
      <c r="V803" s="3">
        <v>0</v>
      </c>
      <c r="W803" s="3">
        <f>U803+V803</f>
        <v>11791.66</v>
      </c>
      <c r="X803" s="3">
        <v>0</v>
      </c>
      <c r="Y803" s="3">
        <v>4633.4399999999996</v>
      </c>
      <c r="Z803" s="3">
        <v>0</v>
      </c>
      <c r="AA803" s="3">
        <v>0</v>
      </c>
      <c r="AB803" s="3">
        <v>0</v>
      </c>
      <c r="AC803" s="3">
        <v>0</v>
      </c>
      <c r="AD803" s="3">
        <v>0</v>
      </c>
      <c r="AE803" s="3">
        <v>4633.4399999999996</v>
      </c>
      <c r="AF803" s="3">
        <v>0</v>
      </c>
      <c r="AG803" s="3">
        <v>72.73</v>
      </c>
      <c r="AH803" s="3">
        <v>0</v>
      </c>
      <c r="AI803" s="3">
        <v>0</v>
      </c>
      <c r="AJ803" s="3">
        <v>0</v>
      </c>
      <c r="AK803" s="3">
        <v>0</v>
      </c>
      <c r="AL803" s="3">
        <v>0</v>
      </c>
      <c r="AM803" s="3">
        <v>0</v>
      </c>
      <c r="AN803" s="3">
        <f>AK803+AL803+AM803</f>
        <v>0</v>
      </c>
      <c r="AO803" s="3">
        <v>4633.4399999999996</v>
      </c>
      <c r="AP803" s="3">
        <v>0</v>
      </c>
      <c r="AQ803" s="3">
        <v>0</v>
      </c>
      <c r="AR803" s="3">
        <f>SUM(AO803:AQ803)</f>
        <v>4633.4399999999996</v>
      </c>
      <c r="AS803" s="3">
        <v>0</v>
      </c>
      <c r="AT803" s="3">
        <v>0</v>
      </c>
      <c r="AU803" s="3">
        <v>0</v>
      </c>
      <c r="AV803" s="3">
        <f>SUM(AS803:AU803)</f>
        <v>0</v>
      </c>
      <c r="AW803" s="3">
        <v>0</v>
      </c>
      <c r="AX803" s="3">
        <v>0</v>
      </c>
      <c r="AY803" s="3">
        <v>0</v>
      </c>
      <c r="AZ803" s="3">
        <f>SUM(AW803:AY803)</f>
        <v>0</v>
      </c>
      <c r="BA803" s="3">
        <v>0</v>
      </c>
      <c r="BB803" s="3">
        <v>0</v>
      </c>
      <c r="BC803" s="3">
        <v>0</v>
      </c>
      <c r="BD803" s="3">
        <v>0</v>
      </c>
      <c r="BE803" s="3">
        <f>SUM(BB803:BD803)</f>
        <v>0</v>
      </c>
      <c r="BF803" s="5">
        <f>AK803+AO803+AS803+AW803+BA803+BB803</f>
        <v>4633.4399999999996</v>
      </c>
      <c r="BG803" s="5">
        <f>AL803+AP803+AT803+AX803+BC803</f>
        <v>0</v>
      </c>
      <c r="BH803" s="5">
        <f>AM803+AQ803+AU803+AY803+BD803</f>
        <v>0</v>
      </c>
      <c r="BI803" s="3">
        <v>209301.67</v>
      </c>
      <c r="BJ803" s="3">
        <v>13474.4</v>
      </c>
      <c r="BK803" s="3">
        <v>0</v>
      </c>
    </row>
    <row r="804" spans="1:63" x14ac:dyDescent="0.2">
      <c r="A804" s="3" t="s">
        <v>54</v>
      </c>
      <c r="B804" s="3" t="s">
        <v>578</v>
      </c>
      <c r="C804" s="3" t="s">
        <v>56</v>
      </c>
      <c r="D804" s="3" t="s">
        <v>594</v>
      </c>
      <c r="E804" s="3">
        <v>2018</v>
      </c>
      <c r="F804" s="4">
        <v>43535</v>
      </c>
      <c r="G804" s="3">
        <v>3958.96</v>
      </c>
      <c r="H804" s="3">
        <v>1750</v>
      </c>
      <c r="I804" s="3">
        <v>323.08</v>
      </c>
      <c r="J804" s="3">
        <v>0</v>
      </c>
      <c r="K804" s="3">
        <v>0</v>
      </c>
      <c r="L804" s="3">
        <v>0</v>
      </c>
      <c r="M804" s="3">
        <v>16199.73</v>
      </c>
      <c r="N804" s="3">
        <v>34183.71</v>
      </c>
      <c r="O804" s="3">
        <v>4902.54</v>
      </c>
      <c r="P804" s="3">
        <v>0</v>
      </c>
      <c r="Q804" s="3">
        <v>0</v>
      </c>
      <c r="R804" s="3">
        <v>0</v>
      </c>
      <c r="S804" s="3">
        <v>0</v>
      </c>
      <c r="T804" s="3">
        <v>28166.6</v>
      </c>
      <c r="U804" s="3">
        <v>39039.22</v>
      </c>
      <c r="V804" s="3">
        <v>0</v>
      </c>
      <c r="W804" s="3">
        <f>U804+V804</f>
        <v>39039.22</v>
      </c>
      <c r="X804" s="3">
        <v>0</v>
      </c>
      <c r="Y804" s="3">
        <v>0</v>
      </c>
      <c r="Z804" s="3">
        <v>0</v>
      </c>
      <c r="AA804" s="3">
        <v>0</v>
      </c>
      <c r="AB804" s="3">
        <v>0</v>
      </c>
      <c r="AC804" s="3">
        <v>0</v>
      </c>
      <c r="AD804" s="3">
        <v>0</v>
      </c>
      <c r="AE804" s="3">
        <v>0</v>
      </c>
      <c r="AF804" s="3">
        <v>0</v>
      </c>
      <c r="AG804" s="3">
        <v>0</v>
      </c>
      <c r="AH804" s="3">
        <v>0</v>
      </c>
      <c r="AI804" s="3">
        <v>0</v>
      </c>
      <c r="AJ804" s="3">
        <v>-1532.38</v>
      </c>
      <c r="AK804" s="3">
        <v>0</v>
      </c>
      <c r="AL804" s="3">
        <v>0</v>
      </c>
      <c r="AM804" s="3">
        <v>0</v>
      </c>
      <c r="AN804" s="3">
        <f>AK804+AL804+AM804</f>
        <v>0</v>
      </c>
      <c r="AO804" s="3">
        <v>0</v>
      </c>
      <c r="AP804" s="3">
        <v>0</v>
      </c>
      <c r="AQ804" s="3">
        <v>0</v>
      </c>
      <c r="AR804" s="3">
        <f>SUM(AO804:AQ804)</f>
        <v>0</v>
      </c>
      <c r="AS804" s="3">
        <v>0</v>
      </c>
      <c r="AT804" s="3">
        <v>0</v>
      </c>
      <c r="AU804" s="3">
        <v>0</v>
      </c>
      <c r="AV804" s="3">
        <f>SUM(AS804:AU804)</f>
        <v>0</v>
      </c>
      <c r="AW804" s="3">
        <v>0</v>
      </c>
      <c r="AX804" s="3">
        <v>0</v>
      </c>
      <c r="AY804" s="3">
        <v>0</v>
      </c>
      <c r="AZ804" s="3">
        <f>SUM(AW804:AY804)</f>
        <v>0</v>
      </c>
      <c r="BA804" s="3">
        <v>0</v>
      </c>
      <c r="BB804" s="3">
        <v>0</v>
      </c>
      <c r="BC804" s="3">
        <v>0</v>
      </c>
      <c r="BD804" s="3">
        <v>0</v>
      </c>
      <c r="BE804" s="3">
        <f>SUM(BB804:BD804)</f>
        <v>0</v>
      </c>
      <c r="BF804" s="5">
        <f>AK804+AO804+AS804+AW804+BA804+BB804</f>
        <v>0</v>
      </c>
      <c r="BG804" s="5">
        <f>AL804+AP804+AT804+AX804+BC804</f>
        <v>0</v>
      </c>
      <c r="BH804" s="5">
        <f>AM804+AQ804+AU804+AY804+BD804</f>
        <v>0</v>
      </c>
      <c r="BI804" s="3">
        <v>0</v>
      </c>
      <c r="BJ804" s="3">
        <v>16419.5</v>
      </c>
      <c r="BK804" s="3">
        <v>0</v>
      </c>
    </row>
    <row r="805" spans="1:63" x14ac:dyDescent="0.2">
      <c r="A805" s="3" t="s">
        <v>54</v>
      </c>
      <c r="B805" s="3" t="s">
        <v>578</v>
      </c>
      <c r="C805" s="3" t="s">
        <v>56</v>
      </c>
      <c r="D805" s="3" t="s">
        <v>595</v>
      </c>
      <c r="E805" s="3">
        <v>2018</v>
      </c>
      <c r="F805" s="4">
        <v>43476</v>
      </c>
      <c r="G805" s="3">
        <v>4625.8599999999997</v>
      </c>
      <c r="H805" s="3">
        <v>13155.76</v>
      </c>
      <c r="I805" s="3">
        <v>1768.9</v>
      </c>
      <c r="J805" s="3">
        <v>15817.45</v>
      </c>
      <c r="K805" s="3">
        <v>0</v>
      </c>
      <c r="L805" s="3">
        <v>25151.29</v>
      </c>
      <c r="M805" s="3">
        <v>9533.2199999999993</v>
      </c>
      <c r="N805" s="3">
        <v>101695.53</v>
      </c>
      <c r="O805" s="3">
        <v>4649.37</v>
      </c>
      <c r="P805" s="3">
        <v>5664.02</v>
      </c>
      <c r="Q805" s="3">
        <v>0</v>
      </c>
      <c r="R805" s="3">
        <v>0</v>
      </c>
      <c r="S805" s="3">
        <v>0</v>
      </c>
      <c r="T805" s="3">
        <v>38765.89</v>
      </c>
      <c r="U805" s="3">
        <v>76112.97</v>
      </c>
      <c r="V805" s="3">
        <v>0</v>
      </c>
      <c r="W805" s="3">
        <f>U805+V805</f>
        <v>76112.97</v>
      </c>
      <c r="X805" s="3">
        <v>0</v>
      </c>
      <c r="Y805" s="3">
        <v>45501.11</v>
      </c>
      <c r="Z805" s="3">
        <v>0</v>
      </c>
      <c r="AA805" s="3">
        <v>0</v>
      </c>
      <c r="AB805" s="3">
        <v>1116</v>
      </c>
      <c r="AC805" s="3">
        <v>431.91</v>
      </c>
      <c r="AD805" s="3">
        <v>0</v>
      </c>
      <c r="AE805" s="3">
        <v>38003.49</v>
      </c>
      <c r="AF805" s="3">
        <v>0</v>
      </c>
      <c r="AG805" s="3">
        <v>0</v>
      </c>
      <c r="AH805" s="3">
        <v>0</v>
      </c>
      <c r="AI805" s="3">
        <v>0</v>
      </c>
      <c r="AJ805" s="3">
        <v>-7929.63</v>
      </c>
      <c r="AK805" s="3">
        <v>0</v>
      </c>
      <c r="AL805" s="3">
        <v>0</v>
      </c>
      <c r="AM805" s="3">
        <v>0</v>
      </c>
      <c r="AN805" s="3">
        <f>AK805+AL805+AM805</f>
        <v>0</v>
      </c>
      <c r="AO805" s="3">
        <v>45501.11</v>
      </c>
      <c r="AP805" s="3">
        <v>0</v>
      </c>
      <c r="AQ805" s="3">
        <v>0</v>
      </c>
      <c r="AR805" s="3">
        <f>SUM(AO805:AQ805)</f>
        <v>45501.11</v>
      </c>
      <c r="AS805" s="3">
        <v>0</v>
      </c>
      <c r="AT805" s="3">
        <v>0</v>
      </c>
      <c r="AU805" s="3">
        <v>0</v>
      </c>
      <c r="AV805" s="3">
        <f>SUM(AS805:AU805)</f>
        <v>0</v>
      </c>
      <c r="AW805" s="3">
        <v>0</v>
      </c>
      <c r="AX805" s="3">
        <v>0</v>
      </c>
      <c r="AY805" s="3">
        <v>0</v>
      </c>
      <c r="AZ805" s="3">
        <f>SUM(AW805:AY805)</f>
        <v>0</v>
      </c>
      <c r="BA805" s="3">
        <v>0</v>
      </c>
      <c r="BB805" s="3">
        <v>0</v>
      </c>
      <c r="BC805" s="3">
        <v>0</v>
      </c>
      <c r="BD805" s="3">
        <v>0</v>
      </c>
      <c r="BE805" s="3">
        <f>SUM(BB805:BD805)</f>
        <v>0</v>
      </c>
      <c r="BF805" s="5">
        <f>AK805+AO805+AS805+AW805+BA805+BB805</f>
        <v>45501.11</v>
      </c>
      <c r="BG805" s="5">
        <f>AL805+AP805+AT805+AX805+BC805</f>
        <v>0</v>
      </c>
      <c r="BH805" s="5">
        <f>AM805+AQ805+AU805+AY805+BD805</f>
        <v>0</v>
      </c>
      <c r="BI805" s="3">
        <v>19110.330000000002</v>
      </c>
      <c r="BJ805" s="3">
        <v>54971.88</v>
      </c>
      <c r="BK805" s="3">
        <v>0</v>
      </c>
    </row>
    <row r="806" spans="1:63" x14ac:dyDescent="0.2">
      <c r="A806" s="3" t="s">
        <v>54</v>
      </c>
      <c r="B806" s="3" t="s">
        <v>578</v>
      </c>
      <c r="C806" s="3" t="s">
        <v>56</v>
      </c>
      <c r="D806" s="3" t="s">
        <v>596</v>
      </c>
      <c r="E806" s="3">
        <v>2018</v>
      </c>
      <c r="F806" s="4">
        <v>0</v>
      </c>
      <c r="G806" s="3">
        <v>0</v>
      </c>
      <c r="H806" s="3">
        <v>0</v>
      </c>
      <c r="I806" s="3">
        <v>0</v>
      </c>
      <c r="J806" s="3">
        <v>0</v>
      </c>
      <c r="K806" s="3">
        <v>0</v>
      </c>
      <c r="L806" s="3">
        <v>0</v>
      </c>
      <c r="M806" s="3">
        <v>0</v>
      </c>
      <c r="N806" s="3">
        <v>0</v>
      </c>
      <c r="O806" s="3">
        <v>0</v>
      </c>
      <c r="P806" s="3">
        <v>0</v>
      </c>
      <c r="Q806" s="3">
        <v>0</v>
      </c>
      <c r="R806" s="3">
        <v>0</v>
      </c>
      <c r="S806" s="3">
        <v>0</v>
      </c>
      <c r="T806" s="3">
        <v>0</v>
      </c>
      <c r="U806" s="3">
        <v>0</v>
      </c>
      <c r="V806" s="3">
        <v>0</v>
      </c>
      <c r="W806" s="3">
        <f>U806+V806</f>
        <v>0</v>
      </c>
      <c r="X806" s="3">
        <v>0</v>
      </c>
      <c r="Y806" s="3">
        <v>0</v>
      </c>
      <c r="Z806" s="3">
        <v>0</v>
      </c>
      <c r="AA806" s="3">
        <v>0</v>
      </c>
      <c r="AB806" s="3">
        <v>0</v>
      </c>
      <c r="AC806" s="3">
        <v>0</v>
      </c>
      <c r="AD806" s="3">
        <v>0</v>
      </c>
      <c r="AE806" s="3">
        <v>0</v>
      </c>
      <c r="AF806" s="3">
        <v>0</v>
      </c>
      <c r="AG806" s="3">
        <v>0</v>
      </c>
      <c r="AH806" s="3">
        <v>0</v>
      </c>
      <c r="AI806" s="3">
        <v>0</v>
      </c>
      <c r="AJ806" s="3">
        <v>0</v>
      </c>
      <c r="AK806" s="3">
        <v>0</v>
      </c>
      <c r="AL806" s="3">
        <v>0</v>
      </c>
      <c r="AM806" s="3">
        <v>0</v>
      </c>
      <c r="AN806" s="3">
        <f>AK806+AL806+AM806</f>
        <v>0</v>
      </c>
      <c r="AO806" s="3">
        <v>0</v>
      </c>
      <c r="AP806" s="3">
        <v>0</v>
      </c>
      <c r="AQ806" s="3">
        <v>0</v>
      </c>
      <c r="AR806" s="3">
        <f>SUM(AO806:AQ806)</f>
        <v>0</v>
      </c>
      <c r="AS806" s="3">
        <v>0</v>
      </c>
      <c r="AT806" s="3">
        <v>0</v>
      </c>
      <c r="AU806" s="3">
        <v>0</v>
      </c>
      <c r="AV806" s="3">
        <f>SUM(AS806:AU806)</f>
        <v>0</v>
      </c>
      <c r="AW806" s="3">
        <v>0</v>
      </c>
      <c r="AX806" s="3">
        <v>0</v>
      </c>
      <c r="AY806" s="3">
        <v>0</v>
      </c>
      <c r="AZ806" s="3">
        <f>SUM(AW806:AY806)</f>
        <v>0</v>
      </c>
      <c r="BA806" s="3">
        <v>0</v>
      </c>
      <c r="BB806" s="3">
        <v>0</v>
      </c>
      <c r="BC806" s="3">
        <v>0</v>
      </c>
      <c r="BD806" s="3">
        <v>0</v>
      </c>
      <c r="BE806" s="3">
        <f>SUM(BB806:BD806)</f>
        <v>0</v>
      </c>
      <c r="BF806" s="5">
        <f>AK806+AO806+AS806+AW806+BA806+BB806</f>
        <v>0</v>
      </c>
      <c r="BG806" s="5">
        <f>AL806+AP806+AT806+AX806+BC806</f>
        <v>0</v>
      </c>
      <c r="BH806" s="5">
        <f>AM806+AQ806+AU806+AY806+BD806</f>
        <v>0</v>
      </c>
      <c r="BI806" s="3">
        <v>0</v>
      </c>
      <c r="BJ806" s="3">
        <v>0</v>
      </c>
      <c r="BK806" s="3">
        <v>0</v>
      </c>
    </row>
    <row r="807" spans="1:63" x14ac:dyDescent="0.2">
      <c r="A807" s="3" t="s">
        <v>54</v>
      </c>
      <c r="B807" s="3" t="s">
        <v>578</v>
      </c>
      <c r="C807" s="3" t="s">
        <v>56</v>
      </c>
      <c r="D807" s="3" t="s">
        <v>599</v>
      </c>
      <c r="E807" s="3">
        <v>2018</v>
      </c>
      <c r="F807" s="4">
        <v>43536</v>
      </c>
      <c r="G807" s="3">
        <v>3224.83</v>
      </c>
      <c r="H807" s="3">
        <v>439.1</v>
      </c>
      <c r="I807" s="3">
        <v>2000.25</v>
      </c>
      <c r="J807" s="3">
        <v>262.89</v>
      </c>
      <c r="K807" s="3">
        <v>0</v>
      </c>
      <c r="L807" s="3">
        <v>8658.56</v>
      </c>
      <c r="M807" s="3">
        <v>11827.46</v>
      </c>
      <c r="N807" s="3">
        <v>31267.9</v>
      </c>
      <c r="O807" s="3">
        <v>4530.47</v>
      </c>
      <c r="P807" s="3">
        <v>0</v>
      </c>
      <c r="Q807" s="3">
        <v>91</v>
      </c>
      <c r="R807" s="3">
        <v>0</v>
      </c>
      <c r="S807" s="3">
        <v>91.05</v>
      </c>
      <c r="T807" s="3">
        <v>19377.939999999999</v>
      </c>
      <c r="U807" s="3">
        <v>34566.01</v>
      </c>
      <c r="V807" s="3">
        <v>0</v>
      </c>
      <c r="W807" s="3">
        <f>U807+V807</f>
        <v>34566.01</v>
      </c>
      <c r="X807" s="3">
        <v>3630</v>
      </c>
      <c r="Y807" s="3">
        <v>14505.48</v>
      </c>
      <c r="Z807" s="3">
        <v>0</v>
      </c>
      <c r="AA807" s="3">
        <v>5920</v>
      </c>
      <c r="AB807" s="3">
        <v>0</v>
      </c>
      <c r="AC807" s="3">
        <v>0</v>
      </c>
      <c r="AD807" s="3">
        <v>6050</v>
      </c>
      <c r="AE807" s="3">
        <v>14505.48</v>
      </c>
      <c r="AF807" s="3">
        <v>0</v>
      </c>
      <c r="AG807" s="3">
        <v>6011.05</v>
      </c>
      <c r="AH807" s="3">
        <v>0</v>
      </c>
      <c r="AI807" s="3">
        <v>0</v>
      </c>
      <c r="AJ807" s="3">
        <v>0</v>
      </c>
      <c r="AK807" s="3">
        <v>3630</v>
      </c>
      <c r="AL807" s="3">
        <v>0</v>
      </c>
      <c r="AM807" s="3">
        <v>0</v>
      </c>
      <c r="AN807" s="3">
        <f>AK807+AL807+AM807</f>
        <v>3630</v>
      </c>
      <c r="AO807" s="3">
        <v>14505.48</v>
      </c>
      <c r="AP807" s="3">
        <v>0</v>
      </c>
      <c r="AQ807" s="3">
        <v>0</v>
      </c>
      <c r="AR807" s="3">
        <f>SUM(AO807:AQ807)</f>
        <v>14505.48</v>
      </c>
      <c r="AS807" s="3">
        <v>0</v>
      </c>
      <c r="AT807" s="3">
        <v>0</v>
      </c>
      <c r="AU807" s="3">
        <v>0</v>
      </c>
      <c r="AV807" s="3">
        <f>SUM(AS807:AU807)</f>
        <v>0</v>
      </c>
      <c r="AW807" s="3">
        <v>0</v>
      </c>
      <c r="AX807" s="3">
        <v>0</v>
      </c>
      <c r="AY807" s="3">
        <v>0</v>
      </c>
      <c r="AZ807" s="3">
        <f>SUM(AW807:AY807)</f>
        <v>0</v>
      </c>
      <c r="BA807" s="3">
        <v>0</v>
      </c>
      <c r="BB807" s="3">
        <v>0</v>
      </c>
      <c r="BC807" s="3">
        <v>0</v>
      </c>
      <c r="BD807" s="3">
        <v>0</v>
      </c>
      <c r="BE807" s="3">
        <f>SUM(BB807:BD807)</f>
        <v>0</v>
      </c>
      <c r="BF807" s="5">
        <f>AK807+AO807+AS807+AW807+BA807+BB807</f>
        <v>18135.48</v>
      </c>
      <c r="BG807" s="5">
        <f>AL807+AP807+AT807+AX807+BC807</f>
        <v>0</v>
      </c>
      <c r="BH807" s="5">
        <f>AM807+AQ807+AU807+AY807+BD807</f>
        <v>0</v>
      </c>
      <c r="BI807" s="3">
        <v>23539.47</v>
      </c>
      <c r="BJ807" s="3">
        <v>18301.7</v>
      </c>
      <c r="BK807" s="3">
        <v>0</v>
      </c>
    </row>
    <row r="808" spans="1:63" x14ac:dyDescent="0.2">
      <c r="A808" s="3" t="s">
        <v>54</v>
      </c>
      <c r="B808" s="3" t="s">
        <v>578</v>
      </c>
      <c r="C808" s="3" t="s">
        <v>56</v>
      </c>
      <c r="D808" s="3" t="s">
        <v>600</v>
      </c>
      <c r="E808" s="3">
        <v>2018</v>
      </c>
      <c r="F808" s="4">
        <v>43496</v>
      </c>
      <c r="G808" s="3">
        <v>3855.06</v>
      </c>
      <c r="H808" s="3">
        <v>0</v>
      </c>
      <c r="I808" s="3">
        <v>484.16</v>
      </c>
      <c r="J808" s="3">
        <v>2653.5</v>
      </c>
      <c r="K808" s="3">
        <v>0</v>
      </c>
      <c r="L808" s="3">
        <v>0</v>
      </c>
      <c r="M808" s="3">
        <v>3718.58</v>
      </c>
      <c r="N808" s="3">
        <v>14038.04</v>
      </c>
      <c r="O808" s="3">
        <v>3564.68</v>
      </c>
      <c r="P808" s="3">
        <v>7987.84</v>
      </c>
      <c r="Q808" s="3">
        <v>0</v>
      </c>
      <c r="R808" s="3">
        <v>0</v>
      </c>
      <c r="S808" s="3">
        <v>330</v>
      </c>
      <c r="T808" s="3">
        <v>16228.37</v>
      </c>
      <c r="U808" s="3">
        <v>34307.65</v>
      </c>
      <c r="V808" s="3">
        <v>0</v>
      </c>
      <c r="W808" s="3">
        <f>U808+V808</f>
        <v>34307.65</v>
      </c>
      <c r="X808" s="3">
        <v>0</v>
      </c>
      <c r="Y808" s="3">
        <v>0</v>
      </c>
      <c r="Z808" s="3">
        <v>0</v>
      </c>
      <c r="AA808" s="3">
        <v>36933.199999999997</v>
      </c>
      <c r="AB808" s="3">
        <v>0</v>
      </c>
      <c r="AC808" s="3">
        <v>0</v>
      </c>
      <c r="AD808" s="3">
        <v>0</v>
      </c>
      <c r="AE808" s="3">
        <v>0</v>
      </c>
      <c r="AF808" s="3">
        <v>0</v>
      </c>
      <c r="AG808" s="3">
        <v>37263.199999999997</v>
      </c>
      <c r="AH808" s="3">
        <v>0</v>
      </c>
      <c r="AI808" s="3">
        <v>0</v>
      </c>
      <c r="AJ808" s="3">
        <v>0.62</v>
      </c>
      <c r="AK808" s="3">
        <v>0</v>
      </c>
      <c r="AL808" s="3">
        <v>0</v>
      </c>
      <c r="AM808" s="3">
        <v>0</v>
      </c>
      <c r="AN808" s="3">
        <f>AK808+AL808+AM808</f>
        <v>0</v>
      </c>
      <c r="AO808" s="3">
        <v>0</v>
      </c>
      <c r="AP808" s="3">
        <v>0</v>
      </c>
      <c r="AQ808" s="3">
        <v>0</v>
      </c>
      <c r="AR808" s="3">
        <f>SUM(AO808:AQ808)</f>
        <v>0</v>
      </c>
      <c r="AS808" s="3">
        <v>0</v>
      </c>
      <c r="AT808" s="3">
        <v>0</v>
      </c>
      <c r="AU808" s="3">
        <v>0</v>
      </c>
      <c r="AV808" s="3">
        <f>SUM(AS808:AU808)</f>
        <v>0</v>
      </c>
      <c r="AW808" s="3">
        <v>0</v>
      </c>
      <c r="AX808" s="3">
        <v>0</v>
      </c>
      <c r="AY808" s="3">
        <v>0</v>
      </c>
      <c r="AZ808" s="3">
        <f>SUM(AW808:AY808)</f>
        <v>0</v>
      </c>
      <c r="BA808" s="3">
        <v>0</v>
      </c>
      <c r="BB808" s="3">
        <v>0</v>
      </c>
      <c r="BC808" s="3">
        <v>0</v>
      </c>
      <c r="BD808" s="3">
        <v>0</v>
      </c>
      <c r="BE808" s="3">
        <f>SUM(BB808:BD808)</f>
        <v>0</v>
      </c>
      <c r="BF808" s="5">
        <f>AK808+AO808+AS808+AW808+BA808+BB808</f>
        <v>0</v>
      </c>
      <c r="BG808" s="5">
        <f>AL808+AP808+AT808+AX808+BC808</f>
        <v>0</v>
      </c>
      <c r="BH808" s="5">
        <f>AM808+AQ808+AU808+AY808+BD808</f>
        <v>0</v>
      </c>
      <c r="BI808" s="3">
        <v>68375.199999999997</v>
      </c>
      <c r="BJ808" s="3">
        <v>27890.22</v>
      </c>
      <c r="BK808" s="3">
        <v>0</v>
      </c>
    </row>
    <row r="809" spans="1:63" x14ac:dyDescent="0.2">
      <c r="A809" s="3" t="s">
        <v>54</v>
      </c>
      <c r="B809" s="3" t="s">
        <v>578</v>
      </c>
      <c r="C809" s="3" t="s">
        <v>56</v>
      </c>
      <c r="D809" s="3" t="s">
        <v>601</v>
      </c>
      <c r="E809" s="3">
        <v>2018</v>
      </c>
      <c r="F809" s="4">
        <v>43488</v>
      </c>
      <c r="G809" s="3">
        <v>4732.84</v>
      </c>
      <c r="H809" s="3">
        <v>250</v>
      </c>
      <c r="I809" s="3">
        <v>2125.46</v>
      </c>
      <c r="J809" s="3">
        <v>5717.4</v>
      </c>
      <c r="K809" s="3">
        <v>0</v>
      </c>
      <c r="L809" s="3">
        <v>0</v>
      </c>
      <c r="M809" s="3">
        <v>8380.0400000000009</v>
      </c>
      <c r="N809" s="3">
        <v>23847.16</v>
      </c>
      <c r="O809" s="3">
        <v>3169.86</v>
      </c>
      <c r="P809" s="3">
        <v>7410.69</v>
      </c>
      <c r="Q809" s="3">
        <v>0</v>
      </c>
      <c r="R809" s="3">
        <v>0</v>
      </c>
      <c r="S809" s="3">
        <v>0</v>
      </c>
      <c r="T809" s="3">
        <v>54312.03</v>
      </c>
      <c r="U809" s="3">
        <v>43597.4</v>
      </c>
      <c r="V809" s="3">
        <v>0</v>
      </c>
      <c r="W809" s="3">
        <f>U809+V809</f>
        <v>43597.4</v>
      </c>
      <c r="X809" s="3">
        <v>0</v>
      </c>
      <c r="Y809" s="3">
        <v>5223.87</v>
      </c>
      <c r="Z809" s="3">
        <v>0</v>
      </c>
      <c r="AA809" s="3">
        <v>0</v>
      </c>
      <c r="AB809" s="3">
        <v>0</v>
      </c>
      <c r="AC809" s="3">
        <v>0</v>
      </c>
      <c r="AD809" s="3">
        <v>0</v>
      </c>
      <c r="AE809" s="3">
        <v>5223.87</v>
      </c>
      <c r="AF809" s="3">
        <v>0</v>
      </c>
      <c r="AG809" s="3">
        <v>0</v>
      </c>
      <c r="AH809" s="3">
        <v>0</v>
      </c>
      <c r="AI809" s="3">
        <v>0</v>
      </c>
      <c r="AJ809" s="3">
        <v>0</v>
      </c>
      <c r="AK809" s="3">
        <v>0</v>
      </c>
      <c r="AL809" s="3">
        <v>0</v>
      </c>
      <c r="AM809" s="3">
        <v>0</v>
      </c>
      <c r="AN809" s="3">
        <f>AK809+AL809+AM809</f>
        <v>0</v>
      </c>
      <c r="AO809" s="3">
        <v>5223.87</v>
      </c>
      <c r="AP809" s="3">
        <v>0</v>
      </c>
      <c r="AQ809" s="3">
        <v>0</v>
      </c>
      <c r="AR809" s="3">
        <f>SUM(AO809:AQ809)</f>
        <v>5223.87</v>
      </c>
      <c r="AS809" s="3">
        <v>0</v>
      </c>
      <c r="AT809" s="3">
        <v>0</v>
      </c>
      <c r="AU809" s="3">
        <v>0</v>
      </c>
      <c r="AV809" s="3">
        <f>SUM(AS809:AU809)</f>
        <v>0</v>
      </c>
      <c r="AW809" s="3">
        <v>0</v>
      </c>
      <c r="AX809" s="3">
        <v>0</v>
      </c>
      <c r="AY809" s="3">
        <v>0</v>
      </c>
      <c r="AZ809" s="3">
        <f>SUM(AW809:AY809)</f>
        <v>0</v>
      </c>
      <c r="BA809" s="3">
        <v>0</v>
      </c>
      <c r="BB809" s="3">
        <v>0</v>
      </c>
      <c r="BC809" s="3">
        <v>0</v>
      </c>
      <c r="BD809" s="3">
        <v>0</v>
      </c>
      <c r="BE809" s="3">
        <f>SUM(BB809:BD809)</f>
        <v>0</v>
      </c>
      <c r="BF809" s="5">
        <f>AK809+AO809+AS809+AW809+BA809+BB809</f>
        <v>5223.87</v>
      </c>
      <c r="BG809" s="5">
        <f>AL809+AP809+AT809+AX809+BC809</f>
        <v>0</v>
      </c>
      <c r="BH809" s="5">
        <f>AM809+AQ809+AU809+AY809+BD809</f>
        <v>0</v>
      </c>
      <c r="BI809" s="3">
        <v>0</v>
      </c>
      <c r="BJ809" s="3">
        <v>67927.38</v>
      </c>
      <c r="BK809" s="3">
        <v>0</v>
      </c>
    </row>
    <row r="810" spans="1:63" x14ac:dyDescent="0.2">
      <c r="A810" s="3" t="s">
        <v>54</v>
      </c>
      <c r="B810" s="3" t="s">
        <v>578</v>
      </c>
      <c r="C810" s="3" t="s">
        <v>56</v>
      </c>
      <c r="D810" s="3" t="s">
        <v>69</v>
      </c>
      <c r="E810" s="3">
        <v>2018</v>
      </c>
      <c r="F810" s="4">
        <v>43514</v>
      </c>
      <c r="G810" s="3">
        <v>1510.19</v>
      </c>
      <c r="H810" s="3">
        <v>1834.66</v>
      </c>
      <c r="I810" s="3">
        <v>0</v>
      </c>
      <c r="J810" s="3">
        <v>15154.62</v>
      </c>
      <c r="K810" s="3">
        <v>0</v>
      </c>
      <c r="L810" s="3">
        <v>0</v>
      </c>
      <c r="M810" s="3">
        <v>14532.44</v>
      </c>
      <c r="N810" s="3">
        <v>15543.31</v>
      </c>
      <c r="O810" s="3">
        <v>4065.05</v>
      </c>
      <c r="P810" s="3">
        <v>2839.13</v>
      </c>
      <c r="Q810" s="3">
        <v>98</v>
      </c>
      <c r="R810" s="3">
        <v>0</v>
      </c>
      <c r="S810" s="3">
        <v>0</v>
      </c>
      <c r="T810" s="3">
        <v>66894.64</v>
      </c>
      <c r="U810" s="3">
        <v>0</v>
      </c>
      <c r="V810" s="3">
        <v>0</v>
      </c>
      <c r="W810" s="3">
        <f>U810+V810</f>
        <v>0</v>
      </c>
      <c r="X810" s="3">
        <v>0</v>
      </c>
      <c r="Y810" s="3">
        <v>27588.29</v>
      </c>
      <c r="Z810" s="3">
        <v>0</v>
      </c>
      <c r="AA810" s="3">
        <v>0</v>
      </c>
      <c r="AB810" s="3">
        <v>0</v>
      </c>
      <c r="AC810" s="3">
        <v>0</v>
      </c>
      <c r="AD810" s="3">
        <v>0</v>
      </c>
      <c r="AE810" s="3">
        <v>29017.45</v>
      </c>
      <c r="AF810" s="3">
        <v>0</v>
      </c>
      <c r="AG810" s="3">
        <v>0</v>
      </c>
      <c r="AH810" s="3">
        <v>0</v>
      </c>
      <c r="AI810" s="3">
        <v>0</v>
      </c>
      <c r="AJ810" s="3">
        <v>2572.21</v>
      </c>
      <c r="AK810" s="3">
        <v>0</v>
      </c>
      <c r="AL810" s="3">
        <v>0</v>
      </c>
      <c r="AM810" s="3">
        <v>0</v>
      </c>
      <c r="AN810" s="3">
        <f>AK810+AL810+AM810</f>
        <v>0</v>
      </c>
      <c r="AO810" s="3">
        <v>27588.29</v>
      </c>
      <c r="AP810" s="3">
        <v>0</v>
      </c>
      <c r="AQ810" s="3">
        <v>0</v>
      </c>
      <c r="AR810" s="3">
        <f>SUM(AO810:AQ810)</f>
        <v>27588.29</v>
      </c>
      <c r="AS810" s="3">
        <v>0</v>
      </c>
      <c r="AT810" s="3">
        <v>0</v>
      </c>
      <c r="AU810" s="3">
        <v>0</v>
      </c>
      <c r="AV810" s="3">
        <f>SUM(AS810:AU810)</f>
        <v>0</v>
      </c>
      <c r="AW810" s="3">
        <v>0</v>
      </c>
      <c r="AX810" s="3">
        <v>0</v>
      </c>
      <c r="AY810" s="3">
        <v>0</v>
      </c>
      <c r="AZ810" s="3">
        <f>SUM(AW810:AY810)</f>
        <v>0</v>
      </c>
      <c r="BA810" s="3">
        <v>0</v>
      </c>
      <c r="BB810" s="3">
        <v>0</v>
      </c>
      <c r="BC810" s="3">
        <v>0</v>
      </c>
      <c r="BD810" s="3">
        <v>0</v>
      </c>
      <c r="BE810" s="3">
        <f>SUM(BB810:BD810)</f>
        <v>0</v>
      </c>
      <c r="BF810" s="5">
        <f>AK810+AO810+AS810+AW810+BA810+BB810</f>
        <v>27588.29</v>
      </c>
      <c r="BG810" s="5">
        <f>AL810+AP810+AT810+AX810+BC810</f>
        <v>0</v>
      </c>
      <c r="BH810" s="5">
        <f>AM810+AQ810+AU810+AY810+BD810</f>
        <v>0</v>
      </c>
      <c r="BI810" s="3">
        <v>333303.14</v>
      </c>
      <c r="BJ810" s="3">
        <v>49459.23</v>
      </c>
      <c r="BK810" s="3">
        <v>0</v>
      </c>
    </row>
    <row r="811" spans="1:63" x14ac:dyDescent="0.2">
      <c r="A811" s="3" t="s">
        <v>54</v>
      </c>
      <c r="B811" s="3" t="s">
        <v>578</v>
      </c>
      <c r="C811" s="3" t="s">
        <v>56</v>
      </c>
      <c r="D811" s="3" t="s">
        <v>310</v>
      </c>
      <c r="E811" s="3">
        <v>2018</v>
      </c>
      <c r="F811" s="4">
        <v>43473</v>
      </c>
      <c r="G811" s="3">
        <v>0</v>
      </c>
      <c r="H811" s="3">
        <v>2800.4</v>
      </c>
      <c r="I811" s="3">
        <v>1500</v>
      </c>
      <c r="J811" s="3">
        <v>24010.26</v>
      </c>
      <c r="K811" s="3">
        <v>0</v>
      </c>
      <c r="L811" s="3">
        <v>0</v>
      </c>
      <c r="M811" s="3">
        <v>348.11</v>
      </c>
      <c r="N811" s="3">
        <v>13973.94</v>
      </c>
      <c r="O811" s="3">
        <v>6008.17</v>
      </c>
      <c r="P811" s="3">
        <v>17610.349999999999</v>
      </c>
      <c r="Q811" s="3">
        <v>0</v>
      </c>
      <c r="R811" s="3">
        <v>0</v>
      </c>
      <c r="S811" s="3">
        <v>0</v>
      </c>
      <c r="T811" s="3">
        <v>96183.42</v>
      </c>
      <c r="U811" s="3">
        <v>0</v>
      </c>
      <c r="V811" s="3">
        <v>0</v>
      </c>
      <c r="W811" s="3">
        <f>U811+V811</f>
        <v>0</v>
      </c>
      <c r="X811" s="3">
        <v>0</v>
      </c>
      <c r="Y811" s="3">
        <v>0</v>
      </c>
      <c r="Z811" s="3">
        <v>0</v>
      </c>
      <c r="AA811" s="3">
        <v>0</v>
      </c>
      <c r="AB811" s="3">
        <v>0</v>
      </c>
      <c r="AC811" s="3">
        <v>0</v>
      </c>
      <c r="AD811" s="3">
        <v>0</v>
      </c>
      <c r="AE811" s="3">
        <v>0</v>
      </c>
      <c r="AF811" s="3">
        <v>0</v>
      </c>
      <c r="AG811" s="3">
        <v>0</v>
      </c>
      <c r="AH811" s="3">
        <v>0</v>
      </c>
      <c r="AI811" s="3">
        <v>0</v>
      </c>
      <c r="AJ811" s="3">
        <v>0</v>
      </c>
      <c r="AK811" s="3">
        <v>0</v>
      </c>
      <c r="AL811" s="3">
        <v>0</v>
      </c>
      <c r="AM811" s="3">
        <v>0</v>
      </c>
      <c r="AN811" s="3">
        <f>AK811+AL811+AM811</f>
        <v>0</v>
      </c>
      <c r="AO811" s="3">
        <v>0</v>
      </c>
      <c r="AP811" s="3">
        <v>0</v>
      </c>
      <c r="AQ811" s="3">
        <v>0</v>
      </c>
      <c r="AR811" s="3">
        <f>SUM(AO811:AQ811)</f>
        <v>0</v>
      </c>
      <c r="AS811" s="3">
        <v>0</v>
      </c>
      <c r="AT811" s="3">
        <v>0</v>
      </c>
      <c r="AU811" s="3">
        <v>0</v>
      </c>
      <c r="AV811" s="3">
        <f>SUM(AS811:AU811)</f>
        <v>0</v>
      </c>
      <c r="AW811" s="3">
        <v>0</v>
      </c>
      <c r="AX811" s="3">
        <v>0</v>
      </c>
      <c r="AY811" s="3">
        <v>0</v>
      </c>
      <c r="AZ811" s="3">
        <f>SUM(AW811:AY811)</f>
        <v>0</v>
      </c>
      <c r="BA811" s="3">
        <v>0</v>
      </c>
      <c r="BB811" s="3">
        <v>0</v>
      </c>
      <c r="BC811" s="3">
        <v>0</v>
      </c>
      <c r="BD811" s="3">
        <v>0</v>
      </c>
      <c r="BE811" s="3">
        <f>SUM(BB811:BD811)</f>
        <v>0</v>
      </c>
      <c r="BF811" s="5">
        <f>AK811+AO811+AS811+AW811+BA811+BB811</f>
        <v>0</v>
      </c>
      <c r="BG811" s="5">
        <f>AL811+AP811+AT811+AX811+BC811</f>
        <v>0</v>
      </c>
      <c r="BH811" s="5">
        <f>AM811+AQ811+AU811+AY811+BD811</f>
        <v>0</v>
      </c>
      <c r="BI811" s="3">
        <v>0</v>
      </c>
      <c r="BJ811" s="3">
        <v>86553.51</v>
      </c>
      <c r="BK811" s="3">
        <v>0</v>
      </c>
    </row>
    <row r="812" spans="1:63" x14ac:dyDescent="0.2">
      <c r="A812" s="3" t="s">
        <v>54</v>
      </c>
      <c r="B812" s="3" t="s">
        <v>578</v>
      </c>
      <c r="C812" s="3" t="s">
        <v>56</v>
      </c>
      <c r="D812" s="3" t="s">
        <v>70</v>
      </c>
      <c r="E812" s="3">
        <v>2018</v>
      </c>
      <c r="F812" s="4">
        <v>43496</v>
      </c>
      <c r="G812" s="3">
        <v>2653.23</v>
      </c>
      <c r="H812" s="3">
        <v>8105</v>
      </c>
      <c r="I812" s="3">
        <v>14.78</v>
      </c>
      <c r="J812" s="3">
        <v>1521.52</v>
      </c>
      <c r="K812" s="3">
        <v>0</v>
      </c>
      <c r="L812" s="3">
        <v>0</v>
      </c>
      <c r="M812" s="3">
        <v>12144.28</v>
      </c>
      <c r="N812" s="3">
        <v>35826.86</v>
      </c>
      <c r="O812" s="3">
        <v>2528.2800000000002</v>
      </c>
      <c r="P812" s="3">
        <v>0</v>
      </c>
      <c r="Q812" s="3">
        <v>0</v>
      </c>
      <c r="R812" s="3">
        <v>0</v>
      </c>
      <c r="S812" s="3">
        <v>507.17</v>
      </c>
      <c r="T812" s="3">
        <v>30548.33</v>
      </c>
      <c r="U812" s="3">
        <v>37188.5</v>
      </c>
      <c r="V812" s="3">
        <v>0</v>
      </c>
      <c r="W812" s="3">
        <f>U812+V812</f>
        <v>37188.5</v>
      </c>
      <c r="X812" s="3">
        <v>0</v>
      </c>
      <c r="Y812" s="3">
        <v>0</v>
      </c>
      <c r="Z812" s="3">
        <v>0</v>
      </c>
      <c r="AA812" s="3">
        <v>40000</v>
      </c>
      <c r="AB812" s="3">
        <v>0</v>
      </c>
      <c r="AC812" s="3">
        <v>0</v>
      </c>
      <c r="AD812" s="3">
        <v>0</v>
      </c>
      <c r="AE812" s="3">
        <v>0</v>
      </c>
      <c r="AF812" s="3">
        <v>0</v>
      </c>
      <c r="AG812" s="3">
        <v>40507.17</v>
      </c>
      <c r="AH812" s="3">
        <v>0</v>
      </c>
      <c r="AI812" s="3">
        <v>0</v>
      </c>
      <c r="AJ812" s="3">
        <v>0</v>
      </c>
      <c r="AK812" s="3">
        <v>0</v>
      </c>
      <c r="AL812" s="3">
        <v>0</v>
      </c>
      <c r="AM812" s="3">
        <v>0</v>
      </c>
      <c r="AN812" s="3">
        <f>AK812+AL812+AM812</f>
        <v>0</v>
      </c>
      <c r="AO812" s="3">
        <v>0</v>
      </c>
      <c r="AP812" s="3">
        <v>0</v>
      </c>
      <c r="AQ812" s="3">
        <v>0</v>
      </c>
      <c r="AR812" s="3">
        <f>SUM(AO812:AQ812)</f>
        <v>0</v>
      </c>
      <c r="AS812" s="3">
        <v>0</v>
      </c>
      <c r="AT812" s="3">
        <v>0</v>
      </c>
      <c r="AU812" s="3">
        <v>0</v>
      </c>
      <c r="AV812" s="3">
        <f>SUM(AS812:AU812)</f>
        <v>0</v>
      </c>
      <c r="AW812" s="3">
        <v>0</v>
      </c>
      <c r="AX812" s="3">
        <v>0</v>
      </c>
      <c r="AY812" s="3">
        <v>0</v>
      </c>
      <c r="AZ812" s="3">
        <f>SUM(AW812:AY812)</f>
        <v>0</v>
      </c>
      <c r="BA812" s="3">
        <v>0</v>
      </c>
      <c r="BB812" s="3">
        <v>0</v>
      </c>
      <c r="BC812" s="3">
        <v>0</v>
      </c>
      <c r="BD812" s="3">
        <v>0</v>
      </c>
      <c r="BE812" s="3">
        <f>SUM(BB812:BD812)</f>
        <v>0</v>
      </c>
      <c r="BF812" s="5">
        <f>AK812+AO812+AS812+AW812+BA812+BB812</f>
        <v>0</v>
      </c>
      <c r="BG812" s="5">
        <f>AL812+AP812+AT812+AX812+BC812</f>
        <v>0</v>
      </c>
      <c r="BH812" s="5">
        <f>AM812+AQ812+AU812+AY812+BD812</f>
        <v>0</v>
      </c>
      <c r="BI812" s="3">
        <v>258970.5</v>
      </c>
      <c r="BJ812" s="3">
        <v>29024.77</v>
      </c>
      <c r="BK812" s="3">
        <v>0</v>
      </c>
    </row>
    <row r="813" spans="1:63" x14ac:dyDescent="0.2">
      <c r="A813" s="3" t="s">
        <v>54</v>
      </c>
      <c r="B813" s="3" t="s">
        <v>578</v>
      </c>
      <c r="C813" s="3" t="s">
        <v>56</v>
      </c>
      <c r="D813" s="3" t="s">
        <v>602</v>
      </c>
      <c r="E813" s="3">
        <v>2018</v>
      </c>
      <c r="F813" s="4">
        <v>0</v>
      </c>
      <c r="G813" s="3">
        <v>0</v>
      </c>
      <c r="H813" s="3">
        <v>0</v>
      </c>
      <c r="I813" s="3">
        <v>0</v>
      </c>
      <c r="J813" s="3">
        <v>0</v>
      </c>
      <c r="K813" s="3">
        <v>0</v>
      </c>
      <c r="L813" s="3">
        <v>0</v>
      </c>
      <c r="M813" s="3">
        <v>0</v>
      </c>
      <c r="N813" s="3">
        <v>0</v>
      </c>
      <c r="O813" s="3">
        <v>0</v>
      </c>
      <c r="P813" s="3">
        <v>0</v>
      </c>
      <c r="Q813" s="3">
        <v>0</v>
      </c>
      <c r="R813" s="3">
        <v>0</v>
      </c>
      <c r="S813" s="3">
        <v>0</v>
      </c>
      <c r="T813" s="3">
        <v>0</v>
      </c>
      <c r="U813" s="3">
        <v>0</v>
      </c>
      <c r="V813" s="3">
        <v>0</v>
      </c>
      <c r="W813" s="3">
        <f>U813+V813</f>
        <v>0</v>
      </c>
      <c r="X813" s="3">
        <v>0</v>
      </c>
      <c r="Y813" s="3">
        <v>0</v>
      </c>
      <c r="Z813" s="3">
        <v>0</v>
      </c>
      <c r="AA813" s="3">
        <v>0</v>
      </c>
      <c r="AB813" s="3">
        <v>0</v>
      </c>
      <c r="AC813" s="3">
        <v>0</v>
      </c>
      <c r="AD813" s="3">
        <v>0</v>
      </c>
      <c r="AE813" s="3">
        <v>0</v>
      </c>
      <c r="AF813" s="3">
        <v>0</v>
      </c>
      <c r="AG813" s="3">
        <v>0</v>
      </c>
      <c r="AH813" s="3">
        <v>0</v>
      </c>
      <c r="AI813" s="3">
        <v>0</v>
      </c>
      <c r="AJ813" s="3">
        <v>0</v>
      </c>
      <c r="AK813" s="3">
        <v>0</v>
      </c>
      <c r="AL813" s="3">
        <v>0</v>
      </c>
      <c r="AM813" s="3">
        <v>0</v>
      </c>
      <c r="AN813" s="3">
        <f>AK813+AL813+AM813</f>
        <v>0</v>
      </c>
      <c r="AO813" s="3">
        <v>0</v>
      </c>
      <c r="AP813" s="3">
        <v>0</v>
      </c>
      <c r="AQ813" s="3">
        <v>0</v>
      </c>
      <c r="AR813" s="3">
        <f>SUM(AO813:AQ813)</f>
        <v>0</v>
      </c>
      <c r="AS813" s="3">
        <v>0</v>
      </c>
      <c r="AT813" s="3">
        <v>0</v>
      </c>
      <c r="AU813" s="3">
        <v>0</v>
      </c>
      <c r="AV813" s="3">
        <f>SUM(AS813:AU813)</f>
        <v>0</v>
      </c>
      <c r="AW813" s="3">
        <v>0</v>
      </c>
      <c r="AX813" s="3">
        <v>0</v>
      </c>
      <c r="AY813" s="3">
        <v>0</v>
      </c>
      <c r="AZ813" s="3">
        <f>SUM(AW813:AY813)</f>
        <v>0</v>
      </c>
      <c r="BA813" s="3">
        <v>0</v>
      </c>
      <c r="BB813" s="3">
        <v>0</v>
      </c>
      <c r="BC813" s="3">
        <v>0</v>
      </c>
      <c r="BD813" s="3">
        <v>0</v>
      </c>
      <c r="BE813" s="3">
        <f>SUM(BB813:BD813)</f>
        <v>0</v>
      </c>
      <c r="BF813" s="5">
        <f>AK813+AO813+AS813+AW813+BA813+BB813</f>
        <v>0</v>
      </c>
      <c r="BG813" s="5">
        <f>AL813+AP813+AT813+AX813+BC813</f>
        <v>0</v>
      </c>
      <c r="BH813" s="5">
        <f>AM813+AQ813+AU813+AY813+BD813</f>
        <v>0</v>
      </c>
      <c r="BI813" s="3">
        <v>0</v>
      </c>
      <c r="BJ813" s="3">
        <v>0</v>
      </c>
      <c r="BK813" s="3">
        <v>0</v>
      </c>
    </row>
    <row r="814" spans="1:63" x14ac:dyDescent="0.2">
      <c r="A814" s="3" t="s">
        <v>54</v>
      </c>
      <c r="B814" s="3" t="s">
        <v>578</v>
      </c>
      <c r="C814" s="3" t="s">
        <v>56</v>
      </c>
      <c r="D814" s="3" t="s">
        <v>604</v>
      </c>
      <c r="E814" s="3">
        <v>2018</v>
      </c>
      <c r="F814" s="4">
        <v>43488</v>
      </c>
      <c r="G814" s="3">
        <v>694.91</v>
      </c>
      <c r="H814" s="3">
        <v>0</v>
      </c>
      <c r="I814" s="3">
        <v>0</v>
      </c>
      <c r="J814" s="3">
        <v>108.2</v>
      </c>
      <c r="K814" s="3">
        <v>0</v>
      </c>
      <c r="L814" s="3">
        <v>0</v>
      </c>
      <c r="M814" s="3">
        <v>3450.78</v>
      </c>
      <c r="N814" s="3">
        <v>10532.18</v>
      </c>
      <c r="O814" s="3">
        <v>1061.6199999999999</v>
      </c>
      <c r="P814" s="3">
        <v>17.47</v>
      </c>
      <c r="Q814" s="3">
        <v>0</v>
      </c>
      <c r="R814" s="3">
        <v>0</v>
      </c>
      <c r="S814" s="3">
        <v>0</v>
      </c>
      <c r="T814" s="3">
        <v>15475.16</v>
      </c>
      <c r="U814" s="3">
        <v>14269.27</v>
      </c>
      <c r="V814" s="3">
        <v>0</v>
      </c>
      <c r="W814" s="3">
        <f>U814+V814</f>
        <v>14269.27</v>
      </c>
      <c r="X814" s="3">
        <v>0</v>
      </c>
      <c r="Y814" s="3">
        <v>0</v>
      </c>
      <c r="Z814" s="3">
        <v>0</v>
      </c>
      <c r="AA814" s="3">
        <v>0</v>
      </c>
      <c r="AB814" s="3">
        <v>0</v>
      </c>
      <c r="AC814" s="3">
        <v>0</v>
      </c>
      <c r="AD814" s="3">
        <v>0</v>
      </c>
      <c r="AE814" s="3">
        <v>0</v>
      </c>
      <c r="AF814" s="3">
        <v>0</v>
      </c>
      <c r="AG814" s="3">
        <v>0</v>
      </c>
      <c r="AH814" s="3">
        <v>0</v>
      </c>
      <c r="AI814" s="3">
        <v>0</v>
      </c>
      <c r="AJ814" s="3">
        <v>0.03</v>
      </c>
      <c r="AK814" s="3">
        <v>0</v>
      </c>
      <c r="AL814" s="3">
        <v>0</v>
      </c>
      <c r="AM814" s="3">
        <v>0</v>
      </c>
      <c r="AN814" s="3">
        <f>AK814+AL814+AM814</f>
        <v>0</v>
      </c>
      <c r="AO814" s="3">
        <v>0</v>
      </c>
      <c r="AP814" s="3">
        <v>0</v>
      </c>
      <c r="AQ814" s="3">
        <v>0</v>
      </c>
      <c r="AR814" s="3">
        <f>SUM(AO814:AQ814)</f>
        <v>0</v>
      </c>
      <c r="AS814" s="3">
        <v>0</v>
      </c>
      <c r="AT814" s="3">
        <v>0</v>
      </c>
      <c r="AU814" s="3">
        <v>0</v>
      </c>
      <c r="AV814" s="3">
        <f>SUM(AS814:AU814)</f>
        <v>0</v>
      </c>
      <c r="AW814" s="3">
        <v>0</v>
      </c>
      <c r="AX814" s="3">
        <v>0</v>
      </c>
      <c r="AY814" s="3">
        <v>0</v>
      </c>
      <c r="AZ814" s="3">
        <f>SUM(AW814:AY814)</f>
        <v>0</v>
      </c>
      <c r="BA814" s="3">
        <v>0</v>
      </c>
      <c r="BB814" s="3">
        <v>0</v>
      </c>
      <c r="BC814" s="3">
        <v>0</v>
      </c>
      <c r="BD814" s="3">
        <v>0</v>
      </c>
      <c r="BE814" s="3">
        <f>SUM(BB814:BD814)</f>
        <v>0</v>
      </c>
      <c r="BF814" s="5">
        <f>AK814+AO814+AS814+AW814+BA814+BB814</f>
        <v>0</v>
      </c>
      <c r="BG814" s="5">
        <f>AL814+AP814+AT814+AX814+BC814</f>
        <v>0</v>
      </c>
      <c r="BH814" s="5">
        <f>AM814+AQ814+AU814+AY814+BD814</f>
        <v>0</v>
      </c>
      <c r="BI814" s="3">
        <v>198.47</v>
      </c>
      <c r="BJ814" s="3">
        <v>15485.52</v>
      </c>
      <c r="BK814" s="3">
        <v>0</v>
      </c>
    </row>
    <row r="815" spans="1:63" x14ac:dyDescent="0.2">
      <c r="A815" s="3" t="s">
        <v>54</v>
      </c>
      <c r="B815" s="3" t="s">
        <v>578</v>
      </c>
      <c r="C815" s="3" t="s">
        <v>56</v>
      </c>
      <c r="D815" s="3" t="s">
        <v>605</v>
      </c>
      <c r="E815" s="3">
        <v>2018</v>
      </c>
      <c r="F815" s="4">
        <v>43439</v>
      </c>
      <c r="G815" s="3">
        <v>2661.52</v>
      </c>
      <c r="H815" s="3">
        <v>577.25</v>
      </c>
      <c r="I815" s="3">
        <v>1951.5</v>
      </c>
      <c r="J815" s="3">
        <v>516.61</v>
      </c>
      <c r="K815" s="3">
        <v>0</v>
      </c>
      <c r="L815" s="3">
        <v>0</v>
      </c>
      <c r="M815" s="3">
        <v>3536.83</v>
      </c>
      <c r="N815" s="3">
        <v>28077.89</v>
      </c>
      <c r="O815" s="3">
        <v>2254.7399999999998</v>
      </c>
      <c r="P815" s="3">
        <v>0</v>
      </c>
      <c r="Q815" s="3">
        <v>0</v>
      </c>
      <c r="R815" s="3">
        <v>0</v>
      </c>
      <c r="S815" s="3">
        <v>0</v>
      </c>
      <c r="T815" s="3">
        <v>28360.09</v>
      </c>
      <c r="U815" s="3">
        <v>34307.800000000003</v>
      </c>
      <c r="V815" s="3">
        <v>0</v>
      </c>
      <c r="W815" s="3">
        <f>U815+V815</f>
        <v>34307.800000000003</v>
      </c>
      <c r="X815" s="3">
        <v>0</v>
      </c>
      <c r="Y815" s="3">
        <v>32272.74</v>
      </c>
      <c r="Z815" s="3">
        <v>0</v>
      </c>
      <c r="AA815" s="3">
        <v>27500</v>
      </c>
      <c r="AB815" s="3">
        <v>0</v>
      </c>
      <c r="AC815" s="3">
        <v>0</v>
      </c>
      <c r="AD815" s="3">
        <v>0</v>
      </c>
      <c r="AE815" s="3">
        <v>25194.39</v>
      </c>
      <c r="AF815" s="3">
        <v>0</v>
      </c>
      <c r="AG815" s="3">
        <v>27500</v>
      </c>
      <c r="AH815" s="3">
        <v>0</v>
      </c>
      <c r="AI815" s="3">
        <v>0</v>
      </c>
      <c r="AJ815" s="3">
        <v>-181.65</v>
      </c>
      <c r="AK815" s="3">
        <v>0</v>
      </c>
      <c r="AL815" s="3">
        <v>0</v>
      </c>
      <c r="AM815" s="3">
        <v>0</v>
      </c>
      <c r="AN815" s="3">
        <f>AK815+AL815+AM815</f>
        <v>0</v>
      </c>
      <c r="AO815" s="3">
        <v>32272.74</v>
      </c>
      <c r="AP815" s="3">
        <v>0</v>
      </c>
      <c r="AQ815" s="3">
        <v>0</v>
      </c>
      <c r="AR815" s="3">
        <f>SUM(AO815:AQ815)</f>
        <v>32272.74</v>
      </c>
      <c r="AS815" s="3">
        <v>0</v>
      </c>
      <c r="AT815" s="3">
        <v>0</v>
      </c>
      <c r="AU815" s="3">
        <v>0</v>
      </c>
      <c r="AV815" s="3">
        <f>SUM(AS815:AU815)</f>
        <v>0</v>
      </c>
      <c r="AW815" s="3">
        <v>0</v>
      </c>
      <c r="AX815" s="3">
        <v>0</v>
      </c>
      <c r="AY815" s="3">
        <v>0</v>
      </c>
      <c r="AZ815" s="3">
        <f>SUM(AW815:AY815)</f>
        <v>0</v>
      </c>
      <c r="BA815" s="3">
        <v>0</v>
      </c>
      <c r="BB815" s="3">
        <v>0</v>
      </c>
      <c r="BC815" s="3">
        <v>0</v>
      </c>
      <c r="BD815" s="3">
        <v>0</v>
      </c>
      <c r="BE815" s="3">
        <f>SUM(BB815:BD815)</f>
        <v>0</v>
      </c>
      <c r="BF815" s="5">
        <f>AK815+AO815+AS815+AW815+BA815+BB815</f>
        <v>32272.74</v>
      </c>
      <c r="BG815" s="5">
        <f>AL815+AP815+AT815+AX815+BC815</f>
        <v>0</v>
      </c>
      <c r="BH815" s="5">
        <f>AM815+AQ815+AU815+AY815+BD815</f>
        <v>0</v>
      </c>
      <c r="BI815" s="3">
        <v>280363.83</v>
      </c>
      <c r="BJ815" s="3">
        <v>41402.01</v>
      </c>
      <c r="BK815" s="3">
        <v>0</v>
      </c>
    </row>
    <row r="816" spans="1:63" x14ac:dyDescent="0.2">
      <c r="A816" s="3" t="s">
        <v>54</v>
      </c>
      <c r="B816" s="3" t="s">
        <v>578</v>
      </c>
      <c r="C816" s="3" t="s">
        <v>56</v>
      </c>
      <c r="D816" s="3" t="s">
        <v>606</v>
      </c>
      <c r="E816" s="3">
        <v>2018</v>
      </c>
      <c r="F816" s="4">
        <v>43474</v>
      </c>
      <c r="G816" s="3">
        <v>4070.97</v>
      </c>
      <c r="H816" s="3">
        <v>8369.65</v>
      </c>
      <c r="I816" s="3">
        <v>142.80000000000001</v>
      </c>
      <c r="J816" s="3">
        <v>3773.23</v>
      </c>
      <c r="K816" s="3">
        <v>0</v>
      </c>
      <c r="L816" s="3">
        <v>0</v>
      </c>
      <c r="M816" s="3">
        <v>2887.01</v>
      </c>
      <c r="N816" s="3">
        <v>13133.87</v>
      </c>
      <c r="O816" s="3">
        <v>3858.05</v>
      </c>
      <c r="P816" s="3">
        <v>4782.3999999999996</v>
      </c>
      <c r="Q816" s="3">
        <v>0</v>
      </c>
      <c r="R816" s="3">
        <v>0</v>
      </c>
      <c r="S816" s="3">
        <v>0</v>
      </c>
      <c r="T816" s="3">
        <v>5996.01</v>
      </c>
      <c r="U816" s="3">
        <v>7680.99</v>
      </c>
      <c r="V816" s="3">
        <v>0</v>
      </c>
      <c r="W816" s="3">
        <f>U816+V816</f>
        <v>7680.99</v>
      </c>
      <c r="X816" s="3">
        <v>22591.09</v>
      </c>
      <c r="Y816" s="3">
        <v>49076.21</v>
      </c>
      <c r="Z816" s="3">
        <v>0</v>
      </c>
      <c r="AA816" s="3">
        <v>255162.79</v>
      </c>
      <c r="AB816" s="3">
        <v>0</v>
      </c>
      <c r="AC816" s="3">
        <v>0</v>
      </c>
      <c r="AD816" s="3">
        <v>21549.13</v>
      </c>
      <c r="AE816" s="3">
        <v>211482.5</v>
      </c>
      <c r="AF816" s="3">
        <v>0</v>
      </c>
      <c r="AG816" s="3">
        <v>200177.45</v>
      </c>
      <c r="AH816" s="3">
        <v>0</v>
      </c>
      <c r="AI816" s="3">
        <v>0</v>
      </c>
      <c r="AJ816" s="3">
        <v>106378.99</v>
      </c>
      <c r="AK816" s="3">
        <v>22591.09</v>
      </c>
      <c r="AL816" s="3">
        <v>0</v>
      </c>
      <c r="AM816" s="3">
        <v>0</v>
      </c>
      <c r="AN816" s="3">
        <f>AK816+AL816+AM816</f>
        <v>22591.09</v>
      </c>
      <c r="AO816" s="3">
        <v>37240.99</v>
      </c>
      <c r="AP816" s="3">
        <v>0</v>
      </c>
      <c r="AQ816" s="3">
        <v>0</v>
      </c>
      <c r="AR816" s="3">
        <f>SUM(AO816:AQ816)</f>
        <v>37240.99</v>
      </c>
      <c r="AS816" s="3">
        <v>0</v>
      </c>
      <c r="AT816" s="3">
        <v>0</v>
      </c>
      <c r="AU816" s="3">
        <v>0</v>
      </c>
      <c r="AV816" s="3">
        <f>SUM(AS816:AU816)</f>
        <v>0</v>
      </c>
      <c r="AW816" s="3">
        <v>11835.22</v>
      </c>
      <c r="AX816" s="3">
        <v>0</v>
      </c>
      <c r="AY816" s="3">
        <v>0</v>
      </c>
      <c r="AZ816" s="3">
        <f>SUM(AW816:AY816)</f>
        <v>11835.22</v>
      </c>
      <c r="BA816" s="3">
        <v>0</v>
      </c>
      <c r="BB816" s="3">
        <v>0</v>
      </c>
      <c r="BC816" s="3">
        <v>0</v>
      </c>
      <c r="BD816" s="3">
        <v>0</v>
      </c>
      <c r="BE816" s="3">
        <f>SUM(BB816:BD816)</f>
        <v>0</v>
      </c>
      <c r="BF816" s="5">
        <f>AK816+AO816+AS816+AW816+BA816+BB816</f>
        <v>71667.3</v>
      </c>
      <c r="BG816" s="5">
        <f>AL816+AP816+AT816+AX816+BC816</f>
        <v>0</v>
      </c>
      <c r="BH816" s="5">
        <f>AM816+AQ816+AU816+AY816+BD816</f>
        <v>0</v>
      </c>
      <c r="BI816" s="3">
        <v>181655.92</v>
      </c>
      <c r="BJ816" s="3">
        <v>5372.32</v>
      </c>
      <c r="BK816" s="3">
        <v>0</v>
      </c>
    </row>
    <row r="817" spans="1:63" x14ac:dyDescent="0.2">
      <c r="A817" s="3" t="s">
        <v>54</v>
      </c>
      <c r="B817" s="3" t="s">
        <v>578</v>
      </c>
      <c r="C817" s="3" t="s">
        <v>56</v>
      </c>
      <c r="D817" s="3" t="s">
        <v>607</v>
      </c>
      <c r="E817" s="3">
        <v>2018</v>
      </c>
      <c r="F817" s="4">
        <v>43500</v>
      </c>
      <c r="G817" s="3">
        <v>2849.07</v>
      </c>
      <c r="H817" s="3">
        <v>587.58000000000004</v>
      </c>
      <c r="I817" s="3">
        <v>0</v>
      </c>
      <c r="J817" s="3">
        <v>10650.75</v>
      </c>
      <c r="K817" s="3">
        <v>0</v>
      </c>
      <c r="L817" s="3">
        <v>0</v>
      </c>
      <c r="M817" s="3">
        <v>22834.560000000001</v>
      </c>
      <c r="N817" s="3">
        <v>14355.76</v>
      </c>
      <c r="O817" s="3">
        <v>1979.67</v>
      </c>
      <c r="P817" s="3">
        <v>1549.87</v>
      </c>
      <c r="Q817" s="3">
        <v>0</v>
      </c>
      <c r="R817" s="3">
        <v>0</v>
      </c>
      <c r="S817" s="3">
        <v>0</v>
      </c>
      <c r="T817" s="3">
        <v>39341.65</v>
      </c>
      <c r="U817" s="3">
        <v>31149.93</v>
      </c>
      <c r="V817" s="3">
        <v>0</v>
      </c>
      <c r="W817" s="3">
        <f>U817+V817</f>
        <v>31149.93</v>
      </c>
      <c r="X817" s="3">
        <v>0</v>
      </c>
      <c r="Y817" s="3">
        <v>0</v>
      </c>
      <c r="Z817" s="3">
        <v>0</v>
      </c>
      <c r="AA817" s="3">
        <v>0</v>
      </c>
      <c r="AB817" s="3">
        <v>0</v>
      </c>
      <c r="AC817" s="3">
        <v>0</v>
      </c>
      <c r="AD817" s="3">
        <v>0</v>
      </c>
      <c r="AE817" s="3">
        <v>0</v>
      </c>
      <c r="AF817" s="3">
        <v>0</v>
      </c>
      <c r="AG817" s="3">
        <v>0</v>
      </c>
      <c r="AH817" s="3">
        <v>0</v>
      </c>
      <c r="AI817" s="3">
        <v>0</v>
      </c>
      <c r="AJ817" s="3">
        <v>136.82</v>
      </c>
      <c r="AK817" s="3">
        <v>0</v>
      </c>
      <c r="AL817" s="3">
        <v>0</v>
      </c>
      <c r="AM817" s="3">
        <v>0</v>
      </c>
      <c r="AN817" s="3">
        <f>AK817+AL817+AM817</f>
        <v>0</v>
      </c>
      <c r="AO817" s="3">
        <v>0</v>
      </c>
      <c r="AP817" s="3">
        <v>0</v>
      </c>
      <c r="AQ817" s="3">
        <v>0</v>
      </c>
      <c r="AR817" s="3">
        <f>SUM(AO817:AQ817)</f>
        <v>0</v>
      </c>
      <c r="AS817" s="3">
        <v>0</v>
      </c>
      <c r="AT817" s="3">
        <v>0</v>
      </c>
      <c r="AU817" s="3">
        <v>0</v>
      </c>
      <c r="AV817" s="3">
        <f>SUM(AS817:AU817)</f>
        <v>0</v>
      </c>
      <c r="AW817" s="3">
        <v>0</v>
      </c>
      <c r="AX817" s="3">
        <v>0</v>
      </c>
      <c r="AY817" s="3">
        <v>0</v>
      </c>
      <c r="AZ817" s="3">
        <f>SUM(AW817:AY817)</f>
        <v>0</v>
      </c>
      <c r="BA817" s="3">
        <v>0</v>
      </c>
      <c r="BB817" s="3">
        <v>0</v>
      </c>
      <c r="BC817" s="3">
        <v>0</v>
      </c>
      <c r="BD817" s="3">
        <v>0</v>
      </c>
      <c r="BE817" s="3">
        <f>SUM(BB817:BD817)</f>
        <v>0</v>
      </c>
      <c r="BF817" s="5">
        <f>AK817+AO817+AS817+AW817+BA817+BB817</f>
        <v>0</v>
      </c>
      <c r="BG817" s="5">
        <f>AL817+AP817+AT817+AX817+BC817</f>
        <v>0</v>
      </c>
      <c r="BH817" s="5">
        <f>AM817+AQ817+AU817+AY817+BD817</f>
        <v>0</v>
      </c>
      <c r="BI817" s="3">
        <v>27905.05</v>
      </c>
      <c r="BJ817" s="3">
        <v>43995.94</v>
      </c>
      <c r="BK817" s="3">
        <v>0</v>
      </c>
    </row>
    <row r="818" spans="1:63" x14ac:dyDescent="0.2">
      <c r="A818" s="3" t="s">
        <v>54</v>
      </c>
      <c r="B818" s="3" t="s">
        <v>578</v>
      </c>
      <c r="C818" s="3" t="s">
        <v>56</v>
      </c>
      <c r="D818" s="3" t="s">
        <v>608</v>
      </c>
      <c r="E818" s="3">
        <v>2018</v>
      </c>
      <c r="F818" s="4">
        <v>43486</v>
      </c>
      <c r="G818" s="3">
        <v>5177.29</v>
      </c>
      <c r="H818" s="3">
        <v>783.96</v>
      </c>
      <c r="I818" s="3">
        <v>2131.41</v>
      </c>
      <c r="J818" s="3">
        <v>6712.58</v>
      </c>
      <c r="K818" s="3">
        <v>0</v>
      </c>
      <c r="L818" s="3">
        <v>0</v>
      </c>
      <c r="M818" s="3">
        <v>12031.98</v>
      </c>
      <c r="N818" s="3">
        <v>18744.72</v>
      </c>
      <c r="O818" s="3">
        <v>3810.48</v>
      </c>
      <c r="P818" s="3">
        <v>8181.79</v>
      </c>
      <c r="Q818" s="3">
        <v>0</v>
      </c>
      <c r="R818" s="3">
        <v>0</v>
      </c>
      <c r="S818" s="3">
        <v>0</v>
      </c>
      <c r="T818" s="3">
        <v>18047.88</v>
      </c>
      <c r="U818" s="3">
        <v>24403.38</v>
      </c>
      <c r="V818" s="3">
        <v>0</v>
      </c>
      <c r="W818" s="3">
        <f>U818+V818</f>
        <v>24403.38</v>
      </c>
      <c r="X818" s="3">
        <v>0</v>
      </c>
      <c r="Y818" s="3">
        <v>17133.599999999999</v>
      </c>
      <c r="Z818" s="3">
        <v>0</v>
      </c>
      <c r="AA818" s="3">
        <v>0</v>
      </c>
      <c r="AB818" s="3">
        <v>0</v>
      </c>
      <c r="AC818" s="3">
        <v>0</v>
      </c>
      <c r="AD818" s="3">
        <v>0</v>
      </c>
      <c r="AE818" s="3">
        <v>19269.14</v>
      </c>
      <c r="AF818" s="3">
        <v>0</v>
      </c>
      <c r="AG818" s="3">
        <v>0</v>
      </c>
      <c r="AH818" s="3">
        <v>0</v>
      </c>
      <c r="AI818" s="3">
        <v>0</v>
      </c>
      <c r="AJ818" s="3">
        <v>4958.1499999999996</v>
      </c>
      <c r="AK818" s="3">
        <v>0</v>
      </c>
      <c r="AL818" s="3">
        <v>0</v>
      </c>
      <c r="AM818" s="3">
        <v>0</v>
      </c>
      <c r="AN818" s="3">
        <f>AK818+AL818+AM818</f>
        <v>0</v>
      </c>
      <c r="AO818" s="3">
        <v>17133.599999999999</v>
      </c>
      <c r="AP818" s="3">
        <v>0</v>
      </c>
      <c r="AQ818" s="3">
        <v>0</v>
      </c>
      <c r="AR818" s="3">
        <f>SUM(AO818:AQ818)</f>
        <v>17133.599999999999</v>
      </c>
      <c r="AS818" s="3">
        <v>0</v>
      </c>
      <c r="AT818" s="3">
        <v>0</v>
      </c>
      <c r="AU818" s="3">
        <v>0</v>
      </c>
      <c r="AV818" s="3">
        <f>SUM(AS818:AU818)</f>
        <v>0</v>
      </c>
      <c r="AW818" s="3">
        <v>0</v>
      </c>
      <c r="AX818" s="3">
        <v>0</v>
      </c>
      <c r="AY818" s="3">
        <v>0</v>
      </c>
      <c r="AZ818" s="3">
        <f>SUM(AW818:AY818)</f>
        <v>0</v>
      </c>
      <c r="BA818" s="3">
        <v>0</v>
      </c>
      <c r="BB818" s="3">
        <v>0</v>
      </c>
      <c r="BC818" s="3">
        <v>0</v>
      </c>
      <c r="BD818" s="3">
        <v>0</v>
      </c>
      <c r="BE818" s="3">
        <f>SUM(BB818:BD818)</f>
        <v>0</v>
      </c>
      <c r="BF818" s="5">
        <f>AK818+AO818+AS818+AW818+BA818+BB818</f>
        <v>17133.599999999999</v>
      </c>
      <c r="BG818" s="5">
        <f>AL818+AP818+AT818+AX818+BC818</f>
        <v>0</v>
      </c>
      <c r="BH818" s="5">
        <f>AM818+AQ818+AU818+AY818+BD818</f>
        <v>0</v>
      </c>
      <c r="BI818" s="3">
        <v>0</v>
      </c>
      <c r="BJ818" s="3">
        <v>17310.14</v>
      </c>
      <c r="BK818" s="3">
        <v>0</v>
      </c>
    </row>
    <row r="819" spans="1:63" x14ac:dyDescent="0.2">
      <c r="A819" s="3" t="s">
        <v>54</v>
      </c>
      <c r="B819" s="3" t="s">
        <v>578</v>
      </c>
      <c r="C819" s="3" t="s">
        <v>56</v>
      </c>
      <c r="D819" s="3" t="s">
        <v>609</v>
      </c>
      <c r="E819" s="3">
        <v>2018</v>
      </c>
      <c r="F819" s="4">
        <v>43476</v>
      </c>
      <c r="G819" s="3">
        <v>0</v>
      </c>
      <c r="H819" s="3">
        <v>0</v>
      </c>
      <c r="I819" s="3">
        <v>0</v>
      </c>
      <c r="J819" s="3">
        <v>17828.650000000001</v>
      </c>
      <c r="K819" s="3">
        <v>0</v>
      </c>
      <c r="L819" s="3">
        <v>0</v>
      </c>
      <c r="M819" s="3">
        <v>568.98</v>
      </c>
      <c r="N819" s="3">
        <v>4556.05</v>
      </c>
      <c r="O819" s="3">
        <v>1592.84</v>
      </c>
      <c r="P819" s="3">
        <v>2400.5100000000002</v>
      </c>
      <c r="Q819" s="3">
        <v>7</v>
      </c>
      <c r="R819" s="3">
        <v>0</v>
      </c>
      <c r="S819" s="3">
        <v>30.16</v>
      </c>
      <c r="T819" s="3">
        <v>22789.1</v>
      </c>
      <c r="U819" s="3">
        <v>0</v>
      </c>
      <c r="V819" s="3">
        <v>0</v>
      </c>
      <c r="W819" s="3">
        <f>U819+V819</f>
        <v>0</v>
      </c>
      <c r="X819" s="3">
        <v>0</v>
      </c>
      <c r="Y819" s="3">
        <v>0</v>
      </c>
      <c r="Z819" s="3">
        <v>0</v>
      </c>
      <c r="AA819" s="3">
        <v>2014</v>
      </c>
      <c r="AB819" s="3">
        <v>0</v>
      </c>
      <c r="AC819" s="3">
        <v>0</v>
      </c>
      <c r="AD819" s="3">
        <v>0</v>
      </c>
      <c r="AE819" s="3">
        <v>0</v>
      </c>
      <c r="AF819" s="3">
        <v>0</v>
      </c>
      <c r="AG819" s="3">
        <v>30.16</v>
      </c>
      <c r="AH819" s="3">
        <v>0</v>
      </c>
      <c r="AI819" s="3">
        <v>0</v>
      </c>
      <c r="AJ819" s="3">
        <v>0</v>
      </c>
      <c r="AK819" s="3">
        <v>0</v>
      </c>
      <c r="AL819" s="3">
        <v>0</v>
      </c>
      <c r="AM819" s="3">
        <v>0</v>
      </c>
      <c r="AN819" s="3">
        <f>AK819+AL819+AM819</f>
        <v>0</v>
      </c>
      <c r="AO819" s="3">
        <v>0</v>
      </c>
      <c r="AP819" s="3">
        <v>0</v>
      </c>
      <c r="AQ819" s="3">
        <v>0</v>
      </c>
      <c r="AR819" s="3">
        <f>SUM(AO819:AQ819)</f>
        <v>0</v>
      </c>
      <c r="AS819" s="3">
        <v>0</v>
      </c>
      <c r="AT819" s="3">
        <v>0</v>
      </c>
      <c r="AU819" s="3">
        <v>0</v>
      </c>
      <c r="AV819" s="3">
        <f>SUM(AS819:AU819)</f>
        <v>0</v>
      </c>
      <c r="AW819" s="3">
        <v>0</v>
      </c>
      <c r="AX819" s="3">
        <v>0</v>
      </c>
      <c r="AY819" s="3">
        <v>0</v>
      </c>
      <c r="AZ819" s="3">
        <f>SUM(AW819:AY819)</f>
        <v>0</v>
      </c>
      <c r="BA819" s="3">
        <v>0</v>
      </c>
      <c r="BB819" s="3">
        <v>2014</v>
      </c>
      <c r="BC819" s="3">
        <v>0</v>
      </c>
      <c r="BD819" s="3">
        <v>0</v>
      </c>
      <c r="BE819" s="3">
        <f>SUM(BB819:BD819)</f>
        <v>2014</v>
      </c>
      <c r="BF819" s="5">
        <f>AK819+AO819+AS819+AW819+BA819+BB819</f>
        <v>2014</v>
      </c>
      <c r="BG819" s="5">
        <f>AL819+AP819+AT819+AX819+BC819</f>
        <v>0</v>
      </c>
      <c r="BH819" s="5">
        <f>AM819+AQ819+AU819+AY819+BD819</f>
        <v>0</v>
      </c>
      <c r="BI819" s="3">
        <v>15964.46</v>
      </c>
      <c r="BJ819" s="3">
        <v>33476.21</v>
      </c>
      <c r="BK819" s="3">
        <v>0</v>
      </c>
    </row>
    <row r="820" spans="1:63" x14ac:dyDescent="0.2">
      <c r="A820" s="3" t="s">
        <v>54</v>
      </c>
      <c r="B820" s="3" t="s">
        <v>578</v>
      </c>
      <c r="C820" s="3" t="s">
        <v>56</v>
      </c>
      <c r="D820" s="3" t="s">
        <v>610</v>
      </c>
      <c r="E820" s="3">
        <v>2018</v>
      </c>
      <c r="F820" s="4">
        <v>43493</v>
      </c>
      <c r="G820" s="3">
        <v>5391.54</v>
      </c>
      <c r="H820" s="3">
        <v>6229.41</v>
      </c>
      <c r="I820" s="3">
        <v>1730</v>
      </c>
      <c r="J820" s="3">
        <v>22957.13</v>
      </c>
      <c r="K820" s="3">
        <v>0</v>
      </c>
      <c r="L820" s="3">
        <v>0</v>
      </c>
      <c r="M820" s="3">
        <v>10568.07</v>
      </c>
      <c r="N820" s="3">
        <v>27430.77</v>
      </c>
      <c r="O820" s="3">
        <v>4942.7</v>
      </c>
      <c r="P820" s="3">
        <v>2955.53</v>
      </c>
      <c r="Q820" s="3">
        <v>0</v>
      </c>
      <c r="R820" s="3">
        <v>0</v>
      </c>
      <c r="S820" s="3">
        <v>0</v>
      </c>
      <c r="T820" s="3">
        <v>8281.14</v>
      </c>
      <c r="U820" s="3">
        <v>47230.47</v>
      </c>
      <c r="V820" s="3">
        <v>0</v>
      </c>
      <c r="W820" s="3">
        <f>U820+V820</f>
        <v>47230.47</v>
      </c>
      <c r="X820" s="3">
        <v>0</v>
      </c>
      <c r="Y820" s="3">
        <v>27684.23</v>
      </c>
      <c r="Z820" s="3">
        <v>0</v>
      </c>
      <c r="AA820" s="3">
        <v>1381.82</v>
      </c>
      <c r="AB820" s="3">
        <v>0</v>
      </c>
      <c r="AC820" s="3">
        <v>2467.37</v>
      </c>
      <c r="AD820" s="3">
        <v>0</v>
      </c>
      <c r="AE820" s="3">
        <v>27684.23</v>
      </c>
      <c r="AF820" s="3">
        <v>0</v>
      </c>
      <c r="AG820" s="3">
        <v>1381.82</v>
      </c>
      <c r="AH820" s="3">
        <v>0</v>
      </c>
      <c r="AI820" s="3">
        <v>234.91</v>
      </c>
      <c r="AJ820" s="3">
        <v>-229.21</v>
      </c>
      <c r="AK820" s="3">
        <v>0</v>
      </c>
      <c r="AL820" s="3">
        <v>0</v>
      </c>
      <c r="AM820" s="3">
        <v>0</v>
      </c>
      <c r="AN820" s="3">
        <f>AK820+AL820+AM820</f>
        <v>0</v>
      </c>
      <c r="AO820" s="3">
        <v>9836.73</v>
      </c>
      <c r="AP820" s="3">
        <v>0</v>
      </c>
      <c r="AQ820" s="3">
        <v>0</v>
      </c>
      <c r="AR820" s="3">
        <f>SUM(AO820:AQ820)</f>
        <v>9836.73</v>
      </c>
      <c r="AS820" s="3">
        <v>0</v>
      </c>
      <c r="AT820" s="3">
        <v>0</v>
      </c>
      <c r="AU820" s="3">
        <v>0</v>
      </c>
      <c r="AV820" s="3">
        <f>SUM(AS820:AU820)</f>
        <v>0</v>
      </c>
      <c r="AW820" s="3">
        <v>16447.5</v>
      </c>
      <c r="AX820" s="3">
        <v>0</v>
      </c>
      <c r="AY820" s="3">
        <v>0</v>
      </c>
      <c r="AZ820" s="3">
        <f>SUM(AW820:AY820)</f>
        <v>16447.5</v>
      </c>
      <c r="BA820" s="3">
        <v>0</v>
      </c>
      <c r="BB820" s="3">
        <v>1381.82</v>
      </c>
      <c r="BC820" s="3">
        <v>0</v>
      </c>
      <c r="BD820" s="3">
        <v>0</v>
      </c>
      <c r="BE820" s="3">
        <f>SUM(BB820:BD820)</f>
        <v>1381.82</v>
      </c>
      <c r="BF820" s="5">
        <f>AK820+AO820+AS820+AW820+BA820+BB820</f>
        <v>27666.05</v>
      </c>
      <c r="BG820" s="5">
        <f>AL820+AP820+AT820+AX820+BC820</f>
        <v>0</v>
      </c>
      <c r="BH820" s="5">
        <f>AM820+AQ820+AU820+AY820+BD820</f>
        <v>0</v>
      </c>
      <c r="BI820" s="3">
        <v>270856.27</v>
      </c>
      <c r="BJ820" s="3">
        <v>47925.87</v>
      </c>
      <c r="BK820" s="3">
        <v>0</v>
      </c>
    </row>
    <row r="821" spans="1:63" x14ac:dyDescent="0.2">
      <c r="A821" s="3" t="s">
        <v>54</v>
      </c>
      <c r="B821" s="3" t="s">
        <v>578</v>
      </c>
      <c r="C821" s="3" t="s">
        <v>56</v>
      </c>
      <c r="D821" s="3" t="s">
        <v>611</v>
      </c>
      <c r="E821" s="3">
        <v>2018</v>
      </c>
      <c r="F821" s="4">
        <v>43496</v>
      </c>
      <c r="G821" s="3">
        <v>3985.49</v>
      </c>
      <c r="H821" s="3">
        <v>1253.18</v>
      </c>
      <c r="I821" s="3">
        <v>0</v>
      </c>
      <c r="J821" s="3">
        <v>30771.37</v>
      </c>
      <c r="K821" s="3">
        <v>0</v>
      </c>
      <c r="L821" s="3">
        <v>0</v>
      </c>
      <c r="M821" s="3">
        <v>3280.32</v>
      </c>
      <c r="N821" s="3">
        <v>12670.27</v>
      </c>
      <c r="O821" s="3">
        <v>4062.02</v>
      </c>
      <c r="P821" s="3">
        <v>7655.05</v>
      </c>
      <c r="Q821" s="3">
        <v>0</v>
      </c>
      <c r="R821" s="3">
        <v>0</v>
      </c>
      <c r="S821" s="3">
        <v>0</v>
      </c>
      <c r="T821" s="3">
        <v>75491.22</v>
      </c>
      <c r="U821" s="3">
        <v>0</v>
      </c>
      <c r="V821" s="3">
        <v>0</v>
      </c>
      <c r="W821" s="3">
        <f>U821+V821</f>
        <v>0</v>
      </c>
      <c r="X821" s="3">
        <v>10695</v>
      </c>
      <c r="Y821" s="3">
        <v>21255.53</v>
      </c>
      <c r="Z821" s="3">
        <v>0</v>
      </c>
      <c r="AA821" s="3">
        <v>374485.38</v>
      </c>
      <c r="AB821" s="3">
        <v>0</v>
      </c>
      <c r="AC821" s="3">
        <v>0</v>
      </c>
      <c r="AD821" s="3">
        <v>10695</v>
      </c>
      <c r="AE821" s="3">
        <v>21255.53</v>
      </c>
      <c r="AF821" s="3">
        <v>0</v>
      </c>
      <c r="AG821" s="3">
        <v>359104.39</v>
      </c>
      <c r="AH821" s="3">
        <v>0</v>
      </c>
      <c r="AI821" s="3">
        <v>0</v>
      </c>
      <c r="AJ821" s="3">
        <v>-15380.99</v>
      </c>
      <c r="AK821" s="3">
        <v>6417</v>
      </c>
      <c r="AL821" s="3">
        <v>0</v>
      </c>
      <c r="AM821" s="3">
        <v>0</v>
      </c>
      <c r="AN821" s="3">
        <f>AK821+AL821+AM821</f>
        <v>6417</v>
      </c>
      <c r="AO821" s="3">
        <v>18628.93</v>
      </c>
      <c r="AP821" s="3">
        <v>0</v>
      </c>
      <c r="AQ821" s="3">
        <v>0</v>
      </c>
      <c r="AR821" s="3">
        <f>SUM(AO821:AQ821)</f>
        <v>18628.93</v>
      </c>
      <c r="AS821" s="3">
        <v>0</v>
      </c>
      <c r="AT821" s="3">
        <v>0</v>
      </c>
      <c r="AU821" s="3">
        <v>0</v>
      </c>
      <c r="AV821" s="3">
        <f>SUM(AS821:AU821)</f>
        <v>0</v>
      </c>
      <c r="AW821" s="3">
        <v>2626.6</v>
      </c>
      <c r="AX821" s="3">
        <v>0</v>
      </c>
      <c r="AY821" s="3">
        <v>0</v>
      </c>
      <c r="AZ821" s="3">
        <f>SUM(AW821:AY821)</f>
        <v>2626.6</v>
      </c>
      <c r="BA821" s="3">
        <v>0</v>
      </c>
      <c r="BB821" s="3">
        <v>0</v>
      </c>
      <c r="BC821" s="3">
        <v>0</v>
      </c>
      <c r="BD821" s="3">
        <v>0</v>
      </c>
      <c r="BE821" s="3">
        <f>SUM(BB821:BD821)</f>
        <v>0</v>
      </c>
      <c r="BF821" s="5">
        <f>AK821+AO821+AS821+AW821+BA821+BB821</f>
        <v>27672.53</v>
      </c>
      <c r="BG821" s="5">
        <f>AL821+AP821+AT821+AX821+BC821</f>
        <v>0</v>
      </c>
      <c r="BH821" s="5">
        <f>AM821+AQ821+AU821+AY821+BD821</f>
        <v>0</v>
      </c>
      <c r="BI821" s="3">
        <v>187922.95</v>
      </c>
      <c r="BJ821" s="3">
        <v>83833.600000000006</v>
      </c>
      <c r="BK821" s="3">
        <v>0</v>
      </c>
    </row>
    <row r="822" spans="1:63" x14ac:dyDescent="0.2">
      <c r="A822" s="3" t="s">
        <v>54</v>
      </c>
      <c r="B822" s="3" t="s">
        <v>578</v>
      </c>
      <c r="C822" s="3" t="s">
        <v>56</v>
      </c>
      <c r="D822" s="3" t="s">
        <v>612</v>
      </c>
      <c r="E822" s="3">
        <v>2018</v>
      </c>
      <c r="F822" s="4">
        <v>43543</v>
      </c>
      <c r="G822" s="3">
        <v>3670.19</v>
      </c>
      <c r="H822" s="3">
        <v>2179.5700000000002</v>
      </c>
      <c r="I822" s="3">
        <v>1990.74</v>
      </c>
      <c r="J822" s="3">
        <v>92355.83</v>
      </c>
      <c r="K822" s="3">
        <v>0</v>
      </c>
      <c r="L822" s="3">
        <v>0</v>
      </c>
      <c r="M822" s="3">
        <v>5106.5600000000004</v>
      </c>
      <c r="N822" s="3">
        <v>33627.74</v>
      </c>
      <c r="O822" s="3">
        <v>6019.78</v>
      </c>
      <c r="P822" s="3">
        <v>31795.42</v>
      </c>
      <c r="Q822" s="3">
        <v>35</v>
      </c>
      <c r="R822" s="3">
        <v>0</v>
      </c>
      <c r="S822" s="3">
        <v>526.41</v>
      </c>
      <c r="T822" s="3">
        <v>96165.37</v>
      </c>
      <c r="U822" s="3">
        <v>0</v>
      </c>
      <c r="V822" s="3">
        <v>0</v>
      </c>
      <c r="W822" s="3">
        <f>U822+V822</f>
        <v>0</v>
      </c>
      <c r="X822" s="3">
        <v>0</v>
      </c>
      <c r="Y822" s="3">
        <v>24000.94</v>
      </c>
      <c r="Z822" s="3">
        <v>0</v>
      </c>
      <c r="AA822" s="3">
        <v>7374.95</v>
      </c>
      <c r="AB822" s="3">
        <v>0</v>
      </c>
      <c r="AC822" s="3">
        <v>0</v>
      </c>
      <c r="AD822" s="3">
        <v>0</v>
      </c>
      <c r="AE822" s="3">
        <v>6627.45</v>
      </c>
      <c r="AF822" s="3">
        <v>0</v>
      </c>
      <c r="AG822" s="3">
        <v>7901.36</v>
      </c>
      <c r="AH822" s="3">
        <v>0</v>
      </c>
      <c r="AI822" s="3">
        <v>0</v>
      </c>
      <c r="AJ822" s="3">
        <v>22810.69</v>
      </c>
      <c r="AK822" s="3">
        <v>0</v>
      </c>
      <c r="AL822" s="3">
        <v>0</v>
      </c>
      <c r="AM822" s="3">
        <v>0</v>
      </c>
      <c r="AN822" s="3">
        <f>AK822+AL822+AM822</f>
        <v>0</v>
      </c>
      <c r="AO822" s="3">
        <v>24000.94</v>
      </c>
      <c r="AP822" s="3">
        <v>0</v>
      </c>
      <c r="AQ822" s="3">
        <v>0</v>
      </c>
      <c r="AR822" s="3">
        <f>SUM(AO822:AQ822)</f>
        <v>24000.94</v>
      </c>
      <c r="AS822" s="3">
        <v>0</v>
      </c>
      <c r="AT822" s="3">
        <v>0</v>
      </c>
      <c r="AU822" s="3">
        <v>0</v>
      </c>
      <c r="AV822" s="3">
        <f>SUM(AS822:AU822)</f>
        <v>0</v>
      </c>
      <c r="AW822" s="3">
        <v>0</v>
      </c>
      <c r="AX822" s="3">
        <v>0</v>
      </c>
      <c r="AY822" s="3">
        <v>0</v>
      </c>
      <c r="AZ822" s="3">
        <f>SUM(AW822:AY822)</f>
        <v>0</v>
      </c>
      <c r="BA822" s="3">
        <v>0</v>
      </c>
      <c r="BB822" s="3">
        <v>7374.95</v>
      </c>
      <c r="BC822" s="3">
        <v>0</v>
      </c>
      <c r="BD822" s="3">
        <v>0</v>
      </c>
      <c r="BE822" s="3">
        <f>SUM(BB822:BD822)</f>
        <v>7374.95</v>
      </c>
      <c r="BF822" s="5">
        <f>AK822+AO822+AS822+AW822+BA822+BB822</f>
        <v>31375.89</v>
      </c>
      <c r="BG822" s="5">
        <f>AL822+AP822+AT822+AX822+BC822</f>
        <v>0</v>
      </c>
      <c r="BH822" s="5">
        <f>AM822+AQ822+AU822+AY822+BD822</f>
        <v>0</v>
      </c>
      <c r="BI822" s="3">
        <v>672747.72</v>
      </c>
      <c r="BJ822" s="3">
        <v>159434.97</v>
      </c>
      <c r="BK822" s="3">
        <v>37726.04</v>
      </c>
    </row>
    <row r="823" spans="1:63" x14ac:dyDescent="0.2">
      <c r="A823" s="3" t="s">
        <v>54</v>
      </c>
      <c r="B823" s="3" t="s">
        <v>578</v>
      </c>
      <c r="C823" s="3" t="s">
        <v>56</v>
      </c>
      <c r="D823" s="3" t="s">
        <v>613</v>
      </c>
      <c r="E823" s="3">
        <v>2018</v>
      </c>
      <c r="F823" s="4">
        <v>43528</v>
      </c>
      <c r="G823" s="3">
        <v>76</v>
      </c>
      <c r="H823" s="3">
        <v>10690.74</v>
      </c>
      <c r="I823" s="3">
        <v>0</v>
      </c>
      <c r="J823" s="3">
        <v>13671.25</v>
      </c>
      <c r="K823" s="3">
        <v>0</v>
      </c>
      <c r="L823" s="3">
        <v>6.29</v>
      </c>
      <c r="M823" s="3">
        <v>798.58</v>
      </c>
      <c r="N823" s="3">
        <v>14838.28</v>
      </c>
      <c r="O823" s="3">
        <v>884.62</v>
      </c>
      <c r="P823" s="3">
        <v>3976.53</v>
      </c>
      <c r="Q823" s="3">
        <v>0</v>
      </c>
      <c r="R823" s="3">
        <v>0</v>
      </c>
      <c r="S823" s="3">
        <v>0</v>
      </c>
      <c r="T823" s="3">
        <v>-1992.28</v>
      </c>
      <c r="U823" s="3">
        <v>47136.46</v>
      </c>
      <c r="V823" s="3">
        <v>0</v>
      </c>
      <c r="W823" s="3">
        <f>U823+V823</f>
        <v>47136.46</v>
      </c>
      <c r="X823" s="3">
        <v>0</v>
      </c>
      <c r="Y823" s="3">
        <v>6771.7</v>
      </c>
      <c r="Z823" s="3">
        <v>0</v>
      </c>
      <c r="AA823" s="3">
        <v>9500</v>
      </c>
      <c r="AB823" s="3">
        <v>0</v>
      </c>
      <c r="AC823" s="3">
        <v>0</v>
      </c>
      <c r="AD823" s="3">
        <v>0</v>
      </c>
      <c r="AE823" s="3">
        <v>6771.7</v>
      </c>
      <c r="AF823" s="3">
        <v>0</v>
      </c>
      <c r="AG823" s="3">
        <v>35006.19</v>
      </c>
      <c r="AH823" s="3">
        <v>0</v>
      </c>
      <c r="AI823" s="3">
        <v>0</v>
      </c>
      <c r="AJ823" s="3">
        <v>8674.73</v>
      </c>
      <c r="AK823" s="3">
        <v>0</v>
      </c>
      <c r="AL823" s="3">
        <v>0</v>
      </c>
      <c r="AM823" s="3">
        <v>0</v>
      </c>
      <c r="AN823" s="3">
        <f>AK823+AL823+AM823</f>
        <v>0</v>
      </c>
      <c r="AO823" s="3">
        <v>6771.7</v>
      </c>
      <c r="AP823" s="3">
        <v>0</v>
      </c>
      <c r="AQ823" s="3">
        <v>0</v>
      </c>
      <c r="AR823" s="3">
        <f>SUM(AO823:AQ823)</f>
        <v>6771.7</v>
      </c>
      <c r="AS823" s="3">
        <v>0</v>
      </c>
      <c r="AT823" s="3">
        <v>0</v>
      </c>
      <c r="AU823" s="3">
        <v>0</v>
      </c>
      <c r="AV823" s="3">
        <f>SUM(AS823:AU823)</f>
        <v>0</v>
      </c>
      <c r="AW823" s="3">
        <v>0</v>
      </c>
      <c r="AX823" s="3">
        <v>0</v>
      </c>
      <c r="AY823" s="3">
        <v>0</v>
      </c>
      <c r="AZ823" s="3">
        <f>SUM(AW823:AY823)</f>
        <v>0</v>
      </c>
      <c r="BA823" s="3">
        <v>0</v>
      </c>
      <c r="BB823" s="3">
        <v>0</v>
      </c>
      <c r="BC823" s="3">
        <v>0</v>
      </c>
      <c r="BD823" s="3">
        <v>0</v>
      </c>
      <c r="BE823" s="3">
        <f>SUM(BB823:BD823)</f>
        <v>0</v>
      </c>
      <c r="BF823" s="5">
        <f>AK823+AO823+AS823+AW823+BA823+BB823</f>
        <v>6771.7</v>
      </c>
      <c r="BG823" s="5">
        <f>AL823+AP823+AT823+AX823+BC823</f>
        <v>0</v>
      </c>
      <c r="BH823" s="5">
        <f>AM823+AQ823+AU823+AY823+BD823</f>
        <v>0</v>
      </c>
      <c r="BI823" s="3">
        <v>0</v>
      </c>
      <c r="BJ823" s="3">
        <v>32258.99</v>
      </c>
      <c r="BK823" s="3">
        <v>0</v>
      </c>
    </row>
    <row r="824" spans="1:63" x14ac:dyDescent="0.2">
      <c r="A824" s="3" t="s">
        <v>54</v>
      </c>
      <c r="B824" s="3" t="s">
        <v>578</v>
      </c>
      <c r="C824" s="3" t="s">
        <v>56</v>
      </c>
      <c r="D824" s="3" t="s">
        <v>614</v>
      </c>
      <c r="E824" s="3">
        <v>2018</v>
      </c>
      <c r="F824" s="4">
        <v>43497</v>
      </c>
      <c r="G824" s="3">
        <v>2435.14</v>
      </c>
      <c r="H824" s="3">
        <v>110</v>
      </c>
      <c r="I824" s="3">
        <v>0</v>
      </c>
      <c r="J824" s="3">
        <v>771.44</v>
      </c>
      <c r="K824" s="3">
        <v>0</v>
      </c>
      <c r="L824" s="3">
        <v>0</v>
      </c>
      <c r="M824" s="3">
        <v>3728.67</v>
      </c>
      <c r="N824" s="3">
        <v>30855.95</v>
      </c>
      <c r="O824" s="3">
        <v>914.6</v>
      </c>
      <c r="P824" s="3">
        <v>0</v>
      </c>
      <c r="Q824" s="3">
        <v>0</v>
      </c>
      <c r="R824" s="3">
        <v>0</v>
      </c>
      <c r="S824" s="3">
        <v>0</v>
      </c>
      <c r="T824" s="3">
        <v>22091.06</v>
      </c>
      <c r="U824" s="3">
        <v>23862.73</v>
      </c>
      <c r="V824" s="3">
        <v>0</v>
      </c>
      <c r="W824" s="3">
        <f>U824+V824</f>
        <v>23862.73</v>
      </c>
      <c r="X824" s="3">
        <v>0</v>
      </c>
      <c r="Y824" s="3">
        <v>13652.96</v>
      </c>
      <c r="Z824" s="3">
        <v>0</v>
      </c>
      <c r="AA824" s="3">
        <v>0</v>
      </c>
      <c r="AB824" s="3">
        <v>0</v>
      </c>
      <c r="AC824" s="3">
        <v>0</v>
      </c>
      <c r="AD824" s="3">
        <v>0</v>
      </c>
      <c r="AE824" s="3">
        <v>13652.96</v>
      </c>
      <c r="AF824" s="3">
        <v>0</v>
      </c>
      <c r="AG824" s="3">
        <v>11000</v>
      </c>
      <c r="AH824" s="3">
        <v>0</v>
      </c>
      <c r="AI824" s="3">
        <v>0</v>
      </c>
      <c r="AJ824" s="3">
        <v>11000</v>
      </c>
      <c r="AK824" s="3">
        <v>0</v>
      </c>
      <c r="AL824" s="3">
        <v>0</v>
      </c>
      <c r="AM824" s="3">
        <v>0</v>
      </c>
      <c r="AN824" s="3">
        <f>AK824+AL824+AM824</f>
        <v>0</v>
      </c>
      <c r="AO824" s="3">
        <v>13652.96</v>
      </c>
      <c r="AP824" s="3">
        <v>0</v>
      </c>
      <c r="AQ824" s="3">
        <v>0</v>
      </c>
      <c r="AR824" s="3">
        <f>SUM(AO824:AQ824)</f>
        <v>13652.96</v>
      </c>
      <c r="AS824" s="3">
        <v>0</v>
      </c>
      <c r="AT824" s="3">
        <v>0</v>
      </c>
      <c r="AU824" s="3">
        <v>0</v>
      </c>
      <c r="AV824" s="3">
        <f>SUM(AS824:AU824)</f>
        <v>0</v>
      </c>
      <c r="AW824" s="3">
        <v>0</v>
      </c>
      <c r="AX824" s="3">
        <v>0</v>
      </c>
      <c r="AY824" s="3">
        <v>0</v>
      </c>
      <c r="AZ824" s="3">
        <f>SUM(AW824:AY824)</f>
        <v>0</v>
      </c>
      <c r="BA824" s="3">
        <v>0</v>
      </c>
      <c r="BB824" s="3">
        <v>0</v>
      </c>
      <c r="BC824" s="3">
        <v>0</v>
      </c>
      <c r="BD824" s="3">
        <v>0</v>
      </c>
      <c r="BE824" s="3">
        <f>SUM(BB824:BD824)</f>
        <v>0</v>
      </c>
      <c r="BF824" s="5">
        <f>AK824+AO824+AS824+AW824+BA824+BB824</f>
        <v>13652.96</v>
      </c>
      <c r="BG824" s="5">
        <f>AL824+AP824+AT824+AX824+BC824</f>
        <v>0</v>
      </c>
      <c r="BH824" s="5">
        <f>AM824+AQ824+AU824+AY824+BD824</f>
        <v>0</v>
      </c>
      <c r="BI824" s="3">
        <v>24000</v>
      </c>
      <c r="BJ824" s="3">
        <v>13771.15</v>
      </c>
      <c r="BK824" s="3">
        <v>0</v>
      </c>
    </row>
    <row r="825" spans="1:63" x14ac:dyDescent="0.2">
      <c r="A825" s="3" t="s">
        <v>54</v>
      </c>
      <c r="B825" s="3" t="s">
        <v>578</v>
      </c>
      <c r="C825" s="3" t="s">
        <v>56</v>
      </c>
      <c r="D825" s="3" t="s">
        <v>72</v>
      </c>
      <c r="E825" s="3">
        <v>2018</v>
      </c>
      <c r="F825" s="4">
        <v>43495</v>
      </c>
      <c r="G825" s="3">
        <v>89</v>
      </c>
      <c r="H825" s="3">
        <v>3858.63</v>
      </c>
      <c r="I825" s="3">
        <v>1989</v>
      </c>
      <c r="J825" s="3">
        <v>0</v>
      </c>
      <c r="K825" s="3">
        <v>26</v>
      </c>
      <c r="L825" s="3">
        <v>0</v>
      </c>
      <c r="M825" s="3">
        <v>24939.7</v>
      </c>
      <c r="N825" s="3">
        <v>21787.15</v>
      </c>
      <c r="O825" s="3">
        <v>4536.9399999999996</v>
      </c>
      <c r="P825" s="3">
        <v>0</v>
      </c>
      <c r="Q825" s="3">
        <v>14</v>
      </c>
      <c r="R825" s="3">
        <v>0</v>
      </c>
      <c r="S825" s="3">
        <v>0</v>
      </c>
      <c r="T825" s="3">
        <v>58306.99</v>
      </c>
      <c r="U825" s="3">
        <v>41569.85</v>
      </c>
      <c r="V825" s="3">
        <v>0</v>
      </c>
      <c r="W825" s="3">
        <f>U825+V825</f>
        <v>41569.85</v>
      </c>
      <c r="X825" s="3">
        <v>0</v>
      </c>
      <c r="Y825" s="3">
        <v>823.41</v>
      </c>
      <c r="Z825" s="3">
        <v>0</v>
      </c>
      <c r="AA825" s="3">
        <v>0</v>
      </c>
      <c r="AB825" s="3">
        <v>0</v>
      </c>
      <c r="AC825" s="3">
        <v>0</v>
      </c>
      <c r="AD825" s="3">
        <v>0</v>
      </c>
      <c r="AE825" s="3">
        <v>823.41</v>
      </c>
      <c r="AF825" s="3">
        <v>0</v>
      </c>
      <c r="AG825" s="3">
        <v>0</v>
      </c>
      <c r="AH825" s="3">
        <v>0</v>
      </c>
      <c r="AI825" s="3">
        <v>0</v>
      </c>
      <c r="AJ825" s="3">
        <v>0</v>
      </c>
      <c r="AK825" s="3">
        <v>0</v>
      </c>
      <c r="AL825" s="3">
        <v>0</v>
      </c>
      <c r="AM825" s="3">
        <v>0</v>
      </c>
      <c r="AN825" s="3">
        <f>AK825+AL825+AM825</f>
        <v>0</v>
      </c>
      <c r="AO825" s="3">
        <v>823.41</v>
      </c>
      <c r="AP825" s="3">
        <v>0</v>
      </c>
      <c r="AQ825" s="3">
        <v>0</v>
      </c>
      <c r="AR825" s="3">
        <f>SUM(AO825:AQ825)</f>
        <v>823.41</v>
      </c>
      <c r="AS825" s="3">
        <v>0</v>
      </c>
      <c r="AT825" s="3">
        <v>0</v>
      </c>
      <c r="AU825" s="3">
        <v>0</v>
      </c>
      <c r="AV825" s="3">
        <f>SUM(AS825:AU825)</f>
        <v>0</v>
      </c>
      <c r="AW825" s="3">
        <v>0</v>
      </c>
      <c r="AX825" s="3">
        <v>0</v>
      </c>
      <c r="AY825" s="3">
        <v>0</v>
      </c>
      <c r="AZ825" s="3">
        <f>SUM(AW825:AY825)</f>
        <v>0</v>
      </c>
      <c r="BA825" s="3">
        <v>0</v>
      </c>
      <c r="BB825" s="3">
        <v>0</v>
      </c>
      <c r="BC825" s="3">
        <v>0</v>
      </c>
      <c r="BD825" s="3">
        <v>0</v>
      </c>
      <c r="BE825" s="3">
        <f>SUM(BB825:BD825)</f>
        <v>0</v>
      </c>
      <c r="BF825" s="5">
        <f>AK825+AO825+AS825+AW825+BA825+BB825</f>
        <v>823.41</v>
      </c>
      <c r="BG825" s="5">
        <f>AL825+AP825+AT825+AX825+BC825</f>
        <v>0</v>
      </c>
      <c r="BH825" s="5">
        <f>AM825+AQ825+AU825+AY825+BD825</f>
        <v>0</v>
      </c>
      <c r="BI825" s="3">
        <v>0</v>
      </c>
      <c r="BJ825" s="3">
        <v>54561.68</v>
      </c>
      <c r="BK825" s="3">
        <v>0</v>
      </c>
    </row>
    <row r="826" spans="1:63" x14ac:dyDescent="0.2">
      <c r="A826" s="3" t="s">
        <v>54</v>
      </c>
      <c r="B826" s="3" t="s">
        <v>578</v>
      </c>
      <c r="C826" s="3" t="s">
        <v>56</v>
      </c>
      <c r="D826" s="3" t="s">
        <v>616</v>
      </c>
      <c r="E826" s="3">
        <v>2018</v>
      </c>
      <c r="F826" s="4">
        <v>43496</v>
      </c>
      <c r="G826" s="3">
        <v>4572.4799999999996</v>
      </c>
      <c r="H826" s="3">
        <v>11604.02</v>
      </c>
      <c r="I826" s="3">
        <v>3730.71</v>
      </c>
      <c r="J826" s="3">
        <v>0</v>
      </c>
      <c r="K826" s="3">
        <v>0</v>
      </c>
      <c r="L826" s="3">
        <v>0</v>
      </c>
      <c r="M826" s="3">
        <v>8527.5300000000007</v>
      </c>
      <c r="N826" s="3">
        <v>45505.86</v>
      </c>
      <c r="O826" s="3">
        <v>4483.24</v>
      </c>
      <c r="P826" s="3">
        <v>0</v>
      </c>
      <c r="Q826" s="3">
        <v>0</v>
      </c>
      <c r="R826" s="3">
        <v>0</v>
      </c>
      <c r="S826" s="3">
        <v>0</v>
      </c>
      <c r="T826" s="3">
        <v>34529.67</v>
      </c>
      <c r="U826" s="3">
        <v>41452.26</v>
      </c>
      <c r="V826" s="3">
        <v>0</v>
      </c>
      <c r="W826" s="3">
        <f>U826+V826</f>
        <v>41452.26</v>
      </c>
      <c r="X826" s="3">
        <v>0</v>
      </c>
      <c r="Y826" s="3">
        <v>26228.71</v>
      </c>
      <c r="Z826" s="3">
        <v>0</v>
      </c>
      <c r="AA826" s="3">
        <v>0</v>
      </c>
      <c r="AB826" s="3">
        <v>0</v>
      </c>
      <c r="AC826" s="3">
        <v>0</v>
      </c>
      <c r="AD826" s="3">
        <v>0</v>
      </c>
      <c r="AE826" s="3">
        <v>24149.42</v>
      </c>
      <c r="AF826" s="3">
        <v>0</v>
      </c>
      <c r="AG826" s="3">
        <v>0</v>
      </c>
      <c r="AH826" s="3">
        <v>0</v>
      </c>
      <c r="AI826" s="3">
        <v>0</v>
      </c>
      <c r="AJ826" s="3">
        <v>9404.0400000000009</v>
      </c>
      <c r="AK826" s="3">
        <v>0</v>
      </c>
      <c r="AL826" s="3">
        <v>0</v>
      </c>
      <c r="AM826" s="3">
        <v>0</v>
      </c>
      <c r="AN826" s="3">
        <f>AK826+AL826+AM826</f>
        <v>0</v>
      </c>
      <c r="AO826" s="3">
        <v>25150.37</v>
      </c>
      <c r="AP826" s="3">
        <v>0</v>
      </c>
      <c r="AQ826" s="3">
        <v>0</v>
      </c>
      <c r="AR826" s="3">
        <f>SUM(AO826:AQ826)</f>
        <v>25150.37</v>
      </c>
      <c r="AS826" s="3">
        <v>0</v>
      </c>
      <c r="AT826" s="3">
        <v>0</v>
      </c>
      <c r="AU826" s="3">
        <v>0</v>
      </c>
      <c r="AV826" s="3">
        <f>SUM(AS826:AU826)</f>
        <v>0</v>
      </c>
      <c r="AW826" s="3">
        <v>0</v>
      </c>
      <c r="AX826" s="3">
        <v>0</v>
      </c>
      <c r="AY826" s="3">
        <v>0</v>
      </c>
      <c r="AZ826" s="3">
        <f>SUM(AW826:AY826)</f>
        <v>0</v>
      </c>
      <c r="BA826" s="3">
        <v>0</v>
      </c>
      <c r="BB826" s="3">
        <v>0</v>
      </c>
      <c r="BC826" s="3">
        <v>0</v>
      </c>
      <c r="BD826" s="3">
        <v>0</v>
      </c>
      <c r="BE826" s="3">
        <f>SUM(BB826:BD826)</f>
        <v>0</v>
      </c>
      <c r="BF826" s="5">
        <f>AK826+AO826+AS826+AW826+BA826+BB826</f>
        <v>25150.37</v>
      </c>
      <c r="BG826" s="5">
        <f>AL826+AP826+AT826+AX826+BC826</f>
        <v>0</v>
      </c>
      <c r="BH826" s="5">
        <f>AM826+AQ826+AU826+AY826+BD826</f>
        <v>0</v>
      </c>
      <c r="BI826" s="3">
        <v>228960.22</v>
      </c>
      <c r="BJ826" s="3">
        <v>48855.839999999997</v>
      </c>
      <c r="BK826" s="3">
        <v>0</v>
      </c>
    </row>
    <row r="827" spans="1:63" x14ac:dyDescent="0.2">
      <c r="A827" s="3" t="s">
        <v>54</v>
      </c>
      <c r="B827" s="3" t="s">
        <v>578</v>
      </c>
      <c r="C827" s="3" t="s">
        <v>56</v>
      </c>
      <c r="D827" s="3" t="s">
        <v>617</v>
      </c>
      <c r="E827" s="3">
        <v>2018</v>
      </c>
      <c r="F827" s="4">
        <v>43502</v>
      </c>
      <c r="G827" s="3">
        <v>0</v>
      </c>
      <c r="H827" s="3">
        <v>19787.75</v>
      </c>
      <c r="I827" s="3">
        <v>0</v>
      </c>
      <c r="J827" s="3">
        <v>20204.32</v>
      </c>
      <c r="K827" s="3">
        <v>0</v>
      </c>
      <c r="L827" s="3">
        <v>0</v>
      </c>
      <c r="M827" s="3">
        <v>53</v>
      </c>
      <c r="N827" s="3">
        <v>28382.77</v>
      </c>
      <c r="O827" s="3">
        <v>3139.24</v>
      </c>
      <c r="P827" s="3">
        <v>25071.38</v>
      </c>
      <c r="Q827" s="3">
        <v>0</v>
      </c>
      <c r="R827" s="3">
        <v>0</v>
      </c>
      <c r="S827" s="3">
        <v>0</v>
      </c>
      <c r="T827" s="3">
        <v>43010.239999999998</v>
      </c>
      <c r="U827" s="3">
        <v>12163.75</v>
      </c>
      <c r="V827" s="3">
        <v>0</v>
      </c>
      <c r="W827" s="3">
        <f>U827+V827</f>
        <v>12163.75</v>
      </c>
      <c r="X827" s="3">
        <v>0</v>
      </c>
      <c r="Y827" s="3">
        <v>953.48</v>
      </c>
      <c r="Z827" s="3">
        <v>0</v>
      </c>
      <c r="AA827" s="3">
        <v>0</v>
      </c>
      <c r="AB827" s="3">
        <v>0</v>
      </c>
      <c r="AC827" s="3">
        <v>0</v>
      </c>
      <c r="AD827" s="3">
        <v>0</v>
      </c>
      <c r="AE827" s="3">
        <v>953.48</v>
      </c>
      <c r="AF827" s="3">
        <v>0</v>
      </c>
      <c r="AG827" s="3">
        <v>0</v>
      </c>
      <c r="AH827" s="3">
        <v>0</v>
      </c>
      <c r="AI827" s="3">
        <v>0</v>
      </c>
      <c r="AJ827" s="3">
        <v>178.01</v>
      </c>
      <c r="AK827" s="3">
        <v>0</v>
      </c>
      <c r="AL827" s="3">
        <v>0</v>
      </c>
      <c r="AM827" s="3">
        <v>0</v>
      </c>
      <c r="AN827" s="3">
        <f>AK827+AL827+AM827</f>
        <v>0</v>
      </c>
      <c r="AO827" s="3">
        <v>953.48</v>
      </c>
      <c r="AP827" s="3">
        <v>0</v>
      </c>
      <c r="AQ827" s="3">
        <v>0</v>
      </c>
      <c r="AR827" s="3">
        <f>SUM(AO827:AQ827)</f>
        <v>953.48</v>
      </c>
      <c r="AS827" s="3">
        <v>0</v>
      </c>
      <c r="AT827" s="3">
        <v>0</v>
      </c>
      <c r="AU827" s="3">
        <v>0</v>
      </c>
      <c r="AV827" s="3">
        <f>SUM(AS827:AU827)</f>
        <v>0</v>
      </c>
      <c r="AW827" s="3">
        <v>0</v>
      </c>
      <c r="AX827" s="3">
        <v>0</v>
      </c>
      <c r="AY827" s="3">
        <v>0</v>
      </c>
      <c r="AZ827" s="3">
        <f>SUM(AW827:AY827)</f>
        <v>0</v>
      </c>
      <c r="BA827" s="3">
        <v>0</v>
      </c>
      <c r="BB827" s="3">
        <v>0</v>
      </c>
      <c r="BC827" s="3">
        <v>0</v>
      </c>
      <c r="BD827" s="3">
        <v>0</v>
      </c>
      <c r="BE827" s="3">
        <f>SUM(BB827:BD827)</f>
        <v>0</v>
      </c>
      <c r="BF827" s="5">
        <f>AK827+AO827+AS827+AW827+BA827+BB827</f>
        <v>953.48</v>
      </c>
      <c r="BG827" s="5">
        <f>AL827+AP827+AT827+AX827+BC827</f>
        <v>0</v>
      </c>
      <c r="BH827" s="5">
        <f>AM827+AQ827+AU827+AY827+BD827</f>
        <v>0</v>
      </c>
      <c r="BI827" s="3">
        <v>0</v>
      </c>
      <c r="BJ827" s="3">
        <v>38697.68</v>
      </c>
      <c r="BK827" s="3">
        <v>0</v>
      </c>
    </row>
    <row r="828" spans="1:63" x14ac:dyDescent="0.2">
      <c r="A828" s="3" t="s">
        <v>54</v>
      </c>
      <c r="B828" s="3" t="s">
        <v>578</v>
      </c>
      <c r="C828" s="3" t="s">
        <v>56</v>
      </c>
      <c r="D828" s="3" t="s">
        <v>75</v>
      </c>
      <c r="E828" s="3">
        <v>2018</v>
      </c>
      <c r="F828" s="4">
        <v>43510</v>
      </c>
      <c r="G828" s="3">
        <v>2747</v>
      </c>
      <c r="H828" s="3">
        <v>1820.33</v>
      </c>
      <c r="I828" s="3">
        <v>25.4</v>
      </c>
      <c r="J828" s="3">
        <v>23735.02</v>
      </c>
      <c r="K828" s="3">
        <v>0</v>
      </c>
      <c r="L828" s="3">
        <v>0</v>
      </c>
      <c r="M828" s="3">
        <v>7680.54</v>
      </c>
      <c r="N828" s="3">
        <v>39957.78</v>
      </c>
      <c r="O828" s="3">
        <v>2689.28</v>
      </c>
      <c r="P828" s="3">
        <v>13903.46</v>
      </c>
      <c r="Q828" s="3">
        <v>0</v>
      </c>
      <c r="R828" s="3">
        <v>0</v>
      </c>
      <c r="S828" s="3">
        <v>3792</v>
      </c>
      <c r="T828" s="3">
        <v>12779.99</v>
      </c>
      <c r="U828" s="3">
        <v>47795.49</v>
      </c>
      <c r="V828" s="3">
        <v>0</v>
      </c>
      <c r="W828" s="3">
        <f>U828+V828</f>
        <v>47795.49</v>
      </c>
      <c r="X828" s="3">
        <v>0</v>
      </c>
      <c r="Y828" s="3">
        <v>26480.54</v>
      </c>
      <c r="Z828" s="3">
        <v>0</v>
      </c>
      <c r="AA828" s="3">
        <v>0</v>
      </c>
      <c r="AB828" s="3">
        <v>0</v>
      </c>
      <c r="AC828" s="3">
        <v>0</v>
      </c>
      <c r="AD828" s="3">
        <v>0</v>
      </c>
      <c r="AE828" s="3">
        <v>20430.55</v>
      </c>
      <c r="AF828" s="3">
        <v>0</v>
      </c>
      <c r="AG828" s="3">
        <v>0</v>
      </c>
      <c r="AH828" s="3">
        <v>0</v>
      </c>
      <c r="AI828" s="3">
        <v>3792</v>
      </c>
      <c r="AJ828" s="3">
        <v>-6049.99</v>
      </c>
      <c r="AK828" s="3">
        <v>0</v>
      </c>
      <c r="AL828" s="3">
        <v>0</v>
      </c>
      <c r="AM828" s="3">
        <v>0</v>
      </c>
      <c r="AN828" s="3">
        <f>AK828+AL828+AM828</f>
        <v>0</v>
      </c>
      <c r="AO828" s="3">
        <v>26480.54</v>
      </c>
      <c r="AP828" s="3">
        <v>0</v>
      </c>
      <c r="AQ828" s="3">
        <v>0</v>
      </c>
      <c r="AR828" s="3">
        <f>SUM(AO828:AQ828)</f>
        <v>26480.54</v>
      </c>
      <c r="AS828" s="3">
        <v>0</v>
      </c>
      <c r="AT828" s="3">
        <v>0</v>
      </c>
      <c r="AU828" s="3">
        <v>0</v>
      </c>
      <c r="AV828" s="3">
        <f>SUM(AS828:AU828)</f>
        <v>0</v>
      </c>
      <c r="AW828" s="3">
        <v>0</v>
      </c>
      <c r="AX828" s="3">
        <v>0</v>
      </c>
      <c r="AY828" s="3">
        <v>0</v>
      </c>
      <c r="AZ828" s="3">
        <f>SUM(AW828:AY828)</f>
        <v>0</v>
      </c>
      <c r="BA828" s="3">
        <v>0</v>
      </c>
      <c r="BB828" s="3">
        <v>0</v>
      </c>
      <c r="BC828" s="3">
        <v>0</v>
      </c>
      <c r="BD828" s="3">
        <v>0</v>
      </c>
      <c r="BE828" s="3">
        <f>SUM(BB828:BD828)</f>
        <v>0</v>
      </c>
      <c r="BF828" s="5">
        <f>AK828+AO828+AS828+AW828+BA828+BB828</f>
        <v>26480.54</v>
      </c>
      <c r="BG828" s="5">
        <f>AL828+AP828+AT828+AX828+BC828</f>
        <v>0</v>
      </c>
      <c r="BH828" s="5">
        <f>AM828+AQ828+AU828+AY828+BD828</f>
        <v>0</v>
      </c>
      <c r="BI828" s="3">
        <v>412924.49</v>
      </c>
      <c r="BJ828" s="3">
        <v>20880.169999999998</v>
      </c>
      <c r="BK828" s="3">
        <v>0</v>
      </c>
    </row>
    <row r="829" spans="1:63" x14ac:dyDescent="0.2">
      <c r="A829" s="3" t="s">
        <v>54</v>
      </c>
      <c r="B829" s="3" t="s">
        <v>578</v>
      </c>
      <c r="C829" s="3" t="s">
        <v>56</v>
      </c>
      <c r="D829" s="3" t="s">
        <v>618</v>
      </c>
      <c r="E829" s="3">
        <v>2018</v>
      </c>
      <c r="F829" s="4">
        <v>43482</v>
      </c>
      <c r="G829" s="3">
        <v>354</v>
      </c>
      <c r="H829" s="3">
        <v>165.14</v>
      </c>
      <c r="I829" s="3">
        <v>0</v>
      </c>
      <c r="J829" s="3">
        <v>8733</v>
      </c>
      <c r="K829" s="3">
        <v>0</v>
      </c>
      <c r="L829" s="3">
        <v>0</v>
      </c>
      <c r="M829" s="3">
        <v>324.64999999999998</v>
      </c>
      <c r="N829" s="3">
        <v>7575.93</v>
      </c>
      <c r="O829" s="3">
        <v>1593.61</v>
      </c>
      <c r="P829" s="3">
        <v>2415.67</v>
      </c>
      <c r="Q829" s="3">
        <v>0</v>
      </c>
      <c r="R829" s="3">
        <v>0</v>
      </c>
      <c r="S829" s="3">
        <v>0</v>
      </c>
      <c r="T829" s="3">
        <v>53229.31</v>
      </c>
      <c r="U829" s="3">
        <v>0</v>
      </c>
      <c r="V829" s="3">
        <v>0</v>
      </c>
      <c r="W829" s="3">
        <f>U829+V829</f>
        <v>0</v>
      </c>
      <c r="X829" s="3">
        <v>0</v>
      </c>
      <c r="Y829" s="3">
        <v>0</v>
      </c>
      <c r="Z829" s="3">
        <v>434</v>
      </c>
      <c r="AA829" s="3">
        <v>0</v>
      </c>
      <c r="AB829" s="3">
        <v>0</v>
      </c>
      <c r="AC829" s="3">
        <v>0</v>
      </c>
      <c r="AD829" s="3">
        <v>0</v>
      </c>
      <c r="AE829" s="3">
        <v>0</v>
      </c>
      <c r="AF829" s="3">
        <v>434.25</v>
      </c>
      <c r="AG829" s="3">
        <v>0</v>
      </c>
      <c r="AH829" s="3">
        <v>0</v>
      </c>
      <c r="AI829" s="3">
        <v>0</v>
      </c>
      <c r="AJ829" s="3">
        <v>-0.96</v>
      </c>
      <c r="AK829" s="3">
        <v>0</v>
      </c>
      <c r="AL829" s="3">
        <v>0</v>
      </c>
      <c r="AM829" s="3">
        <v>0</v>
      </c>
      <c r="AN829" s="3">
        <f>AK829+AL829+AM829</f>
        <v>0</v>
      </c>
      <c r="AO829" s="3">
        <v>0</v>
      </c>
      <c r="AP829" s="3">
        <v>0</v>
      </c>
      <c r="AQ829" s="3">
        <v>0</v>
      </c>
      <c r="AR829" s="3">
        <f>SUM(AO829:AQ829)</f>
        <v>0</v>
      </c>
      <c r="AS829" s="3">
        <v>0</v>
      </c>
      <c r="AT829" s="3">
        <v>0</v>
      </c>
      <c r="AU829" s="3">
        <v>0</v>
      </c>
      <c r="AV829" s="3">
        <f>SUM(AS829:AU829)</f>
        <v>0</v>
      </c>
      <c r="AW829" s="3">
        <v>0</v>
      </c>
      <c r="AX829" s="3">
        <v>0</v>
      </c>
      <c r="AY829" s="3">
        <v>0</v>
      </c>
      <c r="AZ829" s="3">
        <f>SUM(AW829:AY829)</f>
        <v>0</v>
      </c>
      <c r="BA829" s="3">
        <v>0</v>
      </c>
      <c r="BB829" s="3">
        <v>0</v>
      </c>
      <c r="BC829" s="3">
        <v>0</v>
      </c>
      <c r="BD829" s="3">
        <v>0</v>
      </c>
      <c r="BE829" s="3">
        <f>SUM(BB829:BD829)</f>
        <v>0</v>
      </c>
      <c r="BF829" s="5">
        <f>AK829+AO829+AS829+AW829+BA829+BB829</f>
        <v>0</v>
      </c>
      <c r="BG829" s="5">
        <f>AL829+AP829+AT829+AX829+BC829</f>
        <v>0</v>
      </c>
      <c r="BH829" s="5">
        <f>AM829+AQ829+AU829+AY829+BD829</f>
        <v>0</v>
      </c>
      <c r="BI829" s="3">
        <v>14646.91</v>
      </c>
      <c r="BJ829" s="3">
        <v>50570.63</v>
      </c>
      <c r="BK829" s="3">
        <v>0</v>
      </c>
    </row>
    <row r="830" spans="1:63" x14ac:dyDescent="0.2">
      <c r="A830" s="3" t="s">
        <v>54</v>
      </c>
      <c r="B830" s="3" t="s">
        <v>578</v>
      </c>
      <c r="C830" s="3" t="s">
        <v>56</v>
      </c>
      <c r="D830" s="3" t="s">
        <v>619</v>
      </c>
      <c r="E830" s="3">
        <v>2018</v>
      </c>
      <c r="F830" s="4">
        <v>43480</v>
      </c>
      <c r="G830" s="3">
        <v>3202.95</v>
      </c>
      <c r="H830" s="3">
        <v>0</v>
      </c>
      <c r="I830" s="3">
        <v>2977</v>
      </c>
      <c r="J830" s="3">
        <v>50166.07</v>
      </c>
      <c r="K830" s="3">
        <v>0</v>
      </c>
      <c r="L830" s="3">
        <v>0</v>
      </c>
      <c r="M830" s="3">
        <v>6846.42</v>
      </c>
      <c r="N830" s="3">
        <v>67088.86</v>
      </c>
      <c r="O830" s="3">
        <v>3500.74</v>
      </c>
      <c r="P830" s="3">
        <v>14605.91</v>
      </c>
      <c r="Q830" s="3">
        <v>0</v>
      </c>
      <c r="R830" s="3">
        <v>0</v>
      </c>
      <c r="S830" s="3">
        <v>0</v>
      </c>
      <c r="T830" s="3">
        <v>38379.699999999997</v>
      </c>
      <c r="U830" s="3">
        <v>40428.44</v>
      </c>
      <c r="V830" s="3">
        <v>0</v>
      </c>
      <c r="W830" s="3">
        <f>U830+V830</f>
        <v>40428.44</v>
      </c>
      <c r="X830" s="3">
        <v>0</v>
      </c>
      <c r="Y830" s="3">
        <v>15621.94</v>
      </c>
      <c r="Z830" s="3">
        <v>0</v>
      </c>
      <c r="AA830" s="3">
        <v>0</v>
      </c>
      <c r="AB830" s="3">
        <v>0</v>
      </c>
      <c r="AC830" s="3">
        <v>0</v>
      </c>
      <c r="AD830" s="3">
        <v>0</v>
      </c>
      <c r="AE830" s="3">
        <v>10872.69</v>
      </c>
      <c r="AF830" s="3">
        <v>0</v>
      </c>
      <c r="AG830" s="3">
        <v>0</v>
      </c>
      <c r="AH830" s="3">
        <v>0</v>
      </c>
      <c r="AI830" s="3">
        <v>0</v>
      </c>
      <c r="AJ830" s="3">
        <v>-4749.25</v>
      </c>
      <c r="AK830" s="3">
        <v>0</v>
      </c>
      <c r="AL830" s="3">
        <v>0</v>
      </c>
      <c r="AM830" s="3">
        <v>0</v>
      </c>
      <c r="AN830" s="3">
        <f>AK830+AL830+AM830</f>
        <v>0</v>
      </c>
      <c r="AO830" s="3">
        <v>14946.15</v>
      </c>
      <c r="AP830" s="3">
        <v>0</v>
      </c>
      <c r="AQ830" s="3">
        <v>0</v>
      </c>
      <c r="AR830" s="3">
        <f>SUM(AO830:AQ830)</f>
        <v>14946.15</v>
      </c>
      <c r="AS830" s="3">
        <v>0</v>
      </c>
      <c r="AT830" s="3">
        <v>0</v>
      </c>
      <c r="AU830" s="3">
        <v>0</v>
      </c>
      <c r="AV830" s="3">
        <f>SUM(AS830:AU830)</f>
        <v>0</v>
      </c>
      <c r="AW830" s="3">
        <v>0</v>
      </c>
      <c r="AX830" s="3">
        <v>0</v>
      </c>
      <c r="AY830" s="3">
        <v>0</v>
      </c>
      <c r="AZ830" s="3">
        <f>SUM(AW830:AY830)</f>
        <v>0</v>
      </c>
      <c r="BA830" s="3">
        <v>0</v>
      </c>
      <c r="BB830" s="3">
        <v>0</v>
      </c>
      <c r="BC830" s="3">
        <v>0</v>
      </c>
      <c r="BD830" s="3">
        <v>0</v>
      </c>
      <c r="BE830" s="3">
        <f>SUM(BB830:BD830)</f>
        <v>0</v>
      </c>
      <c r="BF830" s="5">
        <f>AK830+AO830+AS830+AW830+BA830+BB830</f>
        <v>14946.15</v>
      </c>
      <c r="BG830" s="5">
        <f>AL830+AP830+AT830+AX830+BC830</f>
        <v>0</v>
      </c>
      <c r="BH830" s="5">
        <f>AM830+AQ830+AU830+AY830+BD830</f>
        <v>0</v>
      </c>
      <c r="BI830" s="3">
        <v>151343.97</v>
      </c>
      <c r="BJ830" s="3">
        <v>43112.23</v>
      </c>
      <c r="BK830" s="3">
        <v>0</v>
      </c>
    </row>
    <row r="831" spans="1:63" x14ac:dyDescent="0.2">
      <c r="A831" s="3" t="s">
        <v>54</v>
      </c>
      <c r="B831" s="3" t="s">
        <v>578</v>
      </c>
      <c r="C831" s="3" t="s">
        <v>56</v>
      </c>
      <c r="D831" s="3" t="s">
        <v>407</v>
      </c>
      <c r="E831" s="3">
        <v>2018</v>
      </c>
      <c r="F831" s="4">
        <v>43471</v>
      </c>
      <c r="G831" s="3">
        <v>8569.19</v>
      </c>
      <c r="H831" s="3">
        <v>16100.52</v>
      </c>
      <c r="I831" s="3">
        <v>771</v>
      </c>
      <c r="J831" s="3">
        <v>43.5</v>
      </c>
      <c r="K831" s="3">
        <v>0</v>
      </c>
      <c r="L831" s="3">
        <v>0</v>
      </c>
      <c r="M831" s="3">
        <v>12618.89</v>
      </c>
      <c r="N831" s="3">
        <v>70279.08</v>
      </c>
      <c r="O831" s="3">
        <v>4450</v>
      </c>
      <c r="P831" s="3">
        <v>0</v>
      </c>
      <c r="Q831" s="3">
        <v>0</v>
      </c>
      <c r="R831" s="3">
        <v>0</v>
      </c>
      <c r="S831" s="3">
        <v>14.5</v>
      </c>
      <c r="T831" s="3">
        <v>14712.24</v>
      </c>
      <c r="U831" s="3">
        <v>80397.62</v>
      </c>
      <c r="V831" s="3">
        <v>0</v>
      </c>
      <c r="W831" s="3">
        <f>U831+V831</f>
        <v>80397.62</v>
      </c>
      <c r="X831" s="3">
        <v>0</v>
      </c>
      <c r="Y831" s="3">
        <v>41772.6</v>
      </c>
      <c r="Z831" s="3">
        <v>0</v>
      </c>
      <c r="AA831" s="3">
        <v>0</v>
      </c>
      <c r="AB831" s="3">
        <v>0</v>
      </c>
      <c r="AC831" s="3">
        <v>0</v>
      </c>
      <c r="AD831" s="3">
        <v>0</v>
      </c>
      <c r="AE831" s="3">
        <v>10783.1</v>
      </c>
      <c r="AF831" s="3">
        <v>0</v>
      </c>
      <c r="AG831" s="3">
        <v>14.5</v>
      </c>
      <c r="AH831" s="3">
        <v>0</v>
      </c>
      <c r="AI831" s="3">
        <v>0</v>
      </c>
      <c r="AJ831" s="3">
        <v>0</v>
      </c>
      <c r="AK831" s="3">
        <v>0</v>
      </c>
      <c r="AL831" s="3">
        <v>0</v>
      </c>
      <c r="AM831" s="3">
        <v>0</v>
      </c>
      <c r="AN831" s="3">
        <f>AK831+AL831+AM831</f>
        <v>0</v>
      </c>
      <c r="AO831" s="3">
        <v>41772.6</v>
      </c>
      <c r="AP831" s="3">
        <v>0</v>
      </c>
      <c r="AQ831" s="3">
        <v>0</v>
      </c>
      <c r="AR831" s="3">
        <f>SUM(AO831:AQ831)</f>
        <v>41772.6</v>
      </c>
      <c r="AS831" s="3">
        <v>0</v>
      </c>
      <c r="AT831" s="3">
        <v>0</v>
      </c>
      <c r="AU831" s="3">
        <v>0</v>
      </c>
      <c r="AV831" s="3">
        <f>SUM(AS831:AU831)</f>
        <v>0</v>
      </c>
      <c r="AW831" s="3">
        <v>0</v>
      </c>
      <c r="AX831" s="3">
        <v>0</v>
      </c>
      <c r="AY831" s="3">
        <v>0</v>
      </c>
      <c r="AZ831" s="3">
        <f>SUM(AW831:AY831)</f>
        <v>0</v>
      </c>
      <c r="BA831" s="3">
        <v>0</v>
      </c>
      <c r="BB831" s="3">
        <v>0</v>
      </c>
      <c r="BC831" s="3">
        <v>0</v>
      </c>
      <c r="BD831" s="3">
        <v>0</v>
      </c>
      <c r="BE831" s="3">
        <f>SUM(BB831:BD831)</f>
        <v>0</v>
      </c>
      <c r="BF831" s="5">
        <f>AK831+AO831+AS831+AW831+BA831+BB831</f>
        <v>41772.6</v>
      </c>
      <c r="BG831" s="5">
        <f>AL831+AP831+AT831+AX831+BC831</f>
        <v>0</v>
      </c>
      <c r="BH831" s="5">
        <f>AM831+AQ831+AU831+AY831+BD831</f>
        <v>0</v>
      </c>
      <c r="BI831" s="3">
        <v>56480.45</v>
      </c>
      <c r="BJ831" s="3">
        <v>64221.1</v>
      </c>
      <c r="BK831" s="3">
        <v>0</v>
      </c>
    </row>
    <row r="832" spans="1:63" x14ac:dyDescent="0.2">
      <c r="A832" s="3" t="s">
        <v>54</v>
      </c>
      <c r="B832" s="3" t="s">
        <v>578</v>
      </c>
      <c r="C832" s="3" t="s">
        <v>56</v>
      </c>
      <c r="D832" s="3" t="s">
        <v>620</v>
      </c>
      <c r="E832" s="3">
        <v>2018</v>
      </c>
      <c r="F832" s="4">
        <v>43509</v>
      </c>
      <c r="G832" s="3">
        <v>5137.1099999999997</v>
      </c>
      <c r="H832" s="3">
        <v>4087.44</v>
      </c>
      <c r="I832" s="3">
        <v>0</v>
      </c>
      <c r="J832" s="3">
        <v>1247.5999999999999</v>
      </c>
      <c r="K832" s="3">
        <v>0</v>
      </c>
      <c r="L832" s="3">
        <v>0</v>
      </c>
      <c r="M832" s="3">
        <v>6033.13</v>
      </c>
      <c r="N832" s="3">
        <v>15730.19</v>
      </c>
      <c r="O832" s="3">
        <v>2579.0700000000002</v>
      </c>
      <c r="P832" s="3">
        <v>20.100000000000001</v>
      </c>
      <c r="Q832" s="3">
        <v>0</v>
      </c>
      <c r="R832" s="3">
        <v>0</v>
      </c>
      <c r="S832" s="3">
        <v>600</v>
      </c>
      <c r="T832" s="3">
        <v>20726.88</v>
      </c>
      <c r="U832" s="3">
        <v>11650.23</v>
      </c>
      <c r="V832" s="3">
        <v>0</v>
      </c>
      <c r="W832" s="3">
        <f>U832+V832</f>
        <v>11650.23</v>
      </c>
      <c r="X832" s="3">
        <v>0</v>
      </c>
      <c r="Y832" s="3">
        <v>13996.02</v>
      </c>
      <c r="Z832" s="3">
        <v>0</v>
      </c>
      <c r="AA832" s="3">
        <v>78000</v>
      </c>
      <c r="AB832" s="3">
        <v>0</v>
      </c>
      <c r="AC832" s="3">
        <v>0</v>
      </c>
      <c r="AD832" s="3">
        <v>0</v>
      </c>
      <c r="AE832" s="3">
        <v>13996.02</v>
      </c>
      <c r="AF832" s="3">
        <v>0</v>
      </c>
      <c r="AG832" s="3">
        <v>78600</v>
      </c>
      <c r="AH832" s="3">
        <v>0</v>
      </c>
      <c r="AI832" s="3">
        <v>0</v>
      </c>
      <c r="AJ832" s="3">
        <v>0</v>
      </c>
      <c r="AK832" s="3">
        <v>0</v>
      </c>
      <c r="AL832" s="3">
        <v>0</v>
      </c>
      <c r="AM832" s="3">
        <v>0</v>
      </c>
      <c r="AN832" s="3">
        <f>AK832+AL832+AM832</f>
        <v>0</v>
      </c>
      <c r="AO832" s="3">
        <v>4527.66</v>
      </c>
      <c r="AP832" s="3">
        <v>0</v>
      </c>
      <c r="AQ832" s="3">
        <v>0</v>
      </c>
      <c r="AR832" s="3">
        <f>SUM(AO832:AQ832)</f>
        <v>4527.66</v>
      </c>
      <c r="AS832" s="3">
        <v>9468.36</v>
      </c>
      <c r="AT832" s="3">
        <v>0</v>
      </c>
      <c r="AU832" s="3">
        <v>0</v>
      </c>
      <c r="AV832" s="3">
        <f>SUM(AS832:AU832)</f>
        <v>9468.36</v>
      </c>
      <c r="AW832" s="3">
        <v>0</v>
      </c>
      <c r="AX832" s="3">
        <v>0</v>
      </c>
      <c r="AY832" s="3">
        <v>0</v>
      </c>
      <c r="AZ832" s="3">
        <f>SUM(AW832:AY832)</f>
        <v>0</v>
      </c>
      <c r="BA832" s="3">
        <v>0</v>
      </c>
      <c r="BB832" s="3">
        <v>0</v>
      </c>
      <c r="BC832" s="3">
        <v>0</v>
      </c>
      <c r="BD832" s="3">
        <v>0</v>
      </c>
      <c r="BE832" s="3">
        <f>SUM(BB832:BD832)</f>
        <v>0</v>
      </c>
      <c r="BF832" s="5">
        <f>AK832+AO832+AS832+AW832+BA832+BB832</f>
        <v>13996.02</v>
      </c>
      <c r="BG832" s="5">
        <f>AL832+AP832+AT832+AX832+BC832</f>
        <v>0</v>
      </c>
      <c r="BH832" s="5">
        <f>AM832+AQ832+AU832+AY832+BD832</f>
        <v>0</v>
      </c>
      <c r="BI832" s="3">
        <v>412612.93</v>
      </c>
      <c r="BJ832" s="3">
        <v>17886.77</v>
      </c>
      <c r="BK832" s="3">
        <v>0</v>
      </c>
    </row>
    <row r="833" spans="1:63" x14ac:dyDescent="0.2">
      <c r="A833" s="3" t="s">
        <v>54</v>
      </c>
      <c r="B833" s="3" t="s">
        <v>578</v>
      </c>
      <c r="C833" s="3" t="s">
        <v>56</v>
      </c>
      <c r="D833" s="3" t="s">
        <v>78</v>
      </c>
      <c r="E833" s="3">
        <v>2018</v>
      </c>
      <c r="F833" s="4">
        <v>43479</v>
      </c>
      <c r="G833" s="3">
        <v>7230.83</v>
      </c>
      <c r="H833" s="3">
        <v>1816.78</v>
      </c>
      <c r="I833" s="3">
        <v>1989</v>
      </c>
      <c r="J833" s="3">
        <v>533.75</v>
      </c>
      <c r="K833" s="3">
        <v>0</v>
      </c>
      <c r="L833" s="3">
        <v>0</v>
      </c>
      <c r="M833" s="3">
        <v>5492.32</v>
      </c>
      <c r="N833" s="3">
        <v>15899.58</v>
      </c>
      <c r="O833" s="3">
        <v>2467.27</v>
      </c>
      <c r="P833" s="3">
        <v>0</v>
      </c>
      <c r="Q833" s="3">
        <v>0</v>
      </c>
      <c r="R833" s="3">
        <v>0</v>
      </c>
      <c r="S833" s="3">
        <v>0</v>
      </c>
      <c r="T833" s="3">
        <v>19692.349999999999</v>
      </c>
      <c r="U833" s="3">
        <v>15711.85</v>
      </c>
      <c r="V833" s="3">
        <v>0</v>
      </c>
      <c r="W833" s="3">
        <f>U833+V833</f>
        <v>15711.85</v>
      </c>
      <c r="X833" s="3">
        <v>0</v>
      </c>
      <c r="Y833" s="3">
        <v>0</v>
      </c>
      <c r="Z833" s="3">
        <v>0</v>
      </c>
      <c r="AA833" s="3">
        <v>0</v>
      </c>
      <c r="AB833" s="3">
        <v>0</v>
      </c>
      <c r="AC833" s="3">
        <v>0</v>
      </c>
      <c r="AD833" s="3">
        <v>0</v>
      </c>
      <c r="AE833" s="3">
        <v>0</v>
      </c>
      <c r="AF833" s="3">
        <v>0</v>
      </c>
      <c r="AG833" s="3">
        <v>0</v>
      </c>
      <c r="AH833" s="3">
        <v>0</v>
      </c>
      <c r="AI833" s="3">
        <v>0</v>
      </c>
      <c r="AJ833" s="3">
        <v>2254.5</v>
      </c>
      <c r="AK833" s="3">
        <v>0</v>
      </c>
      <c r="AL833" s="3">
        <v>0</v>
      </c>
      <c r="AM833" s="3">
        <v>0</v>
      </c>
      <c r="AN833" s="3">
        <f>AK833+AL833+AM833</f>
        <v>0</v>
      </c>
      <c r="AO833" s="3">
        <v>0</v>
      </c>
      <c r="AP833" s="3">
        <v>0</v>
      </c>
      <c r="AQ833" s="3">
        <v>0</v>
      </c>
      <c r="AR833" s="3">
        <f>SUM(AO833:AQ833)</f>
        <v>0</v>
      </c>
      <c r="AS833" s="3">
        <v>0</v>
      </c>
      <c r="AT833" s="3">
        <v>0</v>
      </c>
      <c r="AU833" s="3">
        <v>0</v>
      </c>
      <c r="AV833" s="3">
        <f>SUM(AS833:AU833)</f>
        <v>0</v>
      </c>
      <c r="AW833" s="3">
        <v>0</v>
      </c>
      <c r="AX833" s="3">
        <v>0</v>
      </c>
      <c r="AY833" s="3">
        <v>0</v>
      </c>
      <c r="AZ833" s="3">
        <f>SUM(AW833:AY833)</f>
        <v>0</v>
      </c>
      <c r="BA833" s="3">
        <v>0</v>
      </c>
      <c r="BB833" s="3">
        <v>0</v>
      </c>
      <c r="BC833" s="3">
        <v>0</v>
      </c>
      <c r="BD833" s="3">
        <v>0</v>
      </c>
      <c r="BE833" s="3">
        <f>SUM(BB833:BD833)</f>
        <v>0</v>
      </c>
      <c r="BF833" s="5">
        <f>AK833+AO833+AS833+AW833+BA833+BB833</f>
        <v>0</v>
      </c>
      <c r="BG833" s="5">
        <f>AL833+AP833+AT833+AX833+BC833</f>
        <v>0</v>
      </c>
      <c r="BH833" s="5">
        <f>AM833+AQ833+AU833+AY833+BD833</f>
        <v>0</v>
      </c>
      <c r="BI833" s="3">
        <v>840601.36</v>
      </c>
      <c r="BJ833" s="3">
        <v>25369.89</v>
      </c>
      <c r="BK833" s="3">
        <v>0</v>
      </c>
    </row>
    <row r="834" spans="1:63" x14ac:dyDescent="0.2">
      <c r="A834" s="3" t="s">
        <v>54</v>
      </c>
      <c r="B834" s="3" t="s">
        <v>578</v>
      </c>
      <c r="C834" s="3" t="s">
        <v>56</v>
      </c>
      <c r="D834" s="3" t="s">
        <v>621</v>
      </c>
      <c r="E834" s="3">
        <v>2018</v>
      </c>
      <c r="F834" s="4">
        <v>43483</v>
      </c>
      <c r="G834" s="3">
        <v>13065.9</v>
      </c>
      <c r="H834" s="3">
        <v>2705.49</v>
      </c>
      <c r="I834" s="3">
        <v>0</v>
      </c>
      <c r="J834" s="3">
        <v>893.12</v>
      </c>
      <c r="K834" s="3">
        <v>189.08</v>
      </c>
      <c r="L834" s="3">
        <v>0</v>
      </c>
      <c r="M834" s="3">
        <v>7642.49</v>
      </c>
      <c r="N834" s="3">
        <v>31308.09</v>
      </c>
      <c r="O834" s="3">
        <v>3593.24</v>
      </c>
      <c r="P834" s="3">
        <v>293.62</v>
      </c>
      <c r="Q834" s="3">
        <v>45</v>
      </c>
      <c r="R834" s="3">
        <v>0</v>
      </c>
      <c r="S834" s="3">
        <v>48.03</v>
      </c>
      <c r="T834" s="3">
        <v>24788.34</v>
      </c>
      <c r="U834" s="3">
        <v>16801.310000000001</v>
      </c>
      <c r="V834" s="3">
        <v>0</v>
      </c>
      <c r="W834" s="3">
        <f>U834+V834</f>
        <v>16801.310000000001</v>
      </c>
      <c r="X834" s="3">
        <v>0</v>
      </c>
      <c r="Y834" s="3">
        <v>0</v>
      </c>
      <c r="Z834" s="3">
        <v>0</v>
      </c>
      <c r="AA834" s="3">
        <v>0</v>
      </c>
      <c r="AB834" s="3">
        <v>0</v>
      </c>
      <c r="AC834" s="3">
        <v>0</v>
      </c>
      <c r="AD834" s="3">
        <v>0</v>
      </c>
      <c r="AE834" s="3">
        <v>0</v>
      </c>
      <c r="AF834" s="3">
        <v>0</v>
      </c>
      <c r="AG834" s="3">
        <v>0</v>
      </c>
      <c r="AH834" s="3">
        <v>48.03</v>
      </c>
      <c r="AI834" s="3">
        <v>0</v>
      </c>
      <c r="AJ834" s="3">
        <v>0</v>
      </c>
      <c r="AK834" s="3">
        <v>0</v>
      </c>
      <c r="AL834" s="3">
        <v>0</v>
      </c>
      <c r="AM834" s="3">
        <v>0</v>
      </c>
      <c r="AN834" s="3">
        <f>AK834+AL834+AM834</f>
        <v>0</v>
      </c>
      <c r="AO834" s="3">
        <v>0</v>
      </c>
      <c r="AP834" s="3">
        <v>0</v>
      </c>
      <c r="AQ834" s="3">
        <v>0</v>
      </c>
      <c r="AR834" s="3">
        <f>SUM(AO834:AQ834)</f>
        <v>0</v>
      </c>
      <c r="AS834" s="3">
        <v>0</v>
      </c>
      <c r="AT834" s="3">
        <v>0</v>
      </c>
      <c r="AU834" s="3">
        <v>0</v>
      </c>
      <c r="AV834" s="3">
        <f>SUM(AS834:AU834)</f>
        <v>0</v>
      </c>
      <c r="AW834" s="3">
        <v>0</v>
      </c>
      <c r="AX834" s="3">
        <v>0</v>
      </c>
      <c r="AY834" s="3">
        <v>0</v>
      </c>
      <c r="AZ834" s="3">
        <f>SUM(AW834:AY834)</f>
        <v>0</v>
      </c>
      <c r="BA834" s="3">
        <v>0</v>
      </c>
      <c r="BB834" s="3">
        <v>0</v>
      </c>
      <c r="BC834" s="3">
        <v>0</v>
      </c>
      <c r="BD834" s="3">
        <v>0</v>
      </c>
      <c r="BE834" s="3">
        <f>SUM(BB834:BD834)</f>
        <v>0</v>
      </c>
      <c r="BF834" s="5">
        <f>AK834+AO834+AS834+AW834+BA834+BB834</f>
        <v>0</v>
      </c>
      <c r="BG834" s="5">
        <f>AL834+AP834+AT834+AX834+BC834</f>
        <v>0</v>
      </c>
      <c r="BH834" s="5">
        <f>AM834+AQ834+AU834+AY834+BD834</f>
        <v>0</v>
      </c>
      <c r="BI834" s="3">
        <v>7882.29</v>
      </c>
      <c r="BJ834" s="3">
        <v>15512.77</v>
      </c>
      <c r="BK834" s="3">
        <v>0</v>
      </c>
    </row>
    <row r="835" spans="1:63" x14ac:dyDescent="0.2">
      <c r="A835" s="3" t="s">
        <v>54</v>
      </c>
      <c r="B835" s="3" t="s">
        <v>578</v>
      </c>
      <c r="C835" s="3" t="s">
        <v>56</v>
      </c>
      <c r="D835" s="3" t="s">
        <v>622</v>
      </c>
      <c r="E835" s="3">
        <v>2018</v>
      </c>
      <c r="F835" s="4">
        <v>43498</v>
      </c>
      <c r="G835" s="3">
        <v>6445.21</v>
      </c>
      <c r="H835" s="3">
        <v>176.13</v>
      </c>
      <c r="I835" s="3">
        <v>135.80000000000001</v>
      </c>
      <c r="J835" s="3">
        <v>361.03</v>
      </c>
      <c r="K835" s="3">
        <v>0</v>
      </c>
      <c r="L835" s="3">
        <v>0</v>
      </c>
      <c r="M835" s="3">
        <v>14695.37</v>
      </c>
      <c r="N835" s="3">
        <v>43107.51</v>
      </c>
      <c r="O835" s="3">
        <v>1767.1</v>
      </c>
      <c r="P835" s="3">
        <v>0</v>
      </c>
      <c r="Q835" s="3">
        <v>14</v>
      </c>
      <c r="R835" s="3">
        <v>0</v>
      </c>
      <c r="S835" s="3">
        <v>30.16</v>
      </c>
      <c r="T835" s="3">
        <v>5478.77</v>
      </c>
      <c r="U835" s="3">
        <v>55591.41</v>
      </c>
      <c r="V835" s="3">
        <v>0</v>
      </c>
      <c r="W835" s="3">
        <f>U835+V835</f>
        <v>55591.41</v>
      </c>
      <c r="X835" s="3">
        <v>0</v>
      </c>
      <c r="Y835" s="3">
        <v>3000</v>
      </c>
      <c r="Z835" s="3">
        <v>0</v>
      </c>
      <c r="AA835" s="3">
        <v>0</v>
      </c>
      <c r="AB835" s="3">
        <v>0</v>
      </c>
      <c r="AC835" s="3">
        <v>0</v>
      </c>
      <c r="AD835" s="3">
        <v>0</v>
      </c>
      <c r="AE835" s="3">
        <v>3000</v>
      </c>
      <c r="AF835" s="3">
        <v>0</v>
      </c>
      <c r="AG835" s="3">
        <v>30.16</v>
      </c>
      <c r="AH835" s="3">
        <v>0</v>
      </c>
      <c r="AI835" s="3">
        <v>0</v>
      </c>
      <c r="AJ835" s="3">
        <v>0.01</v>
      </c>
      <c r="AK835" s="3">
        <v>0</v>
      </c>
      <c r="AL835" s="3">
        <v>0</v>
      </c>
      <c r="AM835" s="3">
        <v>0</v>
      </c>
      <c r="AN835" s="3">
        <f>AK835+AL835+AM835</f>
        <v>0</v>
      </c>
      <c r="AO835" s="3">
        <v>3000</v>
      </c>
      <c r="AP835" s="3">
        <v>0</v>
      </c>
      <c r="AQ835" s="3">
        <v>0</v>
      </c>
      <c r="AR835" s="3">
        <f>SUM(AO835:AQ835)</f>
        <v>3000</v>
      </c>
      <c r="AS835" s="3">
        <v>0</v>
      </c>
      <c r="AT835" s="3">
        <v>0</v>
      </c>
      <c r="AU835" s="3">
        <v>0</v>
      </c>
      <c r="AV835" s="3">
        <f>SUM(AS835:AU835)</f>
        <v>0</v>
      </c>
      <c r="AW835" s="3">
        <v>0</v>
      </c>
      <c r="AX835" s="3">
        <v>0</v>
      </c>
      <c r="AY835" s="3">
        <v>0</v>
      </c>
      <c r="AZ835" s="3">
        <f>SUM(AW835:AY835)</f>
        <v>0</v>
      </c>
      <c r="BA835" s="3">
        <v>0</v>
      </c>
      <c r="BB835" s="3">
        <v>0</v>
      </c>
      <c r="BC835" s="3">
        <v>0</v>
      </c>
      <c r="BD835" s="3">
        <v>0</v>
      </c>
      <c r="BE835" s="3">
        <f>SUM(BB835:BD835)</f>
        <v>0</v>
      </c>
      <c r="BF835" s="5">
        <f>AK835+AO835+AS835+AW835+BA835+BB835</f>
        <v>3000</v>
      </c>
      <c r="BG835" s="5">
        <f>AL835+AP835+AT835+AX835+BC835</f>
        <v>0</v>
      </c>
      <c r="BH835" s="5">
        <f>AM835+AQ835+AU835+AY835+BD835</f>
        <v>0</v>
      </c>
      <c r="BI835" s="3">
        <v>8678.32</v>
      </c>
      <c r="BJ835" s="3">
        <v>8574.2199999999993</v>
      </c>
      <c r="BK835" s="3">
        <v>0</v>
      </c>
    </row>
    <row r="836" spans="1:63" x14ac:dyDescent="0.2">
      <c r="A836" s="3" t="s">
        <v>54</v>
      </c>
      <c r="B836" s="3" t="s">
        <v>578</v>
      </c>
      <c r="C836" s="3" t="s">
        <v>56</v>
      </c>
      <c r="D836" s="3" t="s">
        <v>215</v>
      </c>
      <c r="E836" s="3">
        <v>2018</v>
      </c>
      <c r="F836" s="4">
        <v>43482</v>
      </c>
      <c r="G836" s="3">
        <v>327.39999999999998</v>
      </c>
      <c r="H836" s="3">
        <v>0</v>
      </c>
      <c r="I836" s="3">
        <v>13.2</v>
      </c>
      <c r="J836" s="3">
        <v>720</v>
      </c>
      <c r="K836" s="3">
        <v>0</v>
      </c>
      <c r="L836" s="3">
        <v>0</v>
      </c>
      <c r="M836" s="3">
        <v>1917.04</v>
      </c>
      <c r="N836" s="3">
        <v>8119.64</v>
      </c>
      <c r="O836" s="3">
        <v>2456.37</v>
      </c>
      <c r="P836" s="3">
        <v>0</v>
      </c>
      <c r="Q836" s="3">
        <v>0</v>
      </c>
      <c r="R836" s="3">
        <v>0</v>
      </c>
      <c r="S836" s="3">
        <v>0</v>
      </c>
      <c r="T836" s="3">
        <v>17951.3</v>
      </c>
      <c r="U836" s="3">
        <v>16608.46</v>
      </c>
      <c r="V836" s="3">
        <v>0</v>
      </c>
      <c r="W836" s="3">
        <f>U836+V836</f>
        <v>16608.46</v>
      </c>
      <c r="X836" s="3">
        <v>0</v>
      </c>
      <c r="Y836" s="3">
        <v>0</v>
      </c>
      <c r="Z836" s="3">
        <v>0</v>
      </c>
      <c r="AA836" s="3">
        <v>0</v>
      </c>
      <c r="AB836" s="3">
        <v>0</v>
      </c>
      <c r="AC836" s="3">
        <v>0</v>
      </c>
      <c r="AD836" s="3">
        <v>0</v>
      </c>
      <c r="AE836" s="3">
        <v>0</v>
      </c>
      <c r="AF836" s="3">
        <v>0</v>
      </c>
      <c r="AG836" s="3">
        <v>0</v>
      </c>
      <c r="AH836" s="3">
        <v>0</v>
      </c>
      <c r="AI836" s="3">
        <v>0</v>
      </c>
      <c r="AJ836" s="3">
        <v>0</v>
      </c>
      <c r="AK836" s="3">
        <v>0</v>
      </c>
      <c r="AL836" s="3">
        <v>0</v>
      </c>
      <c r="AM836" s="3">
        <v>0</v>
      </c>
      <c r="AN836" s="3">
        <f>AK836+AL836+AM836</f>
        <v>0</v>
      </c>
      <c r="AO836" s="3">
        <v>0</v>
      </c>
      <c r="AP836" s="3">
        <v>0</v>
      </c>
      <c r="AQ836" s="3">
        <v>0</v>
      </c>
      <c r="AR836" s="3">
        <f>SUM(AO836:AQ836)</f>
        <v>0</v>
      </c>
      <c r="AS836" s="3">
        <v>0</v>
      </c>
      <c r="AT836" s="3">
        <v>0</v>
      </c>
      <c r="AU836" s="3">
        <v>0</v>
      </c>
      <c r="AV836" s="3">
        <f>SUM(AS836:AU836)</f>
        <v>0</v>
      </c>
      <c r="AW836" s="3">
        <v>0</v>
      </c>
      <c r="AX836" s="3">
        <v>0</v>
      </c>
      <c r="AY836" s="3">
        <v>0</v>
      </c>
      <c r="AZ836" s="3">
        <f>SUM(AW836:AY836)</f>
        <v>0</v>
      </c>
      <c r="BA836" s="3">
        <v>0</v>
      </c>
      <c r="BB836" s="3">
        <v>0</v>
      </c>
      <c r="BC836" s="3">
        <v>0</v>
      </c>
      <c r="BD836" s="3">
        <v>0</v>
      </c>
      <c r="BE836" s="3">
        <f>SUM(BB836:BD836)</f>
        <v>0</v>
      </c>
      <c r="BF836" s="5">
        <f>AK836+AO836+AS836+AW836+BA836+BB836</f>
        <v>0</v>
      </c>
      <c r="BG836" s="5">
        <f>AL836+AP836+AT836+AX836+BC836</f>
        <v>0</v>
      </c>
      <c r="BH836" s="5">
        <f>AM836+AQ836+AU836+AY836+BD836</f>
        <v>0</v>
      </c>
      <c r="BI836" s="3">
        <v>151721.79999999999</v>
      </c>
      <c r="BJ836" s="3">
        <v>23127.31</v>
      </c>
      <c r="BK836" s="3">
        <v>0</v>
      </c>
    </row>
    <row r="837" spans="1:63" x14ac:dyDescent="0.2">
      <c r="A837" s="3" t="s">
        <v>54</v>
      </c>
      <c r="B837" s="3" t="s">
        <v>578</v>
      </c>
      <c r="C837" s="3" t="s">
        <v>56</v>
      </c>
      <c r="D837" s="3" t="s">
        <v>623</v>
      </c>
      <c r="E837" s="3">
        <v>2018</v>
      </c>
      <c r="F837" s="4">
        <v>43488</v>
      </c>
      <c r="G837" s="3">
        <v>2271</v>
      </c>
      <c r="H837" s="3">
        <v>2468.5700000000002</v>
      </c>
      <c r="I837" s="3">
        <v>2016.84</v>
      </c>
      <c r="J837" s="3">
        <v>0</v>
      </c>
      <c r="K837" s="3">
        <v>0</v>
      </c>
      <c r="L837" s="3">
        <v>0</v>
      </c>
      <c r="M837" s="3">
        <v>3404.97</v>
      </c>
      <c r="N837" s="3">
        <v>13819.21</v>
      </c>
      <c r="O837" s="3">
        <v>2400.96</v>
      </c>
      <c r="P837" s="3">
        <v>0</v>
      </c>
      <c r="Q837" s="3">
        <v>0</v>
      </c>
      <c r="R837" s="3">
        <v>0</v>
      </c>
      <c r="S837" s="3">
        <v>0</v>
      </c>
      <c r="T837" s="3">
        <v>30315.79</v>
      </c>
      <c r="U837" s="3">
        <v>19392.5</v>
      </c>
      <c r="V837" s="3">
        <v>0</v>
      </c>
      <c r="W837" s="3">
        <f>U837+V837</f>
        <v>19392.5</v>
      </c>
      <c r="X837" s="3">
        <v>0</v>
      </c>
      <c r="Y837" s="3">
        <v>14523.16</v>
      </c>
      <c r="Z837" s="3">
        <v>0</v>
      </c>
      <c r="AA837" s="3">
        <v>0</v>
      </c>
      <c r="AB837" s="3">
        <v>0</v>
      </c>
      <c r="AC837" s="3">
        <v>0</v>
      </c>
      <c r="AD837" s="3">
        <v>0</v>
      </c>
      <c r="AE837" s="3">
        <v>14523.16</v>
      </c>
      <c r="AF837" s="3">
        <v>0</v>
      </c>
      <c r="AG837" s="3">
        <v>0</v>
      </c>
      <c r="AH837" s="3">
        <v>0</v>
      </c>
      <c r="AI837" s="3">
        <v>0</v>
      </c>
      <c r="AJ837" s="3">
        <v>0</v>
      </c>
      <c r="AK837" s="3">
        <v>0</v>
      </c>
      <c r="AL837" s="3">
        <v>0</v>
      </c>
      <c r="AM837" s="3">
        <v>0</v>
      </c>
      <c r="AN837" s="3">
        <f>AK837+AL837+AM837</f>
        <v>0</v>
      </c>
      <c r="AO837" s="3">
        <v>14523.16</v>
      </c>
      <c r="AP837" s="3">
        <v>0</v>
      </c>
      <c r="AQ837" s="3">
        <v>0</v>
      </c>
      <c r="AR837" s="3">
        <f>SUM(AO837:AQ837)</f>
        <v>14523.16</v>
      </c>
      <c r="AS837" s="3">
        <v>0</v>
      </c>
      <c r="AT837" s="3">
        <v>0</v>
      </c>
      <c r="AU837" s="3">
        <v>0</v>
      </c>
      <c r="AV837" s="3">
        <f>SUM(AS837:AU837)</f>
        <v>0</v>
      </c>
      <c r="AW837" s="3">
        <v>0</v>
      </c>
      <c r="AX837" s="3">
        <v>0</v>
      </c>
      <c r="AY837" s="3">
        <v>0</v>
      </c>
      <c r="AZ837" s="3">
        <f>SUM(AW837:AY837)</f>
        <v>0</v>
      </c>
      <c r="BA837" s="3">
        <v>0</v>
      </c>
      <c r="BB837" s="3">
        <v>0</v>
      </c>
      <c r="BC837" s="3">
        <v>0</v>
      </c>
      <c r="BD837" s="3">
        <v>0</v>
      </c>
      <c r="BE837" s="3">
        <f>SUM(BB837:BD837)</f>
        <v>0</v>
      </c>
      <c r="BF837" s="5">
        <f>AK837+AO837+AS837+AW837+BA837+BB837</f>
        <v>14523.16</v>
      </c>
      <c r="BG837" s="5">
        <f>AL837+AP837+AT837+AX837+BC837</f>
        <v>0</v>
      </c>
      <c r="BH837" s="5">
        <f>AM837+AQ837+AU837+AY837+BD837</f>
        <v>0</v>
      </c>
      <c r="BI837" s="3">
        <v>0</v>
      </c>
      <c r="BJ837" s="3">
        <v>36839.56</v>
      </c>
      <c r="BK837" s="3">
        <v>0</v>
      </c>
    </row>
    <row r="838" spans="1:63" x14ac:dyDescent="0.2">
      <c r="A838" s="3" t="s">
        <v>54</v>
      </c>
      <c r="B838" s="3" t="s">
        <v>624</v>
      </c>
      <c r="C838" s="3" t="s">
        <v>67</v>
      </c>
      <c r="D838" s="3" t="s">
        <v>68</v>
      </c>
      <c r="E838" s="3">
        <v>2018</v>
      </c>
      <c r="F838" s="4">
        <v>43644</v>
      </c>
      <c r="G838" s="3">
        <v>2655</v>
      </c>
      <c r="H838" s="3">
        <v>1800</v>
      </c>
      <c r="I838" s="3">
        <v>63.14</v>
      </c>
      <c r="J838" s="3">
        <v>0</v>
      </c>
      <c r="K838" s="3">
        <v>0</v>
      </c>
      <c r="L838" s="3">
        <v>0</v>
      </c>
      <c r="M838" s="3">
        <v>2205.44</v>
      </c>
      <c r="N838" s="3">
        <v>8109.56</v>
      </c>
      <c r="O838" s="3">
        <v>4955.1000000000004</v>
      </c>
      <c r="P838" s="3">
        <v>0</v>
      </c>
      <c r="Q838" s="3">
        <v>0</v>
      </c>
      <c r="R838" s="3">
        <v>0</v>
      </c>
      <c r="S838" s="3">
        <v>0</v>
      </c>
      <c r="T838" s="3">
        <v>6556.86</v>
      </c>
      <c r="U838" s="3">
        <v>9359.94</v>
      </c>
      <c r="V838" s="3">
        <v>0</v>
      </c>
      <c r="W838" s="3">
        <f>U838+V838</f>
        <v>9359.94</v>
      </c>
      <c r="X838" s="3">
        <v>0</v>
      </c>
      <c r="Y838" s="3">
        <v>0</v>
      </c>
      <c r="Z838" s="3">
        <v>0</v>
      </c>
      <c r="AA838" s="3">
        <v>0</v>
      </c>
      <c r="AB838" s="3">
        <v>0</v>
      </c>
      <c r="AC838" s="3">
        <v>0</v>
      </c>
      <c r="AD838" s="3">
        <v>0</v>
      </c>
      <c r="AE838" s="3">
        <v>0</v>
      </c>
      <c r="AF838" s="3">
        <v>0</v>
      </c>
      <c r="AG838" s="3">
        <v>0</v>
      </c>
      <c r="AH838" s="3">
        <v>0</v>
      </c>
      <c r="AI838" s="3">
        <v>0</v>
      </c>
      <c r="AJ838" s="3">
        <v>-1098.3599999999999</v>
      </c>
      <c r="AK838" s="3">
        <v>0</v>
      </c>
      <c r="AL838" s="3">
        <v>0</v>
      </c>
      <c r="AM838" s="3">
        <v>0</v>
      </c>
      <c r="AN838" s="3">
        <f>AK838+AL838+AM838</f>
        <v>0</v>
      </c>
      <c r="AO838" s="3">
        <v>0</v>
      </c>
      <c r="AP838" s="3">
        <v>0</v>
      </c>
      <c r="AQ838" s="3">
        <v>0</v>
      </c>
      <c r="AR838" s="3">
        <f>SUM(AO838:AQ838)</f>
        <v>0</v>
      </c>
      <c r="AS838" s="3">
        <v>0</v>
      </c>
      <c r="AT838" s="3">
        <v>0</v>
      </c>
      <c r="AU838" s="3">
        <v>0</v>
      </c>
      <c r="AV838" s="3">
        <f>SUM(AS838:AU838)</f>
        <v>0</v>
      </c>
      <c r="AW838" s="3">
        <v>0</v>
      </c>
      <c r="AX838" s="3">
        <v>0</v>
      </c>
      <c r="AY838" s="3">
        <v>0</v>
      </c>
      <c r="AZ838" s="3">
        <f>SUM(AW838:AY838)</f>
        <v>0</v>
      </c>
      <c r="BA838" s="3">
        <v>0</v>
      </c>
      <c r="BB838" s="3">
        <v>0</v>
      </c>
      <c r="BC838" s="3">
        <v>0</v>
      </c>
      <c r="BD838" s="3">
        <v>0</v>
      </c>
      <c r="BE838" s="3">
        <f>SUM(BB838:BD838)</f>
        <v>0</v>
      </c>
      <c r="BF838" s="5">
        <f>AK838+AO838+AS838+AW838+BA838+BB838</f>
        <v>0</v>
      </c>
      <c r="BG838" s="5">
        <f>AL838+AP838+AT838+AX838+BC838</f>
        <v>0</v>
      </c>
      <c r="BH838" s="5">
        <f>AM838+AQ838+AU838+AY838+BD838</f>
        <v>0</v>
      </c>
      <c r="BI838" s="3">
        <v>0</v>
      </c>
      <c r="BJ838" s="3">
        <v>4066.48</v>
      </c>
      <c r="BK838" s="3">
        <v>0</v>
      </c>
    </row>
    <row r="839" spans="1:63" x14ac:dyDescent="0.2">
      <c r="A839" s="3" t="s">
        <v>54</v>
      </c>
      <c r="B839" s="3" t="s">
        <v>624</v>
      </c>
      <c r="C839" s="3" t="s">
        <v>56</v>
      </c>
      <c r="D839" s="3" t="s">
        <v>625</v>
      </c>
      <c r="E839" s="3">
        <v>2018</v>
      </c>
      <c r="F839" s="4">
        <v>43517</v>
      </c>
      <c r="G839" s="3">
        <v>592.58000000000004</v>
      </c>
      <c r="H839" s="3">
        <v>0</v>
      </c>
      <c r="I839" s="3">
        <v>5.28</v>
      </c>
      <c r="J839" s="3">
        <v>159.16999999999999</v>
      </c>
      <c r="K839" s="3">
        <v>0</v>
      </c>
      <c r="L839" s="3">
        <v>0</v>
      </c>
      <c r="M839" s="3">
        <v>2500.6999999999998</v>
      </c>
      <c r="N839" s="3">
        <v>6696.12</v>
      </c>
      <c r="O839" s="3">
        <v>831.96</v>
      </c>
      <c r="P839" s="3">
        <v>1057.26</v>
      </c>
      <c r="Q839" s="3">
        <v>0</v>
      </c>
      <c r="R839" s="3">
        <v>0</v>
      </c>
      <c r="S839" s="3">
        <v>0</v>
      </c>
      <c r="T839" s="3">
        <v>19115.150000000001</v>
      </c>
      <c r="U839" s="3">
        <v>4540.01</v>
      </c>
      <c r="V839" s="3">
        <v>0</v>
      </c>
      <c r="W839" s="3">
        <f>U839+V839</f>
        <v>4540.01</v>
      </c>
      <c r="X839" s="3">
        <v>0</v>
      </c>
      <c r="Y839" s="3">
        <v>0</v>
      </c>
      <c r="Z839" s="3">
        <v>0</v>
      </c>
      <c r="AA839" s="3">
        <v>0</v>
      </c>
      <c r="AB839" s="3">
        <v>0</v>
      </c>
      <c r="AC839" s="3">
        <v>0</v>
      </c>
      <c r="AD839" s="3">
        <v>0</v>
      </c>
      <c r="AE839" s="3">
        <v>4952.3100000000004</v>
      </c>
      <c r="AF839" s="3">
        <v>0</v>
      </c>
      <c r="AG839" s="3">
        <v>0</v>
      </c>
      <c r="AH839" s="3">
        <v>0</v>
      </c>
      <c r="AI839" s="3">
        <v>0</v>
      </c>
      <c r="AJ839" s="3">
        <v>-6804.32</v>
      </c>
      <c r="AK839" s="3">
        <v>0</v>
      </c>
      <c r="AL839" s="3">
        <v>0</v>
      </c>
      <c r="AM839" s="3">
        <v>0</v>
      </c>
      <c r="AN839" s="3">
        <f>AK839+AL839+AM839</f>
        <v>0</v>
      </c>
      <c r="AO839" s="3">
        <v>0</v>
      </c>
      <c r="AP839" s="3">
        <v>0</v>
      </c>
      <c r="AQ839" s="3">
        <v>0</v>
      </c>
      <c r="AR839" s="3">
        <f>SUM(AO839:AQ839)</f>
        <v>0</v>
      </c>
      <c r="AS839" s="3">
        <v>0</v>
      </c>
      <c r="AT839" s="3">
        <v>0</v>
      </c>
      <c r="AU839" s="3">
        <v>0</v>
      </c>
      <c r="AV839" s="3">
        <f>SUM(AS839:AU839)</f>
        <v>0</v>
      </c>
      <c r="AW839" s="3">
        <v>0</v>
      </c>
      <c r="AX839" s="3">
        <v>0</v>
      </c>
      <c r="AY839" s="3">
        <v>0</v>
      </c>
      <c r="AZ839" s="3">
        <f>SUM(AW839:AY839)</f>
        <v>0</v>
      </c>
      <c r="BA839" s="3">
        <v>0</v>
      </c>
      <c r="BB839" s="3">
        <v>0</v>
      </c>
      <c r="BC839" s="3">
        <v>0</v>
      </c>
      <c r="BD839" s="3">
        <v>0</v>
      </c>
      <c r="BE839" s="3">
        <f>SUM(BB839:BD839)</f>
        <v>0</v>
      </c>
      <c r="BF839" s="5">
        <f>AK839+AO839+AS839+AW839+BA839+BB839</f>
        <v>0</v>
      </c>
      <c r="BG839" s="5">
        <f>AL839+AP839+AT839+AX839+BC839</f>
        <v>0</v>
      </c>
      <c r="BH839" s="5">
        <f>AM839+AQ839+AU839+AY839+BD839</f>
        <v>0</v>
      </c>
      <c r="BI839" s="3">
        <v>0</v>
      </c>
      <c r="BJ839" s="3">
        <v>1569.52</v>
      </c>
      <c r="BK839" s="3">
        <v>0</v>
      </c>
    </row>
    <row r="840" spans="1:63" x14ac:dyDescent="0.2">
      <c r="A840" s="3" t="s">
        <v>54</v>
      </c>
      <c r="B840" s="3" t="s">
        <v>624</v>
      </c>
      <c r="C840" s="3" t="s">
        <v>56</v>
      </c>
      <c r="D840" s="3" t="s">
        <v>626</v>
      </c>
      <c r="E840" s="3">
        <v>2018</v>
      </c>
      <c r="F840" s="4">
        <v>43503</v>
      </c>
      <c r="G840" s="3">
        <v>1344</v>
      </c>
      <c r="H840" s="3">
        <v>0</v>
      </c>
      <c r="I840" s="3">
        <v>2.72</v>
      </c>
      <c r="J840" s="3">
        <v>0</v>
      </c>
      <c r="K840" s="3">
        <v>0</v>
      </c>
      <c r="L840" s="3">
        <v>0</v>
      </c>
      <c r="M840" s="3">
        <v>5148.57</v>
      </c>
      <c r="N840" s="3">
        <v>10494.87</v>
      </c>
      <c r="O840" s="3">
        <v>1156.92</v>
      </c>
      <c r="P840" s="3">
        <v>0</v>
      </c>
      <c r="Q840" s="3">
        <v>14</v>
      </c>
      <c r="R840" s="3">
        <v>0</v>
      </c>
      <c r="S840" s="3">
        <v>0</v>
      </c>
      <c r="T840" s="3">
        <v>3946.3</v>
      </c>
      <c r="U840" s="3">
        <v>16392</v>
      </c>
      <c r="V840" s="3">
        <v>0</v>
      </c>
      <c r="W840" s="3">
        <f>U840+V840</f>
        <v>16392</v>
      </c>
      <c r="X840" s="3">
        <v>0</v>
      </c>
      <c r="Y840" s="3">
        <v>0</v>
      </c>
      <c r="Z840" s="3">
        <v>0</v>
      </c>
      <c r="AA840" s="3">
        <v>0</v>
      </c>
      <c r="AB840" s="3">
        <v>0</v>
      </c>
      <c r="AC840" s="3">
        <v>0</v>
      </c>
      <c r="AD840" s="3">
        <v>0</v>
      </c>
      <c r="AE840" s="3">
        <v>0</v>
      </c>
      <c r="AF840" s="3">
        <v>0</v>
      </c>
      <c r="AG840" s="3">
        <v>0</v>
      </c>
      <c r="AH840" s="3">
        <v>0</v>
      </c>
      <c r="AI840" s="3">
        <v>0</v>
      </c>
      <c r="AJ840" s="3">
        <v>0</v>
      </c>
      <c r="AK840" s="3">
        <v>0</v>
      </c>
      <c r="AL840" s="3">
        <v>0</v>
      </c>
      <c r="AM840" s="3">
        <v>0</v>
      </c>
      <c r="AN840" s="3">
        <f>AK840+AL840+AM840</f>
        <v>0</v>
      </c>
      <c r="AO840" s="3">
        <v>0</v>
      </c>
      <c r="AP840" s="3">
        <v>0</v>
      </c>
      <c r="AQ840" s="3">
        <v>0</v>
      </c>
      <c r="AR840" s="3">
        <f>SUM(AO840:AQ840)</f>
        <v>0</v>
      </c>
      <c r="AS840" s="3">
        <v>0</v>
      </c>
      <c r="AT840" s="3">
        <v>0</v>
      </c>
      <c r="AU840" s="3">
        <v>0</v>
      </c>
      <c r="AV840" s="3">
        <f>SUM(AS840:AU840)</f>
        <v>0</v>
      </c>
      <c r="AW840" s="3">
        <v>0</v>
      </c>
      <c r="AX840" s="3">
        <v>0</v>
      </c>
      <c r="AY840" s="3">
        <v>0</v>
      </c>
      <c r="AZ840" s="3">
        <f>SUM(AW840:AY840)</f>
        <v>0</v>
      </c>
      <c r="BA840" s="3">
        <v>0</v>
      </c>
      <c r="BB840" s="3">
        <v>0</v>
      </c>
      <c r="BC840" s="3">
        <v>0</v>
      </c>
      <c r="BD840" s="3">
        <v>0</v>
      </c>
      <c r="BE840" s="3">
        <f>SUM(BB840:BD840)</f>
        <v>0</v>
      </c>
      <c r="BF840" s="5">
        <f>AK840+AO840+AS840+AW840+BA840+BB840</f>
        <v>0</v>
      </c>
      <c r="BG840" s="5">
        <f>AL840+AP840+AT840+AX840+BC840</f>
        <v>0</v>
      </c>
      <c r="BH840" s="5">
        <f>AM840+AQ840+AU840+AY840+BD840</f>
        <v>0</v>
      </c>
      <c r="BI840" s="3">
        <v>0</v>
      </c>
      <c r="BJ840" s="3">
        <v>4870.66</v>
      </c>
      <c r="BK840" s="3">
        <v>0</v>
      </c>
    </row>
    <row r="841" spans="1:63" x14ac:dyDescent="0.2">
      <c r="A841" s="3" t="s">
        <v>54</v>
      </c>
      <c r="B841" s="3" t="s">
        <v>624</v>
      </c>
      <c r="C841" s="3" t="s">
        <v>56</v>
      </c>
      <c r="D841" s="3" t="s">
        <v>627</v>
      </c>
      <c r="E841" s="3">
        <v>2018</v>
      </c>
      <c r="F841" s="4">
        <v>43524</v>
      </c>
      <c r="G841" s="3">
        <v>2885.43</v>
      </c>
      <c r="H841" s="3">
        <v>4154.2700000000004</v>
      </c>
      <c r="I841" s="3">
        <v>0</v>
      </c>
      <c r="J841" s="3">
        <v>843.28</v>
      </c>
      <c r="K841" s="3">
        <v>0</v>
      </c>
      <c r="L841" s="3">
        <v>0</v>
      </c>
      <c r="M841" s="3">
        <v>5234.42</v>
      </c>
      <c r="N841" s="3">
        <v>12410.62</v>
      </c>
      <c r="O841" s="3">
        <v>2012.02</v>
      </c>
      <c r="P841" s="3">
        <v>0</v>
      </c>
      <c r="Q841" s="3">
        <v>0</v>
      </c>
      <c r="R841" s="3">
        <v>0</v>
      </c>
      <c r="S841" s="3">
        <v>0</v>
      </c>
      <c r="T841" s="3">
        <v>3611.72</v>
      </c>
      <c r="U841" s="3">
        <v>18726</v>
      </c>
      <c r="V841" s="3">
        <v>0</v>
      </c>
      <c r="W841" s="3">
        <f>U841+V841</f>
        <v>18726</v>
      </c>
      <c r="X841" s="3">
        <v>0</v>
      </c>
      <c r="Y841" s="3">
        <v>0</v>
      </c>
      <c r="Z841" s="3">
        <v>0</v>
      </c>
      <c r="AA841" s="3">
        <v>0</v>
      </c>
      <c r="AB841" s="3">
        <v>0</v>
      </c>
      <c r="AC841" s="3">
        <v>0</v>
      </c>
      <c r="AD841" s="3">
        <v>0</v>
      </c>
      <c r="AE841" s="3">
        <v>0</v>
      </c>
      <c r="AF841" s="3">
        <v>0</v>
      </c>
      <c r="AG841" s="3">
        <v>0</v>
      </c>
      <c r="AH841" s="3">
        <v>0</v>
      </c>
      <c r="AI841" s="3">
        <v>0</v>
      </c>
      <c r="AJ841" s="3">
        <v>0</v>
      </c>
      <c r="AK841" s="3">
        <v>0</v>
      </c>
      <c r="AL841" s="3">
        <v>0</v>
      </c>
      <c r="AM841" s="3">
        <v>0</v>
      </c>
      <c r="AN841" s="3">
        <f>AK841+AL841+AM841</f>
        <v>0</v>
      </c>
      <c r="AO841" s="3">
        <v>0</v>
      </c>
      <c r="AP841" s="3">
        <v>0</v>
      </c>
      <c r="AQ841" s="3">
        <v>0</v>
      </c>
      <c r="AR841" s="3">
        <f>SUM(AO841:AQ841)</f>
        <v>0</v>
      </c>
      <c r="AS841" s="3">
        <v>0</v>
      </c>
      <c r="AT841" s="3">
        <v>0</v>
      </c>
      <c r="AU841" s="3">
        <v>0</v>
      </c>
      <c r="AV841" s="3">
        <f>SUM(AS841:AU841)</f>
        <v>0</v>
      </c>
      <c r="AW841" s="3">
        <v>0</v>
      </c>
      <c r="AX841" s="3">
        <v>0</v>
      </c>
      <c r="AY841" s="3">
        <v>0</v>
      </c>
      <c r="AZ841" s="3">
        <f>SUM(AW841:AY841)</f>
        <v>0</v>
      </c>
      <c r="BA841" s="3">
        <v>0</v>
      </c>
      <c r="BB841" s="3">
        <v>0</v>
      </c>
      <c r="BC841" s="3">
        <v>0</v>
      </c>
      <c r="BD841" s="3">
        <v>0</v>
      </c>
      <c r="BE841" s="3">
        <f>SUM(BB841:BD841)</f>
        <v>0</v>
      </c>
      <c r="BF841" s="5">
        <f>AK841+AO841+AS841+AW841+BA841+BB841</f>
        <v>0</v>
      </c>
      <c r="BG841" s="5">
        <f>AL841+AP841+AT841+AX841+BC841</f>
        <v>0</v>
      </c>
      <c r="BH841" s="5">
        <f>AM841+AQ841+AU841+AY841+BD841</f>
        <v>0</v>
      </c>
      <c r="BI841" s="3">
        <v>0</v>
      </c>
      <c r="BJ841" s="3">
        <v>10563.64</v>
      </c>
      <c r="BK841" s="3">
        <v>0</v>
      </c>
    </row>
    <row r="842" spans="1:63" x14ac:dyDescent="0.2">
      <c r="A842" s="3" t="s">
        <v>54</v>
      </c>
      <c r="B842" s="3" t="s">
        <v>624</v>
      </c>
      <c r="C842" s="3" t="s">
        <v>56</v>
      </c>
      <c r="D842" s="3" t="s">
        <v>628</v>
      </c>
      <c r="E842" s="3">
        <v>2018</v>
      </c>
      <c r="F842" s="4">
        <v>43515</v>
      </c>
      <c r="G842" s="3">
        <v>775.58</v>
      </c>
      <c r="H842" s="3">
        <v>15682.33</v>
      </c>
      <c r="I842" s="3">
        <v>0</v>
      </c>
      <c r="J842" s="3">
        <v>18327.87</v>
      </c>
      <c r="K842" s="3">
        <v>0</v>
      </c>
      <c r="L842" s="3">
        <v>0</v>
      </c>
      <c r="M842" s="3">
        <v>5253.25</v>
      </c>
      <c r="N842" s="3">
        <v>28669.8</v>
      </c>
      <c r="O842" s="3">
        <v>6947.47</v>
      </c>
      <c r="P842" s="3">
        <v>3527.97</v>
      </c>
      <c r="Q842" s="3">
        <v>0</v>
      </c>
      <c r="R842" s="3">
        <v>0</v>
      </c>
      <c r="S842" s="3">
        <v>0</v>
      </c>
      <c r="T842" s="3">
        <v>294.83999999999997</v>
      </c>
      <c r="U842" s="3">
        <v>9415</v>
      </c>
      <c r="V842" s="3">
        <v>0</v>
      </c>
      <c r="W842" s="3">
        <f>U842+V842</f>
        <v>9415</v>
      </c>
      <c r="X842" s="3">
        <v>0</v>
      </c>
      <c r="Y842" s="3">
        <v>36832.65</v>
      </c>
      <c r="Z842" s="3">
        <v>0</v>
      </c>
      <c r="AA842" s="3">
        <v>0</v>
      </c>
      <c r="AB842" s="3">
        <v>0</v>
      </c>
      <c r="AC842" s="3">
        <v>0</v>
      </c>
      <c r="AD842" s="3">
        <v>0</v>
      </c>
      <c r="AE842" s="3">
        <v>36832.65</v>
      </c>
      <c r="AF842" s="3">
        <v>0</v>
      </c>
      <c r="AG842" s="3">
        <v>0</v>
      </c>
      <c r="AH842" s="3">
        <v>0</v>
      </c>
      <c r="AI842" s="3">
        <v>0</v>
      </c>
      <c r="AJ842" s="3">
        <v>3315.87</v>
      </c>
      <c r="AK842" s="3">
        <v>0</v>
      </c>
      <c r="AL842" s="3">
        <v>0</v>
      </c>
      <c r="AM842" s="3">
        <v>0</v>
      </c>
      <c r="AN842" s="3">
        <f>AK842+AL842+AM842</f>
        <v>0</v>
      </c>
      <c r="AO842" s="3">
        <v>36832.65</v>
      </c>
      <c r="AP842" s="3">
        <v>0</v>
      </c>
      <c r="AQ842" s="3">
        <v>0</v>
      </c>
      <c r="AR842" s="3">
        <f>SUM(AO842:AQ842)</f>
        <v>36832.65</v>
      </c>
      <c r="AS842" s="3">
        <v>0</v>
      </c>
      <c r="AT842" s="3">
        <v>0</v>
      </c>
      <c r="AU842" s="3">
        <v>0</v>
      </c>
      <c r="AV842" s="3">
        <f>SUM(AS842:AU842)</f>
        <v>0</v>
      </c>
      <c r="AW842" s="3">
        <v>0</v>
      </c>
      <c r="AX842" s="3">
        <v>0</v>
      </c>
      <c r="AY842" s="3">
        <v>0</v>
      </c>
      <c r="AZ842" s="3">
        <f>SUM(AW842:AY842)</f>
        <v>0</v>
      </c>
      <c r="BA842" s="3">
        <v>0</v>
      </c>
      <c r="BB842" s="3">
        <v>0</v>
      </c>
      <c r="BC842" s="3">
        <v>0</v>
      </c>
      <c r="BD842" s="3">
        <v>0</v>
      </c>
      <c r="BE842" s="3">
        <f>SUM(BB842:BD842)</f>
        <v>0</v>
      </c>
      <c r="BF842" s="5">
        <f>AK842+AO842+AS842+AW842+BA842+BB842</f>
        <v>36832.65</v>
      </c>
      <c r="BG842" s="5">
        <f>AL842+AP842+AT842+AX842+BC842</f>
        <v>0</v>
      </c>
      <c r="BH842" s="5">
        <f>AM842+AQ842+AU842+AY842+BD842</f>
        <v>0</v>
      </c>
      <c r="BI842" s="3">
        <v>3609.45</v>
      </c>
      <c r="BJ842" s="3">
        <v>3413</v>
      </c>
      <c r="BK842" s="3">
        <v>0</v>
      </c>
    </row>
    <row r="843" spans="1:63" x14ac:dyDescent="0.2">
      <c r="A843" s="3" t="s">
        <v>54</v>
      </c>
      <c r="B843" s="3" t="s">
        <v>624</v>
      </c>
      <c r="C843" s="3" t="s">
        <v>56</v>
      </c>
      <c r="D843" s="3" t="s">
        <v>629</v>
      </c>
      <c r="E843" s="3">
        <v>2018</v>
      </c>
      <c r="F843" s="4">
        <v>43523</v>
      </c>
      <c r="G843" s="3">
        <v>1540.44</v>
      </c>
      <c r="H843" s="3">
        <v>157.30000000000001</v>
      </c>
      <c r="I843" s="3">
        <v>0</v>
      </c>
      <c r="J843" s="3">
        <v>359.38</v>
      </c>
      <c r="K843" s="3">
        <v>0</v>
      </c>
      <c r="L843" s="3">
        <v>0</v>
      </c>
      <c r="M843" s="3">
        <v>5016.67</v>
      </c>
      <c r="N843" s="3">
        <v>20568.169999999998</v>
      </c>
      <c r="O843" s="3">
        <v>2971.21</v>
      </c>
      <c r="P843" s="3">
        <v>0</v>
      </c>
      <c r="Q843" s="3">
        <v>0</v>
      </c>
      <c r="R843" s="3">
        <v>0</v>
      </c>
      <c r="S843" s="3">
        <v>119</v>
      </c>
      <c r="T843" s="3">
        <v>8600.7900000000009</v>
      </c>
      <c r="U843" s="3">
        <v>38987.870000000003</v>
      </c>
      <c r="V843" s="3">
        <v>0</v>
      </c>
      <c r="W843" s="3">
        <f>U843+V843</f>
        <v>38987.870000000003</v>
      </c>
      <c r="X843" s="3">
        <v>0</v>
      </c>
      <c r="Y843" s="3">
        <v>30191.38</v>
      </c>
      <c r="Z843" s="3">
        <v>0</v>
      </c>
      <c r="AA843" s="3">
        <v>1658</v>
      </c>
      <c r="AB843" s="3">
        <v>0</v>
      </c>
      <c r="AC843" s="3">
        <v>0</v>
      </c>
      <c r="AD843" s="3">
        <v>0</v>
      </c>
      <c r="AE843" s="3">
        <v>30191.38</v>
      </c>
      <c r="AF843" s="3">
        <v>0</v>
      </c>
      <c r="AG843" s="3">
        <v>1778</v>
      </c>
      <c r="AH843" s="3">
        <v>0</v>
      </c>
      <c r="AI843" s="3">
        <v>0</v>
      </c>
      <c r="AJ843" s="3">
        <v>1.46</v>
      </c>
      <c r="AK843" s="3">
        <v>0</v>
      </c>
      <c r="AL843" s="3">
        <v>0</v>
      </c>
      <c r="AM843" s="3">
        <v>0</v>
      </c>
      <c r="AN843" s="3">
        <f>AK843+AL843+AM843</f>
        <v>0</v>
      </c>
      <c r="AO843" s="3">
        <v>30191.38</v>
      </c>
      <c r="AP843" s="3">
        <v>0</v>
      </c>
      <c r="AQ843" s="3">
        <v>0</v>
      </c>
      <c r="AR843" s="3">
        <f>SUM(AO843:AQ843)</f>
        <v>30191.38</v>
      </c>
      <c r="AS843" s="3">
        <v>0</v>
      </c>
      <c r="AT843" s="3">
        <v>0</v>
      </c>
      <c r="AU843" s="3">
        <v>0</v>
      </c>
      <c r="AV843" s="3">
        <f>SUM(AS843:AU843)</f>
        <v>0</v>
      </c>
      <c r="AW843" s="3">
        <v>0</v>
      </c>
      <c r="AX843" s="3">
        <v>0</v>
      </c>
      <c r="AY843" s="3">
        <v>0</v>
      </c>
      <c r="AZ843" s="3">
        <f>SUM(AW843:AY843)</f>
        <v>0</v>
      </c>
      <c r="BA843" s="3">
        <v>0</v>
      </c>
      <c r="BB843" s="3">
        <v>0</v>
      </c>
      <c r="BC843" s="3">
        <v>0</v>
      </c>
      <c r="BD843" s="3">
        <v>0</v>
      </c>
      <c r="BE843" s="3">
        <f>SUM(BB843:BD843)</f>
        <v>0</v>
      </c>
      <c r="BF843" s="5">
        <f>AK843+AO843+AS843+AW843+BA843+BB843</f>
        <v>30191.38</v>
      </c>
      <c r="BG843" s="5">
        <f>AL843+AP843+AT843+AX843+BC843</f>
        <v>0</v>
      </c>
      <c r="BH843" s="5">
        <f>AM843+AQ843+AU843+AY843+BD843</f>
        <v>0</v>
      </c>
      <c r="BI843" s="3">
        <v>104036.23</v>
      </c>
      <c r="BJ843" s="3">
        <v>20971.189999999999</v>
      </c>
      <c r="BK843" s="3">
        <v>0</v>
      </c>
    </row>
    <row r="844" spans="1:63" x14ac:dyDescent="0.2">
      <c r="A844" s="3" t="s">
        <v>54</v>
      </c>
      <c r="B844" s="3" t="s">
        <v>624</v>
      </c>
      <c r="C844" s="3" t="s">
        <v>56</v>
      </c>
      <c r="D844" s="3" t="s">
        <v>630</v>
      </c>
      <c r="E844" s="3">
        <v>2018</v>
      </c>
      <c r="F844" s="4">
        <v>43465</v>
      </c>
      <c r="G844" s="3">
        <v>1274</v>
      </c>
      <c r="H844" s="3">
        <v>0</v>
      </c>
      <c r="I844" s="3">
        <v>16.93</v>
      </c>
      <c r="J844" s="3">
        <v>659.23</v>
      </c>
      <c r="K844" s="3">
        <v>0</v>
      </c>
      <c r="L844" s="3">
        <v>0</v>
      </c>
      <c r="M844" s="3">
        <v>3089.77</v>
      </c>
      <c r="N844" s="3">
        <v>10036.91</v>
      </c>
      <c r="O844" s="3">
        <v>1808.68</v>
      </c>
      <c r="P844" s="3">
        <v>105.83</v>
      </c>
      <c r="Q844" s="3">
        <v>69</v>
      </c>
      <c r="R844" s="3">
        <v>0</v>
      </c>
      <c r="S844" s="3">
        <v>0</v>
      </c>
      <c r="T844" s="3">
        <v>16875.169999999998</v>
      </c>
      <c r="U844" s="3">
        <v>13779.68</v>
      </c>
      <c r="V844" s="3">
        <v>0</v>
      </c>
      <c r="W844" s="3">
        <f>U844+V844</f>
        <v>13779.68</v>
      </c>
      <c r="X844" s="3">
        <v>0</v>
      </c>
      <c r="Y844" s="3">
        <v>0</v>
      </c>
      <c r="Z844" s="3">
        <v>0</v>
      </c>
      <c r="AA844" s="3">
        <v>201324.03</v>
      </c>
      <c r="AB844" s="3">
        <v>0</v>
      </c>
      <c r="AC844" s="3">
        <v>0</v>
      </c>
      <c r="AD844" s="3">
        <v>0</v>
      </c>
      <c r="AE844" s="3">
        <v>0</v>
      </c>
      <c r="AF844" s="3">
        <v>0</v>
      </c>
      <c r="AG844" s="3">
        <v>201324.03</v>
      </c>
      <c r="AH844" s="3">
        <v>0</v>
      </c>
      <c r="AI844" s="3">
        <v>0</v>
      </c>
      <c r="AJ844" s="3">
        <v>81164.509999999995</v>
      </c>
      <c r="AK844" s="3">
        <v>0</v>
      </c>
      <c r="AL844" s="3">
        <v>0</v>
      </c>
      <c r="AM844" s="3">
        <v>0</v>
      </c>
      <c r="AN844" s="3">
        <f>AK844+AL844+AM844</f>
        <v>0</v>
      </c>
      <c r="AO844" s="3">
        <v>0</v>
      </c>
      <c r="AP844" s="3">
        <v>0</v>
      </c>
      <c r="AQ844" s="3">
        <v>0</v>
      </c>
      <c r="AR844" s="3">
        <f>SUM(AO844:AQ844)</f>
        <v>0</v>
      </c>
      <c r="AS844" s="3">
        <v>0</v>
      </c>
      <c r="AT844" s="3">
        <v>0</v>
      </c>
      <c r="AU844" s="3">
        <v>0</v>
      </c>
      <c r="AV844" s="3">
        <f>SUM(AS844:AU844)</f>
        <v>0</v>
      </c>
      <c r="AW844" s="3">
        <v>0</v>
      </c>
      <c r="AX844" s="3">
        <v>0</v>
      </c>
      <c r="AY844" s="3">
        <v>0</v>
      </c>
      <c r="AZ844" s="3">
        <f>SUM(AW844:AY844)</f>
        <v>0</v>
      </c>
      <c r="BA844" s="3">
        <v>0</v>
      </c>
      <c r="BB844" s="3">
        <v>0</v>
      </c>
      <c r="BC844" s="3">
        <v>0</v>
      </c>
      <c r="BD844" s="3">
        <v>0</v>
      </c>
      <c r="BE844" s="3">
        <f>SUM(BB844:BD844)</f>
        <v>0</v>
      </c>
      <c r="BF844" s="5">
        <f>AK844+AO844+AS844+AW844+BA844+BB844</f>
        <v>0</v>
      </c>
      <c r="BG844" s="5">
        <f>AL844+AP844+AT844+AX844+BC844</f>
        <v>0</v>
      </c>
      <c r="BH844" s="5">
        <f>AM844+AQ844+AU844+AY844+BD844</f>
        <v>0</v>
      </c>
      <c r="BI844" s="3">
        <v>204057.72</v>
      </c>
      <c r="BJ844" s="3">
        <v>98659.33</v>
      </c>
      <c r="BK844" s="3">
        <v>0</v>
      </c>
    </row>
    <row r="845" spans="1:63" x14ac:dyDescent="0.2">
      <c r="A845" s="3" t="s">
        <v>54</v>
      </c>
      <c r="B845" s="3" t="s">
        <v>624</v>
      </c>
      <c r="C845" s="3" t="s">
        <v>56</v>
      </c>
      <c r="D845" s="3" t="s">
        <v>631</v>
      </c>
      <c r="E845" s="3">
        <v>2018</v>
      </c>
      <c r="F845" s="4">
        <v>43502</v>
      </c>
      <c r="G845" s="3">
        <v>1162.47</v>
      </c>
      <c r="H845" s="3">
        <v>0</v>
      </c>
      <c r="I845" s="3">
        <v>4.08</v>
      </c>
      <c r="J845" s="3">
        <v>1759.04</v>
      </c>
      <c r="K845" s="3">
        <v>0</v>
      </c>
      <c r="L845" s="3">
        <v>0</v>
      </c>
      <c r="M845" s="3">
        <v>1467.14</v>
      </c>
      <c r="N845" s="3">
        <v>7275.32</v>
      </c>
      <c r="O845" s="3">
        <v>1104.6500000000001</v>
      </c>
      <c r="P845" s="3">
        <v>235.04</v>
      </c>
      <c r="Q845" s="3">
        <v>0</v>
      </c>
      <c r="R845" s="3">
        <v>0</v>
      </c>
      <c r="S845" s="3">
        <v>0</v>
      </c>
      <c r="T845" s="3">
        <v>7666.92</v>
      </c>
      <c r="U845" s="3">
        <v>9633.7199999999993</v>
      </c>
      <c r="V845" s="3">
        <v>0</v>
      </c>
      <c r="W845" s="3">
        <f>U845+V845</f>
        <v>9633.7199999999993</v>
      </c>
      <c r="X845" s="3">
        <v>0</v>
      </c>
      <c r="Y845" s="3">
        <v>0</v>
      </c>
      <c r="Z845" s="3">
        <v>0</v>
      </c>
      <c r="AA845" s="3">
        <v>0</v>
      </c>
      <c r="AB845" s="3">
        <v>0</v>
      </c>
      <c r="AC845" s="3">
        <v>0</v>
      </c>
      <c r="AD845" s="3">
        <v>0</v>
      </c>
      <c r="AE845" s="3">
        <v>0</v>
      </c>
      <c r="AF845" s="3">
        <v>0</v>
      </c>
      <c r="AG845" s="3">
        <v>0</v>
      </c>
      <c r="AH845" s="3">
        <v>0</v>
      </c>
      <c r="AI845" s="3">
        <v>0</v>
      </c>
      <c r="AJ845" s="3">
        <v>364.08</v>
      </c>
      <c r="AK845" s="3">
        <v>0</v>
      </c>
      <c r="AL845" s="3">
        <v>0</v>
      </c>
      <c r="AM845" s="3">
        <v>0</v>
      </c>
      <c r="AN845" s="3">
        <f>AK845+AL845+AM845</f>
        <v>0</v>
      </c>
      <c r="AO845" s="3">
        <v>0</v>
      </c>
      <c r="AP845" s="3">
        <v>0</v>
      </c>
      <c r="AQ845" s="3">
        <v>0</v>
      </c>
      <c r="AR845" s="3">
        <f>SUM(AO845:AQ845)</f>
        <v>0</v>
      </c>
      <c r="AS845" s="3">
        <v>0</v>
      </c>
      <c r="AT845" s="3">
        <v>0</v>
      </c>
      <c r="AU845" s="3">
        <v>0</v>
      </c>
      <c r="AV845" s="3">
        <f>SUM(AS845:AU845)</f>
        <v>0</v>
      </c>
      <c r="AW845" s="3">
        <v>0</v>
      </c>
      <c r="AX845" s="3">
        <v>0</v>
      </c>
      <c r="AY845" s="3">
        <v>0</v>
      </c>
      <c r="AZ845" s="3">
        <f>SUM(AW845:AY845)</f>
        <v>0</v>
      </c>
      <c r="BA845" s="3">
        <v>0</v>
      </c>
      <c r="BB845" s="3">
        <v>0</v>
      </c>
      <c r="BC845" s="3">
        <v>0</v>
      </c>
      <c r="BD845" s="3">
        <v>0</v>
      </c>
      <c r="BE845" s="3">
        <f>SUM(BB845:BD845)</f>
        <v>0</v>
      </c>
      <c r="BF845" s="5">
        <f>AK845+AO845+AS845+AW845+BA845+BB845</f>
        <v>0</v>
      </c>
      <c r="BG845" s="5">
        <f>AL845+AP845+AT845+AX845+BC845</f>
        <v>0</v>
      </c>
      <c r="BH845" s="5">
        <f>AM845+AQ845+AU845+AY845+BD845</f>
        <v>0</v>
      </c>
      <c r="BI845" s="3">
        <v>98186.880000000005</v>
      </c>
      <c r="BJ845" s="3">
        <v>10508.16</v>
      </c>
      <c r="BK845" s="3">
        <v>0</v>
      </c>
    </row>
    <row r="846" spans="1:63" x14ac:dyDescent="0.2">
      <c r="A846" s="3" t="s">
        <v>54</v>
      </c>
      <c r="B846" s="3" t="s">
        <v>624</v>
      </c>
      <c r="C846" s="3" t="s">
        <v>56</v>
      </c>
      <c r="D846" s="3" t="s">
        <v>632</v>
      </c>
      <c r="E846" s="3">
        <v>2018</v>
      </c>
      <c r="F846" s="4">
        <v>43501</v>
      </c>
      <c r="G846" s="3">
        <v>206.34</v>
      </c>
      <c r="H846" s="3">
        <v>0</v>
      </c>
      <c r="I846" s="3">
        <v>0</v>
      </c>
      <c r="J846" s="3">
        <v>3553.22</v>
      </c>
      <c r="K846" s="3">
        <v>0</v>
      </c>
      <c r="L846" s="3">
        <v>0</v>
      </c>
      <c r="M846" s="3">
        <v>971.51</v>
      </c>
      <c r="N846" s="3">
        <v>7804.54</v>
      </c>
      <c r="O846" s="3">
        <v>1344.37</v>
      </c>
      <c r="P846" s="3">
        <v>8624.64</v>
      </c>
      <c r="Q846" s="3">
        <v>0</v>
      </c>
      <c r="R846" s="3">
        <v>0</v>
      </c>
      <c r="S846" s="3">
        <v>0</v>
      </c>
      <c r="T846" s="3">
        <v>34245.519999999997</v>
      </c>
      <c r="U846" s="3">
        <v>16322</v>
      </c>
      <c r="V846" s="3">
        <v>0</v>
      </c>
      <c r="W846" s="3">
        <f>U846+V846</f>
        <v>16322</v>
      </c>
      <c r="X846" s="3">
        <v>0</v>
      </c>
      <c r="Y846" s="3">
        <v>0</v>
      </c>
      <c r="Z846" s="3">
        <v>0</v>
      </c>
      <c r="AA846" s="3">
        <v>0</v>
      </c>
      <c r="AB846" s="3">
        <v>0</v>
      </c>
      <c r="AC846" s="3">
        <v>0</v>
      </c>
      <c r="AD846" s="3">
        <v>0</v>
      </c>
      <c r="AE846" s="3">
        <v>0</v>
      </c>
      <c r="AF846" s="3">
        <v>0</v>
      </c>
      <c r="AG846" s="3">
        <v>0</v>
      </c>
      <c r="AH846" s="3">
        <v>0</v>
      </c>
      <c r="AI846" s="3">
        <v>0</v>
      </c>
      <c r="AJ846" s="3">
        <v>11441.82</v>
      </c>
      <c r="AK846" s="3">
        <v>0</v>
      </c>
      <c r="AL846" s="3">
        <v>0</v>
      </c>
      <c r="AM846" s="3">
        <v>0</v>
      </c>
      <c r="AN846" s="3">
        <f>AK846+AL846+AM846</f>
        <v>0</v>
      </c>
      <c r="AO846" s="3">
        <v>0</v>
      </c>
      <c r="AP846" s="3">
        <v>0</v>
      </c>
      <c r="AQ846" s="3">
        <v>0</v>
      </c>
      <c r="AR846" s="3">
        <f>SUM(AO846:AQ846)</f>
        <v>0</v>
      </c>
      <c r="AS846" s="3">
        <v>0</v>
      </c>
      <c r="AT846" s="3">
        <v>0</v>
      </c>
      <c r="AU846" s="3">
        <v>0</v>
      </c>
      <c r="AV846" s="3">
        <f>SUM(AS846:AU846)</f>
        <v>0</v>
      </c>
      <c r="AW846" s="3">
        <v>0</v>
      </c>
      <c r="AX846" s="3">
        <v>0</v>
      </c>
      <c r="AY846" s="3">
        <v>0</v>
      </c>
      <c r="AZ846" s="3">
        <f>SUM(AW846:AY846)</f>
        <v>0</v>
      </c>
      <c r="BA846" s="3">
        <v>0</v>
      </c>
      <c r="BB846" s="3">
        <v>0</v>
      </c>
      <c r="BC846" s="3">
        <v>0</v>
      </c>
      <c r="BD846" s="3">
        <v>0</v>
      </c>
      <c r="BE846" s="3">
        <f>SUM(BB846:BD846)</f>
        <v>0</v>
      </c>
      <c r="BF846" s="5">
        <f>AK846+AO846+AS846+AW846+BA846+BB846</f>
        <v>0</v>
      </c>
      <c r="BG846" s="5">
        <f>AL846+AP846+AT846+AX846+BC846</f>
        <v>0</v>
      </c>
      <c r="BH846" s="5">
        <f>AM846+AQ846+AU846+AY846+BD846</f>
        <v>0</v>
      </c>
      <c r="BI846" s="3">
        <v>27400.54</v>
      </c>
      <c r="BJ846" s="3">
        <v>47023.839999999997</v>
      </c>
      <c r="BK846" s="3">
        <v>0</v>
      </c>
    </row>
    <row r="847" spans="1:63" x14ac:dyDescent="0.2">
      <c r="A847" s="3" t="s">
        <v>54</v>
      </c>
      <c r="B847" s="3" t="s">
        <v>624</v>
      </c>
      <c r="C847" s="3" t="s">
        <v>56</v>
      </c>
      <c r="D847" s="3" t="s">
        <v>633</v>
      </c>
      <c r="E847" s="3">
        <v>2018</v>
      </c>
      <c r="F847" s="4">
        <v>43488</v>
      </c>
      <c r="G847" s="3">
        <v>6907.14</v>
      </c>
      <c r="H847" s="3">
        <v>582.51</v>
      </c>
      <c r="I847" s="3">
        <v>638.67999999999995</v>
      </c>
      <c r="J847" s="3">
        <v>0</v>
      </c>
      <c r="K847" s="3">
        <v>0</v>
      </c>
      <c r="L847" s="3">
        <v>0</v>
      </c>
      <c r="M847" s="3">
        <v>27143.78</v>
      </c>
      <c r="N847" s="3">
        <v>79175.44</v>
      </c>
      <c r="O847" s="3">
        <v>7180.82</v>
      </c>
      <c r="P847" s="3">
        <v>0.86</v>
      </c>
      <c r="Q847" s="3">
        <v>0</v>
      </c>
      <c r="R847" s="3">
        <v>10577.61</v>
      </c>
      <c r="S847" s="3">
        <v>0</v>
      </c>
      <c r="T847" s="3">
        <v>10791.95</v>
      </c>
      <c r="U847" s="3">
        <v>88776.38</v>
      </c>
      <c r="V847" s="3">
        <v>0</v>
      </c>
      <c r="W847" s="3">
        <f>U847+V847</f>
        <v>88776.38</v>
      </c>
      <c r="X847" s="3">
        <v>0</v>
      </c>
      <c r="Y847" s="3">
        <v>23775.74</v>
      </c>
      <c r="Z847" s="3">
        <v>0</v>
      </c>
      <c r="AA847" s="3">
        <v>0</v>
      </c>
      <c r="AB847" s="3">
        <v>0</v>
      </c>
      <c r="AC847" s="3">
        <v>5000</v>
      </c>
      <c r="AD847" s="3">
        <v>0</v>
      </c>
      <c r="AE847" s="3">
        <v>20172.36</v>
      </c>
      <c r="AF847" s="3">
        <v>0</v>
      </c>
      <c r="AG847" s="3">
        <v>0</v>
      </c>
      <c r="AH847" s="3">
        <v>0</v>
      </c>
      <c r="AI847" s="3">
        <v>5000</v>
      </c>
      <c r="AJ847" s="3">
        <v>-10191.950000000001</v>
      </c>
      <c r="AK847" s="3">
        <v>0</v>
      </c>
      <c r="AL847" s="3">
        <v>0</v>
      </c>
      <c r="AM847" s="3">
        <v>0</v>
      </c>
      <c r="AN847" s="3">
        <f>AK847+AL847+AM847</f>
        <v>0</v>
      </c>
      <c r="AO847" s="3">
        <v>17468.21</v>
      </c>
      <c r="AP847" s="3">
        <v>0</v>
      </c>
      <c r="AQ847" s="3">
        <v>6307.53</v>
      </c>
      <c r="AR847" s="3">
        <f>SUM(AO847:AQ847)</f>
        <v>23775.739999999998</v>
      </c>
      <c r="AS847" s="3">
        <v>0</v>
      </c>
      <c r="AT847" s="3">
        <v>0</v>
      </c>
      <c r="AU847" s="3">
        <v>0</v>
      </c>
      <c r="AV847" s="3">
        <f>SUM(AS847:AU847)</f>
        <v>0</v>
      </c>
      <c r="AW847" s="3">
        <v>0</v>
      </c>
      <c r="AX847" s="3">
        <v>0</v>
      </c>
      <c r="AY847" s="3">
        <v>0</v>
      </c>
      <c r="AZ847" s="3">
        <f>SUM(AW847:AY847)</f>
        <v>0</v>
      </c>
      <c r="BA847" s="3">
        <v>0</v>
      </c>
      <c r="BB847" s="3">
        <v>0</v>
      </c>
      <c r="BC847" s="3">
        <v>0</v>
      </c>
      <c r="BD847" s="3">
        <v>0</v>
      </c>
      <c r="BE847" s="3">
        <f>SUM(BB847:BD847)</f>
        <v>0</v>
      </c>
      <c r="BF847" s="5">
        <f>AK847+AO847+AS847+AW847+BA847+BB847</f>
        <v>17468.21</v>
      </c>
      <c r="BG847" s="5">
        <f>AL847+AP847+AT847+AX847+BC847</f>
        <v>0</v>
      </c>
      <c r="BH847" s="5">
        <f>AM847+AQ847+AU847+AY847+BD847</f>
        <v>6307.53</v>
      </c>
      <c r="BI847" s="3">
        <v>43955.74</v>
      </c>
      <c r="BJ847" s="3">
        <v>-22970.42</v>
      </c>
      <c r="BK847" s="3">
        <v>39043.160000000003</v>
      </c>
    </row>
    <row r="848" spans="1:63" x14ac:dyDescent="0.2">
      <c r="A848" s="3" t="s">
        <v>54</v>
      </c>
      <c r="B848" s="3" t="s">
        <v>624</v>
      </c>
      <c r="C848" s="3" t="s">
        <v>56</v>
      </c>
      <c r="D848" s="3" t="s">
        <v>634</v>
      </c>
      <c r="E848" s="3">
        <v>2018</v>
      </c>
      <c r="F848" s="4">
        <v>43514</v>
      </c>
      <c r="G848" s="3">
        <v>982.77</v>
      </c>
      <c r="H848" s="3">
        <v>0</v>
      </c>
      <c r="I848" s="3">
        <v>8.73</v>
      </c>
      <c r="J848" s="3">
        <v>4420.6000000000004</v>
      </c>
      <c r="K848" s="3">
        <v>0</v>
      </c>
      <c r="L848" s="3">
        <v>0</v>
      </c>
      <c r="M848" s="3">
        <v>6778.42</v>
      </c>
      <c r="N848" s="3">
        <v>14796.05</v>
      </c>
      <c r="O848" s="3">
        <v>1383.46</v>
      </c>
      <c r="P848" s="3">
        <v>2165.59</v>
      </c>
      <c r="Q848" s="3">
        <v>0</v>
      </c>
      <c r="R848" s="3">
        <v>0</v>
      </c>
      <c r="S848" s="3">
        <v>0</v>
      </c>
      <c r="T848" s="3">
        <v>24965.02</v>
      </c>
      <c r="U848" s="3">
        <v>28380</v>
      </c>
      <c r="V848" s="3">
        <v>0</v>
      </c>
      <c r="W848" s="3">
        <f>U848+V848</f>
        <v>28380</v>
      </c>
      <c r="X848" s="3">
        <v>0</v>
      </c>
      <c r="Y848" s="3">
        <v>0</v>
      </c>
      <c r="Z848" s="3">
        <v>0</v>
      </c>
      <c r="AA848" s="3">
        <v>6109</v>
      </c>
      <c r="AB848" s="3">
        <v>0</v>
      </c>
      <c r="AC848" s="3">
        <v>0</v>
      </c>
      <c r="AD848" s="3">
        <v>0</v>
      </c>
      <c r="AE848" s="3">
        <v>0</v>
      </c>
      <c r="AF848" s="3">
        <v>0</v>
      </c>
      <c r="AG848" s="3">
        <v>6109</v>
      </c>
      <c r="AH848" s="3">
        <v>0</v>
      </c>
      <c r="AI848" s="3">
        <v>0</v>
      </c>
      <c r="AJ848" s="3">
        <v>0</v>
      </c>
      <c r="AK848" s="3">
        <v>0</v>
      </c>
      <c r="AL848" s="3">
        <v>0</v>
      </c>
      <c r="AM848" s="3">
        <v>0</v>
      </c>
      <c r="AN848" s="3">
        <f>AK848+AL848+AM848</f>
        <v>0</v>
      </c>
      <c r="AO848" s="3">
        <v>0</v>
      </c>
      <c r="AP848" s="3">
        <v>0</v>
      </c>
      <c r="AQ848" s="3">
        <v>0</v>
      </c>
      <c r="AR848" s="3">
        <f>SUM(AO848:AQ848)</f>
        <v>0</v>
      </c>
      <c r="AS848" s="3">
        <v>0</v>
      </c>
      <c r="AT848" s="3">
        <v>0</v>
      </c>
      <c r="AU848" s="3">
        <v>0</v>
      </c>
      <c r="AV848" s="3">
        <f>SUM(AS848:AU848)</f>
        <v>0</v>
      </c>
      <c r="AW848" s="3">
        <v>0</v>
      </c>
      <c r="AX848" s="3">
        <v>0</v>
      </c>
      <c r="AY848" s="3">
        <v>0</v>
      </c>
      <c r="AZ848" s="3">
        <f>SUM(AW848:AY848)</f>
        <v>0</v>
      </c>
      <c r="BA848" s="3">
        <v>0</v>
      </c>
      <c r="BB848" s="3">
        <v>0</v>
      </c>
      <c r="BC848" s="3">
        <v>0</v>
      </c>
      <c r="BD848" s="3">
        <v>0</v>
      </c>
      <c r="BE848" s="3">
        <f>SUM(BB848:BD848)</f>
        <v>0</v>
      </c>
      <c r="BF848" s="5">
        <f>AK848+AO848+AS848+AW848+BA848+BB848</f>
        <v>0</v>
      </c>
      <c r="BG848" s="5">
        <f>AL848+AP848+AT848+AX848+BC848</f>
        <v>0</v>
      </c>
      <c r="BH848" s="5">
        <f>AM848+AQ848+AU848+AY848+BD848</f>
        <v>0</v>
      </c>
      <c r="BI848" s="3">
        <v>318615</v>
      </c>
      <c r="BJ848" s="3">
        <v>33633.599999999999</v>
      </c>
      <c r="BK848" s="3">
        <v>0</v>
      </c>
    </row>
    <row r="849" spans="1:63" x14ac:dyDescent="0.2">
      <c r="A849" s="3" t="s">
        <v>54</v>
      </c>
      <c r="B849" s="3" t="s">
        <v>624</v>
      </c>
      <c r="C849" s="3" t="s">
        <v>56</v>
      </c>
      <c r="D849" s="3" t="s">
        <v>635</v>
      </c>
      <c r="E849" s="3">
        <v>2018</v>
      </c>
      <c r="F849" s="4">
        <v>43475</v>
      </c>
      <c r="G849" s="3">
        <v>246.79</v>
      </c>
      <c r="H849" s="3">
        <v>0</v>
      </c>
      <c r="I849" s="3">
        <v>0</v>
      </c>
      <c r="J849" s="3">
        <v>1290.32</v>
      </c>
      <c r="K849" s="3">
        <v>0</v>
      </c>
      <c r="L849" s="3">
        <v>0</v>
      </c>
      <c r="M849" s="3">
        <v>1413.56</v>
      </c>
      <c r="N849" s="3">
        <v>7508.74</v>
      </c>
      <c r="O849" s="3">
        <v>1290.3</v>
      </c>
      <c r="P849" s="3">
        <v>215.24</v>
      </c>
      <c r="Q849" s="3">
        <v>35</v>
      </c>
      <c r="R849" s="3">
        <v>0</v>
      </c>
      <c r="S849" s="3">
        <v>0</v>
      </c>
      <c r="T849" s="3">
        <v>3010.81</v>
      </c>
      <c r="U849" s="3">
        <v>8369.23</v>
      </c>
      <c r="V849" s="3">
        <v>0</v>
      </c>
      <c r="W849" s="3">
        <f>U849+V849</f>
        <v>8369.23</v>
      </c>
      <c r="X849" s="3">
        <v>0</v>
      </c>
      <c r="Y849" s="3">
        <v>0</v>
      </c>
      <c r="Z849" s="3">
        <v>0</v>
      </c>
      <c r="AA849" s="3">
        <v>0</v>
      </c>
      <c r="AB849" s="3">
        <v>0</v>
      </c>
      <c r="AC849" s="3">
        <v>0</v>
      </c>
      <c r="AD849" s="3">
        <v>0</v>
      </c>
      <c r="AE849" s="3">
        <v>0</v>
      </c>
      <c r="AF849" s="3">
        <v>0</v>
      </c>
      <c r="AG849" s="3">
        <v>0</v>
      </c>
      <c r="AH849" s="3">
        <v>0</v>
      </c>
      <c r="AI849" s="3">
        <v>0</v>
      </c>
      <c r="AJ849" s="3">
        <v>9877.44</v>
      </c>
      <c r="AK849" s="3">
        <v>0</v>
      </c>
      <c r="AL849" s="3">
        <v>0</v>
      </c>
      <c r="AM849" s="3">
        <v>0</v>
      </c>
      <c r="AN849" s="3">
        <f>AK849+AL849+AM849</f>
        <v>0</v>
      </c>
      <c r="AO849" s="3">
        <v>0</v>
      </c>
      <c r="AP849" s="3">
        <v>0</v>
      </c>
      <c r="AQ849" s="3">
        <v>0</v>
      </c>
      <c r="AR849" s="3">
        <f>SUM(AO849:AQ849)</f>
        <v>0</v>
      </c>
      <c r="AS849" s="3">
        <v>0</v>
      </c>
      <c r="AT849" s="3">
        <v>0</v>
      </c>
      <c r="AU849" s="3">
        <v>0</v>
      </c>
      <c r="AV849" s="3">
        <f>SUM(AS849:AU849)</f>
        <v>0</v>
      </c>
      <c r="AW849" s="3">
        <v>0</v>
      </c>
      <c r="AX849" s="3">
        <v>0</v>
      </c>
      <c r="AY849" s="3">
        <v>0</v>
      </c>
      <c r="AZ849" s="3">
        <f>SUM(AW849:AY849)</f>
        <v>0</v>
      </c>
      <c r="BA849" s="3">
        <v>0</v>
      </c>
      <c r="BB849" s="3">
        <v>0</v>
      </c>
      <c r="BC849" s="3">
        <v>0</v>
      </c>
      <c r="BD849" s="3">
        <v>0</v>
      </c>
      <c r="BE849" s="3">
        <f>SUM(BB849:BD849)</f>
        <v>0</v>
      </c>
      <c r="BF849" s="5">
        <f>AK849+AO849+AS849+AW849+BA849+BB849</f>
        <v>0</v>
      </c>
      <c r="BG849" s="5">
        <f>AL849+AP849+AT849+AX849+BC849</f>
        <v>0</v>
      </c>
      <c r="BH849" s="5">
        <f>AM849+AQ849+AU849+AY849+BD849</f>
        <v>0</v>
      </c>
      <c r="BI849" s="3">
        <v>0</v>
      </c>
      <c r="BJ849" s="3">
        <v>12331.75</v>
      </c>
      <c r="BK849" s="3">
        <v>0</v>
      </c>
    </row>
    <row r="850" spans="1:63" x14ac:dyDescent="0.2">
      <c r="A850" s="3" t="s">
        <v>54</v>
      </c>
      <c r="B850" s="3" t="s">
        <v>624</v>
      </c>
      <c r="C850" s="3" t="s">
        <v>56</v>
      </c>
      <c r="D850" s="3" t="s">
        <v>636</v>
      </c>
      <c r="E850" s="3">
        <v>2018</v>
      </c>
      <c r="F850" s="4">
        <v>43481</v>
      </c>
      <c r="G850" s="3">
        <v>3381.44</v>
      </c>
      <c r="H850" s="3">
        <v>724.26</v>
      </c>
      <c r="I850" s="3">
        <v>363.7</v>
      </c>
      <c r="J850" s="3">
        <v>1654</v>
      </c>
      <c r="K850" s="3">
        <v>0</v>
      </c>
      <c r="L850" s="3">
        <v>0</v>
      </c>
      <c r="M850" s="3">
        <v>2884.71</v>
      </c>
      <c r="N850" s="3">
        <v>16479.84</v>
      </c>
      <c r="O850" s="3">
        <v>1364.45</v>
      </c>
      <c r="P850" s="3">
        <v>17.97</v>
      </c>
      <c r="Q850" s="3">
        <v>42</v>
      </c>
      <c r="R850" s="3">
        <v>0</v>
      </c>
      <c r="S850" s="3">
        <v>0</v>
      </c>
      <c r="T850" s="3">
        <v>2028.14</v>
      </c>
      <c r="U850" s="3">
        <v>12939.77</v>
      </c>
      <c r="V850" s="3">
        <v>0</v>
      </c>
      <c r="W850" s="3">
        <f>U850+V850</f>
        <v>12939.77</v>
      </c>
      <c r="X850" s="3">
        <v>0</v>
      </c>
      <c r="Y850" s="3">
        <v>7502</v>
      </c>
      <c r="Z850" s="3">
        <v>0</v>
      </c>
      <c r="AA850" s="3">
        <v>0</v>
      </c>
      <c r="AB850" s="3">
        <v>0</v>
      </c>
      <c r="AC850" s="3">
        <v>0</v>
      </c>
      <c r="AD850" s="3">
        <v>0</v>
      </c>
      <c r="AE850" s="3">
        <v>7501</v>
      </c>
      <c r="AF850" s="3">
        <v>0</v>
      </c>
      <c r="AG850" s="3">
        <v>0</v>
      </c>
      <c r="AH850" s="3">
        <v>0</v>
      </c>
      <c r="AI850" s="3">
        <v>0</v>
      </c>
      <c r="AJ850" s="3">
        <v>21057.84</v>
      </c>
      <c r="AK850" s="3">
        <v>0</v>
      </c>
      <c r="AL850" s="3">
        <v>0</v>
      </c>
      <c r="AM850" s="3">
        <v>0</v>
      </c>
      <c r="AN850" s="3">
        <f>AK850+AL850+AM850</f>
        <v>0</v>
      </c>
      <c r="AO850" s="3">
        <v>7502</v>
      </c>
      <c r="AP850" s="3">
        <v>0</v>
      </c>
      <c r="AQ850" s="3">
        <v>0</v>
      </c>
      <c r="AR850" s="3">
        <f>SUM(AO850:AQ850)</f>
        <v>7502</v>
      </c>
      <c r="AS850" s="3">
        <v>0</v>
      </c>
      <c r="AT850" s="3">
        <v>0</v>
      </c>
      <c r="AU850" s="3">
        <v>0</v>
      </c>
      <c r="AV850" s="3">
        <f>SUM(AS850:AU850)</f>
        <v>0</v>
      </c>
      <c r="AW850" s="3">
        <v>0</v>
      </c>
      <c r="AX850" s="3">
        <v>0</v>
      </c>
      <c r="AY850" s="3">
        <v>0</v>
      </c>
      <c r="AZ850" s="3">
        <f>SUM(AW850:AY850)</f>
        <v>0</v>
      </c>
      <c r="BA850" s="3">
        <v>0</v>
      </c>
      <c r="BB850" s="3">
        <v>0</v>
      </c>
      <c r="BC850" s="3">
        <v>0</v>
      </c>
      <c r="BD850" s="3">
        <v>0</v>
      </c>
      <c r="BE850" s="3">
        <f>SUM(BB850:BD850)</f>
        <v>0</v>
      </c>
      <c r="BF850" s="5">
        <f>AK850+AO850+AS850+AW850+BA850+BB850</f>
        <v>7502</v>
      </c>
      <c r="BG850" s="5">
        <f>AL850+AP850+AT850+AX850+BC850</f>
        <v>0</v>
      </c>
      <c r="BH850" s="5">
        <f>AM850+AQ850+AU850+AY850+BD850</f>
        <v>0</v>
      </c>
      <c r="BI850" s="3">
        <v>0</v>
      </c>
      <c r="BJ850" s="3">
        <v>21361.18</v>
      </c>
      <c r="BK850" s="3">
        <v>0</v>
      </c>
    </row>
    <row r="851" spans="1:63" x14ac:dyDescent="0.2">
      <c r="A851" s="3" t="s">
        <v>54</v>
      </c>
      <c r="B851" s="3" t="s">
        <v>624</v>
      </c>
      <c r="C851" s="3" t="s">
        <v>56</v>
      </c>
      <c r="D851" s="3" t="s">
        <v>637</v>
      </c>
      <c r="E851" s="3">
        <v>2018</v>
      </c>
      <c r="F851" s="4">
        <v>43515</v>
      </c>
      <c r="G851" s="3">
        <v>9716.06</v>
      </c>
      <c r="H851" s="3">
        <v>6108.09</v>
      </c>
      <c r="I851" s="3">
        <v>236.5</v>
      </c>
      <c r="J851" s="3">
        <v>5334.07</v>
      </c>
      <c r="K851" s="3">
        <v>0</v>
      </c>
      <c r="L851" s="3">
        <v>0</v>
      </c>
      <c r="M851" s="3">
        <v>6434.99</v>
      </c>
      <c r="N851" s="3">
        <v>18490.310000000001</v>
      </c>
      <c r="O851" s="3">
        <v>8288.7000000000007</v>
      </c>
      <c r="P851" s="3">
        <v>2749.42</v>
      </c>
      <c r="Q851" s="3">
        <v>0</v>
      </c>
      <c r="R851" s="3">
        <v>0</v>
      </c>
      <c r="S851" s="3">
        <v>0</v>
      </c>
      <c r="T851" s="3">
        <v>7036.31</v>
      </c>
      <c r="U851" s="3">
        <v>9854.84</v>
      </c>
      <c r="V851" s="3">
        <v>0</v>
      </c>
      <c r="W851" s="3">
        <f>U851+V851</f>
        <v>9854.84</v>
      </c>
      <c r="X851" s="3">
        <v>0</v>
      </c>
      <c r="Y851" s="3">
        <v>3069.77</v>
      </c>
      <c r="Z851" s="3">
        <v>0</v>
      </c>
      <c r="AA851" s="3">
        <v>0</v>
      </c>
      <c r="AB851" s="3">
        <v>0</v>
      </c>
      <c r="AC851" s="3">
        <v>0</v>
      </c>
      <c r="AD851" s="3">
        <v>0</v>
      </c>
      <c r="AE851" s="3">
        <v>13062.02</v>
      </c>
      <c r="AF851" s="3">
        <v>0</v>
      </c>
      <c r="AG851" s="3">
        <v>0</v>
      </c>
      <c r="AH851" s="3">
        <v>0</v>
      </c>
      <c r="AI851" s="3">
        <v>0</v>
      </c>
      <c r="AJ851" s="3">
        <v>13235.75</v>
      </c>
      <c r="AK851" s="3">
        <v>0</v>
      </c>
      <c r="AL851" s="3">
        <v>0</v>
      </c>
      <c r="AM851" s="3">
        <v>0</v>
      </c>
      <c r="AN851" s="3">
        <f>AK851+AL851+AM851</f>
        <v>0</v>
      </c>
      <c r="AO851" s="3">
        <v>3069.77</v>
      </c>
      <c r="AP851" s="3">
        <v>0</v>
      </c>
      <c r="AQ851" s="3">
        <v>0</v>
      </c>
      <c r="AR851" s="3">
        <f>SUM(AO851:AQ851)</f>
        <v>3069.77</v>
      </c>
      <c r="AS851" s="3">
        <v>0</v>
      </c>
      <c r="AT851" s="3">
        <v>0</v>
      </c>
      <c r="AU851" s="3">
        <v>0</v>
      </c>
      <c r="AV851" s="3">
        <f>SUM(AS851:AU851)</f>
        <v>0</v>
      </c>
      <c r="AW851" s="3">
        <v>0</v>
      </c>
      <c r="AX851" s="3">
        <v>0</v>
      </c>
      <c r="AY851" s="3">
        <v>0</v>
      </c>
      <c r="AZ851" s="3">
        <f>SUM(AW851:AY851)</f>
        <v>0</v>
      </c>
      <c r="BA851" s="3">
        <v>0</v>
      </c>
      <c r="BB851" s="3">
        <v>0</v>
      </c>
      <c r="BC851" s="3">
        <v>0</v>
      </c>
      <c r="BD851" s="3">
        <v>0</v>
      </c>
      <c r="BE851" s="3">
        <f>SUM(BB851:BD851)</f>
        <v>0</v>
      </c>
      <c r="BF851" s="5">
        <f>AK851+AO851+AS851+AW851+BA851+BB851</f>
        <v>3069.77</v>
      </c>
      <c r="BG851" s="5">
        <f>AL851+AP851+AT851+AX851+BC851</f>
        <v>0</v>
      </c>
      <c r="BH851" s="5">
        <f>AM851+AQ851+AU851+AY851+BD851</f>
        <v>0</v>
      </c>
      <c r="BI851" s="3">
        <v>47369</v>
      </c>
      <c r="BJ851" s="3">
        <v>5565.95</v>
      </c>
      <c r="BK851" s="3">
        <v>0</v>
      </c>
    </row>
    <row r="852" spans="1:63" x14ac:dyDescent="0.2">
      <c r="A852" s="3" t="s">
        <v>54</v>
      </c>
      <c r="B852" s="3" t="s">
        <v>624</v>
      </c>
      <c r="C852" s="3" t="s">
        <v>56</v>
      </c>
      <c r="D852" s="3" t="s">
        <v>638</v>
      </c>
      <c r="E852" s="3">
        <v>2018</v>
      </c>
      <c r="F852" s="4">
        <v>43508</v>
      </c>
      <c r="G852" s="3">
        <v>707.64</v>
      </c>
      <c r="H852" s="3">
        <v>25</v>
      </c>
      <c r="I852" s="3">
        <v>631.09</v>
      </c>
      <c r="J852" s="3">
        <v>2730.66</v>
      </c>
      <c r="K852" s="3">
        <v>0</v>
      </c>
      <c r="L852" s="3">
        <v>0</v>
      </c>
      <c r="M852" s="3">
        <v>2253.02</v>
      </c>
      <c r="N852" s="3">
        <v>6888.88</v>
      </c>
      <c r="O852" s="3">
        <v>1214.92</v>
      </c>
      <c r="P852" s="3">
        <v>237.26</v>
      </c>
      <c r="Q852" s="3">
        <v>0</v>
      </c>
      <c r="R852" s="3">
        <v>0</v>
      </c>
      <c r="S852" s="3">
        <v>0</v>
      </c>
      <c r="T852" s="3">
        <v>20908.55</v>
      </c>
      <c r="U852" s="3">
        <v>15418</v>
      </c>
      <c r="V852" s="3">
        <v>0</v>
      </c>
      <c r="W852" s="3">
        <f>U852+V852</f>
        <v>15418</v>
      </c>
      <c r="X852" s="3">
        <v>0</v>
      </c>
      <c r="Y852" s="3">
        <v>0</v>
      </c>
      <c r="Z852" s="3">
        <v>0</v>
      </c>
      <c r="AA852" s="3">
        <v>0</v>
      </c>
      <c r="AB852" s="3">
        <v>0</v>
      </c>
      <c r="AC852" s="3">
        <v>0</v>
      </c>
      <c r="AD852" s="3">
        <v>0</v>
      </c>
      <c r="AE852" s="3">
        <v>0</v>
      </c>
      <c r="AF852" s="3">
        <v>0</v>
      </c>
      <c r="AG852" s="3">
        <v>0</v>
      </c>
      <c r="AH852" s="3">
        <v>0</v>
      </c>
      <c r="AI852" s="3">
        <v>0</v>
      </c>
      <c r="AJ852" s="3">
        <v>19976.53</v>
      </c>
      <c r="AK852" s="3">
        <v>0</v>
      </c>
      <c r="AL852" s="3">
        <v>0</v>
      </c>
      <c r="AM852" s="3">
        <v>0</v>
      </c>
      <c r="AN852" s="3">
        <f>AK852+AL852+AM852</f>
        <v>0</v>
      </c>
      <c r="AO852" s="3">
        <v>0</v>
      </c>
      <c r="AP852" s="3">
        <v>0</v>
      </c>
      <c r="AQ852" s="3">
        <v>0</v>
      </c>
      <c r="AR852" s="3">
        <f>SUM(AO852:AQ852)</f>
        <v>0</v>
      </c>
      <c r="AS852" s="3">
        <v>0</v>
      </c>
      <c r="AT852" s="3">
        <v>0</v>
      </c>
      <c r="AU852" s="3">
        <v>0</v>
      </c>
      <c r="AV852" s="3">
        <f>SUM(AS852:AU852)</f>
        <v>0</v>
      </c>
      <c r="AW852" s="3">
        <v>0</v>
      </c>
      <c r="AX852" s="3">
        <v>0</v>
      </c>
      <c r="AY852" s="3">
        <v>0</v>
      </c>
      <c r="AZ852" s="3">
        <f>SUM(AW852:AY852)</f>
        <v>0</v>
      </c>
      <c r="BA852" s="3">
        <v>0</v>
      </c>
      <c r="BB852" s="3">
        <v>0</v>
      </c>
      <c r="BC852" s="3">
        <v>0</v>
      </c>
      <c r="BD852" s="3">
        <v>0</v>
      </c>
      <c r="BE852" s="3">
        <f>SUM(BB852:BD852)</f>
        <v>0</v>
      </c>
      <c r="BF852" s="5">
        <f>AK852+AO852+AS852+AW852+BA852+BB852</f>
        <v>0</v>
      </c>
      <c r="BG852" s="5">
        <f>AL852+AP852+AT852+AX852+BC852</f>
        <v>0</v>
      </c>
      <c r="BH852" s="5">
        <f>AM852+AQ852+AU852+AY852+BD852</f>
        <v>0</v>
      </c>
      <c r="BI852" s="3">
        <v>13790.28</v>
      </c>
      <c r="BJ852" s="3">
        <v>49803.39</v>
      </c>
      <c r="BK852" s="3">
        <v>0</v>
      </c>
    </row>
    <row r="853" spans="1:63" x14ac:dyDescent="0.2">
      <c r="A853" s="3" t="s">
        <v>54</v>
      </c>
      <c r="B853" s="3" t="s">
        <v>624</v>
      </c>
      <c r="C853" s="3" t="s">
        <v>56</v>
      </c>
      <c r="D853" s="3" t="s">
        <v>639</v>
      </c>
      <c r="E853" s="3">
        <v>2018</v>
      </c>
      <c r="F853" s="4">
        <v>43516</v>
      </c>
      <c r="G853" s="3">
        <v>739.12</v>
      </c>
      <c r="H853" s="3">
        <v>5195.92</v>
      </c>
      <c r="I853" s="3">
        <v>0</v>
      </c>
      <c r="J853" s="3">
        <v>10</v>
      </c>
      <c r="K853" s="3">
        <v>0</v>
      </c>
      <c r="L853" s="3">
        <v>0</v>
      </c>
      <c r="M853" s="3">
        <v>6677.47</v>
      </c>
      <c r="N853" s="3">
        <v>21819.24</v>
      </c>
      <c r="O853" s="3">
        <v>1978.39</v>
      </c>
      <c r="P853" s="3">
        <v>0</v>
      </c>
      <c r="Q853" s="3">
        <v>7</v>
      </c>
      <c r="R853" s="3">
        <v>0</v>
      </c>
      <c r="S853" s="3">
        <v>0</v>
      </c>
      <c r="T853" s="3">
        <v>5.97</v>
      </c>
      <c r="U853" s="3">
        <v>24568.9</v>
      </c>
      <c r="V853" s="3">
        <v>0</v>
      </c>
      <c r="W853" s="3">
        <f>U853+V853</f>
        <v>24568.9</v>
      </c>
      <c r="X853" s="3">
        <v>0</v>
      </c>
      <c r="Y853" s="3">
        <v>0</v>
      </c>
      <c r="Z853" s="3">
        <v>0</v>
      </c>
      <c r="AA853" s="3">
        <v>0</v>
      </c>
      <c r="AB853" s="3">
        <v>0</v>
      </c>
      <c r="AC853" s="3">
        <v>0</v>
      </c>
      <c r="AD853" s="3">
        <v>0</v>
      </c>
      <c r="AE853" s="3">
        <v>0</v>
      </c>
      <c r="AF853" s="3">
        <v>0</v>
      </c>
      <c r="AG853" s="3">
        <v>0</v>
      </c>
      <c r="AH853" s="3">
        <v>0</v>
      </c>
      <c r="AI853" s="3">
        <v>0</v>
      </c>
      <c r="AJ853" s="3">
        <v>0</v>
      </c>
      <c r="AK853" s="3">
        <v>0</v>
      </c>
      <c r="AL853" s="3">
        <v>0</v>
      </c>
      <c r="AM853" s="3">
        <v>0</v>
      </c>
      <c r="AN853" s="3">
        <f>AK853+AL853+AM853</f>
        <v>0</v>
      </c>
      <c r="AO853" s="3">
        <v>0</v>
      </c>
      <c r="AP853" s="3">
        <v>0</v>
      </c>
      <c r="AQ853" s="3">
        <v>0</v>
      </c>
      <c r="AR853" s="3">
        <f>SUM(AO853:AQ853)</f>
        <v>0</v>
      </c>
      <c r="AS853" s="3">
        <v>0</v>
      </c>
      <c r="AT853" s="3">
        <v>0</v>
      </c>
      <c r="AU853" s="3">
        <v>0</v>
      </c>
      <c r="AV853" s="3">
        <f>SUM(AS853:AU853)</f>
        <v>0</v>
      </c>
      <c r="AW853" s="3">
        <v>0</v>
      </c>
      <c r="AX853" s="3">
        <v>0</v>
      </c>
      <c r="AY853" s="3">
        <v>0</v>
      </c>
      <c r="AZ853" s="3">
        <f>SUM(AW853:AY853)</f>
        <v>0</v>
      </c>
      <c r="BA853" s="3">
        <v>0</v>
      </c>
      <c r="BB853" s="3">
        <v>0</v>
      </c>
      <c r="BC853" s="3">
        <v>0</v>
      </c>
      <c r="BD853" s="3">
        <v>0</v>
      </c>
      <c r="BE853" s="3">
        <f>SUM(BB853:BD853)</f>
        <v>0</v>
      </c>
      <c r="BF853" s="5">
        <f>AK853+AO853+AS853+AW853+BA853+BB853</f>
        <v>0</v>
      </c>
      <c r="BG853" s="5">
        <f>AL853+AP853+AT853+AX853+BC853</f>
        <v>0</v>
      </c>
      <c r="BH853" s="5">
        <f>AM853+AQ853+AU853+AY853+BD853</f>
        <v>0</v>
      </c>
      <c r="BI853" s="3">
        <v>0</v>
      </c>
      <c r="BJ853" s="3">
        <v>37.81</v>
      </c>
      <c r="BK853" s="3">
        <v>0</v>
      </c>
    </row>
    <row r="854" spans="1:63" x14ac:dyDescent="0.2">
      <c r="A854" s="3" t="s">
        <v>54</v>
      </c>
      <c r="B854" s="3" t="s">
        <v>624</v>
      </c>
      <c r="C854" s="3" t="s">
        <v>56</v>
      </c>
      <c r="D854" s="3" t="s">
        <v>640</v>
      </c>
      <c r="E854" s="3">
        <v>2018</v>
      </c>
      <c r="F854" s="4">
        <v>43518</v>
      </c>
      <c r="G854" s="3">
        <v>998.63</v>
      </c>
      <c r="H854" s="3">
        <v>0</v>
      </c>
      <c r="I854" s="3">
        <v>0</v>
      </c>
      <c r="J854" s="3">
        <v>903.1</v>
      </c>
      <c r="K854" s="3">
        <v>161.84</v>
      </c>
      <c r="L854" s="3">
        <v>0</v>
      </c>
      <c r="M854" s="3">
        <v>8306.25</v>
      </c>
      <c r="N854" s="3">
        <v>10890.63</v>
      </c>
      <c r="O854" s="3">
        <v>3400.33</v>
      </c>
      <c r="P854" s="3">
        <v>0</v>
      </c>
      <c r="Q854" s="3">
        <v>154</v>
      </c>
      <c r="R854" s="3">
        <v>0</v>
      </c>
      <c r="S854" s="3">
        <v>0</v>
      </c>
      <c r="T854" s="3">
        <v>8434.36</v>
      </c>
      <c r="U854" s="3">
        <v>20878.2</v>
      </c>
      <c r="V854" s="3">
        <v>0</v>
      </c>
      <c r="W854" s="3">
        <f>U854+V854</f>
        <v>20878.2</v>
      </c>
      <c r="X854" s="3">
        <v>0</v>
      </c>
      <c r="Y854" s="3">
        <v>25948.49</v>
      </c>
      <c r="Z854" s="3">
        <v>0</v>
      </c>
      <c r="AA854" s="3">
        <v>12100</v>
      </c>
      <c r="AB854" s="3">
        <v>0</v>
      </c>
      <c r="AC854" s="3">
        <v>0</v>
      </c>
      <c r="AD854" s="3">
        <v>0</v>
      </c>
      <c r="AE854" s="3">
        <v>38048.49</v>
      </c>
      <c r="AF854" s="3">
        <v>0</v>
      </c>
      <c r="AG854" s="3">
        <v>0</v>
      </c>
      <c r="AH854" s="3">
        <v>0</v>
      </c>
      <c r="AI854" s="3">
        <v>0</v>
      </c>
      <c r="AJ854" s="3">
        <v>0</v>
      </c>
      <c r="AK854" s="3">
        <v>0</v>
      </c>
      <c r="AL854" s="3">
        <v>0</v>
      </c>
      <c r="AM854" s="3">
        <v>0</v>
      </c>
      <c r="AN854" s="3">
        <f>AK854+AL854+AM854</f>
        <v>0</v>
      </c>
      <c r="AO854" s="3">
        <v>25948.49</v>
      </c>
      <c r="AP854" s="3">
        <v>0</v>
      </c>
      <c r="AQ854" s="3">
        <v>0</v>
      </c>
      <c r="AR854" s="3">
        <f>SUM(AO854:AQ854)</f>
        <v>25948.49</v>
      </c>
      <c r="AS854" s="3">
        <v>0</v>
      </c>
      <c r="AT854" s="3">
        <v>0</v>
      </c>
      <c r="AU854" s="3">
        <v>0</v>
      </c>
      <c r="AV854" s="3">
        <f>SUM(AS854:AU854)</f>
        <v>0</v>
      </c>
      <c r="AW854" s="3">
        <v>0</v>
      </c>
      <c r="AX854" s="3">
        <v>0</v>
      </c>
      <c r="AY854" s="3">
        <v>0</v>
      </c>
      <c r="AZ854" s="3">
        <f>SUM(AW854:AY854)</f>
        <v>0</v>
      </c>
      <c r="BA854" s="3">
        <v>0</v>
      </c>
      <c r="BB854" s="3">
        <v>0</v>
      </c>
      <c r="BC854" s="3">
        <v>0</v>
      </c>
      <c r="BD854" s="3">
        <v>0</v>
      </c>
      <c r="BE854" s="3">
        <f>SUM(BB854:BD854)</f>
        <v>0</v>
      </c>
      <c r="BF854" s="5">
        <f>AK854+AO854+AS854+AW854+BA854+BB854</f>
        <v>25948.49</v>
      </c>
      <c r="BG854" s="5">
        <f>AL854+AP854+AT854+AX854+BC854</f>
        <v>0</v>
      </c>
      <c r="BH854" s="5">
        <f>AM854+AQ854+AU854+AY854+BD854</f>
        <v>0</v>
      </c>
      <c r="BI854" s="3">
        <v>78839.13</v>
      </c>
      <c r="BJ854" s="3">
        <v>8624.92</v>
      </c>
      <c r="BK854" s="3">
        <v>0</v>
      </c>
    </row>
    <row r="855" spans="1:63" x14ac:dyDescent="0.2">
      <c r="A855" s="3" t="s">
        <v>54</v>
      </c>
      <c r="B855" s="3" t="s">
        <v>670</v>
      </c>
      <c r="C855" s="3" t="s">
        <v>56</v>
      </c>
      <c r="D855" s="3" t="s">
        <v>671</v>
      </c>
      <c r="E855" s="3">
        <v>2018</v>
      </c>
      <c r="F855" s="4">
        <v>43496</v>
      </c>
      <c r="G855" s="3">
        <v>3959.57</v>
      </c>
      <c r="H855" s="3">
        <v>0</v>
      </c>
      <c r="I855" s="3">
        <v>0</v>
      </c>
      <c r="J855" s="3">
        <v>261.47000000000003</v>
      </c>
      <c r="K855" s="3">
        <v>0</v>
      </c>
      <c r="L855" s="3">
        <v>0</v>
      </c>
      <c r="M855" s="3">
        <v>5656.68</v>
      </c>
      <c r="N855" s="3">
        <v>19633.45</v>
      </c>
      <c r="O855" s="3">
        <v>4702.78</v>
      </c>
      <c r="P855" s="3">
        <v>0</v>
      </c>
      <c r="Q855" s="3">
        <v>0</v>
      </c>
      <c r="R855" s="3">
        <v>0</v>
      </c>
      <c r="S855" s="3">
        <v>0</v>
      </c>
      <c r="T855" s="3">
        <v>43995.91</v>
      </c>
      <c r="U855" s="3">
        <v>28835.919999999998</v>
      </c>
      <c r="V855" s="3">
        <v>0</v>
      </c>
      <c r="W855" s="3">
        <f>U855+V855</f>
        <v>28835.919999999998</v>
      </c>
      <c r="X855" s="3">
        <v>0</v>
      </c>
      <c r="Y855" s="3">
        <v>0</v>
      </c>
      <c r="Z855" s="3">
        <v>0</v>
      </c>
      <c r="AA855" s="3">
        <v>14600.47</v>
      </c>
      <c r="AB855" s="3">
        <v>0</v>
      </c>
      <c r="AC855" s="3">
        <v>0</v>
      </c>
      <c r="AD855" s="3">
        <v>0</v>
      </c>
      <c r="AE855" s="3">
        <v>0</v>
      </c>
      <c r="AF855" s="3">
        <v>0</v>
      </c>
      <c r="AG855" s="3">
        <v>14600.47</v>
      </c>
      <c r="AH855" s="3">
        <v>0</v>
      </c>
      <c r="AI855" s="3">
        <v>0</v>
      </c>
      <c r="AJ855" s="3">
        <v>4274.8</v>
      </c>
      <c r="AK855" s="3">
        <v>0</v>
      </c>
      <c r="AL855" s="3">
        <v>0</v>
      </c>
      <c r="AM855" s="3">
        <v>0</v>
      </c>
      <c r="AN855" s="3">
        <f>AK855+AL855+AM855</f>
        <v>0</v>
      </c>
      <c r="AO855" s="3">
        <v>0</v>
      </c>
      <c r="AP855" s="3">
        <v>0</v>
      </c>
      <c r="AQ855" s="3">
        <v>0</v>
      </c>
      <c r="AR855" s="3">
        <f>SUM(AO855:AQ855)</f>
        <v>0</v>
      </c>
      <c r="AS855" s="3">
        <v>0</v>
      </c>
      <c r="AT855" s="3">
        <v>0</v>
      </c>
      <c r="AU855" s="3">
        <v>0</v>
      </c>
      <c r="AV855" s="3">
        <f>SUM(AS855:AU855)</f>
        <v>0</v>
      </c>
      <c r="AW855" s="3">
        <v>0</v>
      </c>
      <c r="AX855" s="3">
        <v>0</v>
      </c>
      <c r="AY855" s="3">
        <v>0</v>
      </c>
      <c r="AZ855" s="3">
        <f>SUM(AW855:AY855)</f>
        <v>0</v>
      </c>
      <c r="BA855" s="3">
        <v>0</v>
      </c>
      <c r="BB855" s="3">
        <v>0</v>
      </c>
      <c r="BC855" s="3">
        <v>0</v>
      </c>
      <c r="BD855" s="3">
        <v>0</v>
      </c>
      <c r="BE855" s="3">
        <f>SUM(BB855:BD855)</f>
        <v>0</v>
      </c>
      <c r="BF855" s="5">
        <f>AK855+AO855+AS855+AW855+BA855+BB855</f>
        <v>0</v>
      </c>
      <c r="BG855" s="5">
        <f>AL855+AP855+AT855+AX855+BC855</f>
        <v>0</v>
      </c>
      <c r="BH855" s="5">
        <f>AM855+AQ855+AU855+AY855+BD855</f>
        <v>0</v>
      </c>
      <c r="BI855" s="3">
        <v>14600.47</v>
      </c>
      <c r="BJ855" s="3">
        <v>51334.76</v>
      </c>
      <c r="BK855" s="3">
        <v>0</v>
      </c>
    </row>
    <row r="856" spans="1:63" x14ac:dyDescent="0.2">
      <c r="A856" s="3" t="s">
        <v>54</v>
      </c>
      <c r="B856" s="3" t="s">
        <v>670</v>
      </c>
      <c r="C856" s="3" t="s">
        <v>56</v>
      </c>
      <c r="D856" s="3" t="s">
        <v>672</v>
      </c>
      <c r="E856" s="3">
        <v>2018</v>
      </c>
      <c r="F856" s="4">
        <v>43500</v>
      </c>
      <c r="G856" s="3">
        <v>1746.05</v>
      </c>
      <c r="H856" s="3">
        <v>2624.7</v>
      </c>
      <c r="I856" s="3">
        <v>0</v>
      </c>
      <c r="J856" s="3">
        <v>153</v>
      </c>
      <c r="K856" s="3">
        <v>0</v>
      </c>
      <c r="L856" s="3">
        <v>0</v>
      </c>
      <c r="M856" s="3">
        <v>4381.75</v>
      </c>
      <c r="N856" s="3">
        <v>17149.37</v>
      </c>
      <c r="O856" s="3">
        <v>2339.0500000000002</v>
      </c>
      <c r="P856" s="3">
        <v>0</v>
      </c>
      <c r="Q856" s="3">
        <v>0</v>
      </c>
      <c r="R856" s="3">
        <v>0</v>
      </c>
      <c r="S856" s="3">
        <v>0</v>
      </c>
      <c r="T856" s="3">
        <v>50740.13</v>
      </c>
      <c r="U856" s="3">
        <v>16441.259999999998</v>
      </c>
      <c r="V856" s="3">
        <v>0</v>
      </c>
      <c r="W856" s="3">
        <f>U856+V856</f>
        <v>16441.259999999998</v>
      </c>
      <c r="X856" s="3">
        <v>0</v>
      </c>
      <c r="Y856" s="3">
        <v>0</v>
      </c>
      <c r="Z856" s="3">
        <v>0</v>
      </c>
      <c r="AA856" s="3">
        <v>0</v>
      </c>
      <c r="AB856" s="3">
        <v>0</v>
      </c>
      <c r="AC856" s="3">
        <v>0</v>
      </c>
      <c r="AD856" s="3">
        <v>0</v>
      </c>
      <c r="AE856" s="3">
        <v>0</v>
      </c>
      <c r="AF856" s="3">
        <v>0</v>
      </c>
      <c r="AG856" s="3">
        <v>0</v>
      </c>
      <c r="AH856" s="3">
        <v>0</v>
      </c>
      <c r="AI856" s="3">
        <v>0</v>
      </c>
      <c r="AJ856" s="3">
        <v>0</v>
      </c>
      <c r="AK856" s="3">
        <v>0</v>
      </c>
      <c r="AL856" s="3">
        <v>0</v>
      </c>
      <c r="AM856" s="3">
        <v>0</v>
      </c>
      <c r="AN856" s="3">
        <f>AK856+AL856+AM856</f>
        <v>0</v>
      </c>
      <c r="AO856" s="3">
        <v>0</v>
      </c>
      <c r="AP856" s="3">
        <v>0</v>
      </c>
      <c r="AQ856" s="3">
        <v>0</v>
      </c>
      <c r="AR856" s="3">
        <f>SUM(AO856:AQ856)</f>
        <v>0</v>
      </c>
      <c r="AS856" s="3">
        <v>0</v>
      </c>
      <c r="AT856" s="3">
        <v>0</v>
      </c>
      <c r="AU856" s="3">
        <v>0</v>
      </c>
      <c r="AV856" s="3">
        <f>SUM(AS856:AU856)</f>
        <v>0</v>
      </c>
      <c r="AW856" s="3">
        <v>0</v>
      </c>
      <c r="AX856" s="3">
        <v>0</v>
      </c>
      <c r="AY856" s="3">
        <v>0</v>
      </c>
      <c r="AZ856" s="3">
        <f>SUM(AW856:AY856)</f>
        <v>0</v>
      </c>
      <c r="BA856" s="3">
        <v>0</v>
      </c>
      <c r="BB856" s="3">
        <v>0</v>
      </c>
      <c r="BC856" s="3">
        <v>0</v>
      </c>
      <c r="BD856" s="3">
        <v>0</v>
      </c>
      <c r="BE856" s="3">
        <f>SUM(BB856:BD856)</f>
        <v>0</v>
      </c>
      <c r="BF856" s="5">
        <f>AK856+AO856+AS856+AW856+BA856+BB856</f>
        <v>0</v>
      </c>
      <c r="BG856" s="5">
        <f>AL856+AP856+AT856+AX856+BC856</f>
        <v>0</v>
      </c>
      <c r="BH856" s="5">
        <f>AM856+AQ856+AU856+AY856+BD856</f>
        <v>0</v>
      </c>
      <c r="BI856" s="3">
        <v>619.46</v>
      </c>
      <c r="BJ856" s="3">
        <v>47834.97</v>
      </c>
      <c r="BK856" s="3">
        <v>0</v>
      </c>
    </row>
    <row r="857" spans="1:63" x14ac:dyDescent="0.2">
      <c r="A857" s="3" t="s">
        <v>54</v>
      </c>
      <c r="B857" s="3" t="s">
        <v>670</v>
      </c>
      <c r="C857" s="3" t="s">
        <v>56</v>
      </c>
      <c r="D857" s="3" t="s">
        <v>673</v>
      </c>
      <c r="E857" s="3">
        <v>2018</v>
      </c>
      <c r="F857" s="4">
        <v>43494</v>
      </c>
      <c r="G857" s="3">
        <v>4877.79</v>
      </c>
      <c r="H857" s="3">
        <v>6303.57</v>
      </c>
      <c r="I857" s="3">
        <v>15.52</v>
      </c>
      <c r="J857" s="3">
        <v>7220.62</v>
      </c>
      <c r="K857" s="3">
        <v>0</v>
      </c>
      <c r="L857" s="3">
        <v>0</v>
      </c>
      <c r="M857" s="3">
        <v>9861.6299999999992</v>
      </c>
      <c r="N857" s="3">
        <v>31935.82</v>
      </c>
      <c r="O857" s="3">
        <v>4142.88</v>
      </c>
      <c r="P857" s="3">
        <v>4090.17</v>
      </c>
      <c r="Q857" s="3">
        <v>0</v>
      </c>
      <c r="R857" s="3">
        <v>0</v>
      </c>
      <c r="S857" s="3">
        <v>0</v>
      </c>
      <c r="T857" s="3">
        <v>76059.509999999995</v>
      </c>
      <c r="U857" s="3">
        <v>12372.98</v>
      </c>
      <c r="V857" s="3">
        <v>0</v>
      </c>
      <c r="W857" s="3">
        <f>U857+V857</f>
        <v>12372.98</v>
      </c>
      <c r="X857" s="3">
        <v>28037.9</v>
      </c>
      <c r="Y857" s="3">
        <v>0</v>
      </c>
      <c r="Z857" s="3">
        <v>0</v>
      </c>
      <c r="AA857" s="3">
        <v>0</v>
      </c>
      <c r="AB857" s="3">
        <v>0</v>
      </c>
      <c r="AC857" s="3">
        <v>0</v>
      </c>
      <c r="AD857" s="3">
        <v>28037.9</v>
      </c>
      <c r="AE857" s="3">
        <v>0</v>
      </c>
      <c r="AF857" s="3">
        <v>0</v>
      </c>
      <c r="AG857" s="3">
        <v>0</v>
      </c>
      <c r="AH857" s="3">
        <v>0</v>
      </c>
      <c r="AI857" s="3">
        <v>0</v>
      </c>
      <c r="AJ857" s="3">
        <v>0</v>
      </c>
      <c r="AK857" s="3">
        <v>28037.9</v>
      </c>
      <c r="AL857" s="3">
        <v>0</v>
      </c>
      <c r="AM857" s="3">
        <v>0</v>
      </c>
      <c r="AN857" s="3">
        <f>AK857+AL857+AM857</f>
        <v>28037.9</v>
      </c>
      <c r="AO857" s="3">
        <v>0</v>
      </c>
      <c r="AP857" s="3">
        <v>0</v>
      </c>
      <c r="AQ857" s="3">
        <v>0</v>
      </c>
      <c r="AR857" s="3">
        <f>SUM(AO857:AQ857)</f>
        <v>0</v>
      </c>
      <c r="AS857" s="3">
        <v>0</v>
      </c>
      <c r="AT857" s="3">
        <v>0</v>
      </c>
      <c r="AU857" s="3">
        <v>0</v>
      </c>
      <c r="AV857" s="3">
        <f>SUM(AS857:AU857)</f>
        <v>0</v>
      </c>
      <c r="AW857" s="3">
        <v>0</v>
      </c>
      <c r="AX857" s="3">
        <v>0</v>
      </c>
      <c r="AY857" s="3">
        <v>0</v>
      </c>
      <c r="AZ857" s="3">
        <f>SUM(AW857:AY857)</f>
        <v>0</v>
      </c>
      <c r="BA857" s="3">
        <v>0</v>
      </c>
      <c r="BB857" s="3">
        <v>0</v>
      </c>
      <c r="BC857" s="3">
        <v>0</v>
      </c>
      <c r="BD857" s="3">
        <v>0</v>
      </c>
      <c r="BE857" s="3">
        <f>SUM(BB857:BD857)</f>
        <v>0</v>
      </c>
      <c r="BF857" s="5">
        <f>AK857+AO857+AS857+AW857+BA857+BB857</f>
        <v>28037.9</v>
      </c>
      <c r="BG857" s="5">
        <f>AL857+AP857+AT857+AX857+BC857</f>
        <v>0</v>
      </c>
      <c r="BH857" s="5">
        <f>AM857+AQ857+AU857+AY857+BD857</f>
        <v>0</v>
      </c>
      <c r="BI857" s="3">
        <v>0</v>
      </c>
      <c r="BJ857" s="3">
        <v>56819.49</v>
      </c>
      <c r="BK857" s="3">
        <v>0</v>
      </c>
    </row>
    <row r="858" spans="1:63" x14ac:dyDescent="0.2">
      <c r="A858" s="3" t="s">
        <v>54</v>
      </c>
      <c r="B858" s="3" t="s">
        <v>670</v>
      </c>
      <c r="C858" s="3" t="s">
        <v>56</v>
      </c>
      <c r="D858" s="3" t="s">
        <v>674</v>
      </c>
      <c r="E858" s="3">
        <v>2018</v>
      </c>
      <c r="F858" s="4">
        <v>43501</v>
      </c>
      <c r="G858" s="3">
        <v>2650.17</v>
      </c>
      <c r="H858" s="3">
        <v>1511.64</v>
      </c>
      <c r="I858" s="3">
        <v>0</v>
      </c>
      <c r="J858" s="3">
        <v>306.38</v>
      </c>
      <c r="K858" s="3">
        <v>0</v>
      </c>
      <c r="L858" s="3">
        <v>0</v>
      </c>
      <c r="M858" s="3">
        <v>3335.44</v>
      </c>
      <c r="N858" s="3">
        <v>18051.32</v>
      </c>
      <c r="O858" s="3">
        <v>2355.2600000000002</v>
      </c>
      <c r="P858" s="3">
        <v>41.32</v>
      </c>
      <c r="Q858" s="3">
        <v>0</v>
      </c>
      <c r="R858" s="3">
        <v>0</v>
      </c>
      <c r="S858" s="3">
        <v>0</v>
      </c>
      <c r="T858" s="3">
        <v>40108.879999999997</v>
      </c>
      <c r="U858" s="3">
        <v>27703.84</v>
      </c>
      <c r="V858" s="3">
        <v>0</v>
      </c>
      <c r="W858" s="3">
        <f>U858+V858</f>
        <v>27703.84</v>
      </c>
      <c r="X858" s="3">
        <v>0</v>
      </c>
      <c r="Y858" s="3">
        <v>0</v>
      </c>
      <c r="Z858" s="3">
        <v>0</v>
      </c>
      <c r="AA858" s="3">
        <v>0</v>
      </c>
      <c r="AB858" s="3">
        <v>0</v>
      </c>
      <c r="AC858" s="3">
        <v>0</v>
      </c>
      <c r="AD858" s="3">
        <v>0</v>
      </c>
      <c r="AE858" s="3">
        <v>0</v>
      </c>
      <c r="AF858" s="3">
        <v>0</v>
      </c>
      <c r="AG858" s="3">
        <v>0</v>
      </c>
      <c r="AH858" s="3">
        <v>0</v>
      </c>
      <c r="AI858" s="3">
        <v>0</v>
      </c>
      <c r="AJ858" s="3">
        <v>0</v>
      </c>
      <c r="AK858" s="3">
        <v>0</v>
      </c>
      <c r="AL858" s="3">
        <v>0</v>
      </c>
      <c r="AM858" s="3">
        <v>0</v>
      </c>
      <c r="AN858" s="3">
        <f>AK858+AL858+AM858</f>
        <v>0</v>
      </c>
      <c r="AO858" s="3">
        <v>0</v>
      </c>
      <c r="AP858" s="3">
        <v>0</v>
      </c>
      <c r="AQ858" s="3">
        <v>0</v>
      </c>
      <c r="AR858" s="3">
        <f>SUM(AO858:AQ858)</f>
        <v>0</v>
      </c>
      <c r="AS858" s="3">
        <v>0</v>
      </c>
      <c r="AT858" s="3">
        <v>0</v>
      </c>
      <c r="AU858" s="3">
        <v>0</v>
      </c>
      <c r="AV858" s="3">
        <f>SUM(AS858:AU858)</f>
        <v>0</v>
      </c>
      <c r="AW858" s="3">
        <v>0</v>
      </c>
      <c r="AX858" s="3">
        <v>0</v>
      </c>
      <c r="AY858" s="3">
        <v>0</v>
      </c>
      <c r="AZ858" s="3">
        <f>SUM(AW858:AY858)</f>
        <v>0</v>
      </c>
      <c r="BA858" s="3">
        <v>0</v>
      </c>
      <c r="BB858" s="3">
        <v>0</v>
      </c>
      <c r="BC858" s="3">
        <v>0</v>
      </c>
      <c r="BD858" s="3">
        <v>0</v>
      </c>
      <c r="BE858" s="3">
        <f>SUM(BB858:BD858)</f>
        <v>0</v>
      </c>
      <c r="BF858" s="5">
        <f>AK858+AO858+AS858+AW858+BA858+BB858</f>
        <v>0</v>
      </c>
      <c r="BG858" s="5">
        <f>AL858+AP858+AT858+AX858+BC858</f>
        <v>0</v>
      </c>
      <c r="BH858" s="5">
        <f>AM858+AQ858+AU858+AY858+BD858</f>
        <v>0</v>
      </c>
      <c r="BI858" s="3">
        <v>0</v>
      </c>
      <c r="BJ858" s="3">
        <v>48497.57</v>
      </c>
      <c r="BK858" s="3">
        <v>0</v>
      </c>
    </row>
    <row r="859" spans="1:63" x14ac:dyDescent="0.2">
      <c r="A859" s="3" t="s">
        <v>54</v>
      </c>
      <c r="B859" s="3" t="s">
        <v>686</v>
      </c>
      <c r="C859" s="3" t="s">
        <v>56</v>
      </c>
      <c r="D859" s="3" t="s">
        <v>687</v>
      </c>
      <c r="E859" s="3">
        <v>2018</v>
      </c>
      <c r="F859" s="4">
        <v>43517</v>
      </c>
      <c r="G859" s="3">
        <v>3457</v>
      </c>
      <c r="H859" s="3">
        <v>0</v>
      </c>
      <c r="I859" s="3">
        <v>220.9</v>
      </c>
      <c r="J859" s="3">
        <v>714.92</v>
      </c>
      <c r="K859" s="3">
        <v>0</v>
      </c>
      <c r="L859" s="3">
        <v>0</v>
      </c>
      <c r="M859" s="3">
        <v>6152.82</v>
      </c>
      <c r="N859" s="3">
        <v>12582.99</v>
      </c>
      <c r="O859" s="3">
        <v>2739.55</v>
      </c>
      <c r="P859" s="3">
        <v>113.64</v>
      </c>
      <c r="Q859" s="3">
        <v>0</v>
      </c>
      <c r="R859" s="3">
        <v>0</v>
      </c>
      <c r="S859" s="3">
        <v>0</v>
      </c>
      <c r="T859" s="3">
        <v>4724.71</v>
      </c>
      <c r="U859" s="3">
        <v>12737</v>
      </c>
      <c r="V859" s="3">
        <v>0</v>
      </c>
      <c r="W859" s="3">
        <f>U859+V859</f>
        <v>12737</v>
      </c>
      <c r="X859" s="3">
        <v>0</v>
      </c>
      <c r="Y859" s="3">
        <v>0</v>
      </c>
      <c r="Z859" s="3">
        <v>0</v>
      </c>
      <c r="AA859" s="3">
        <v>104190</v>
      </c>
      <c r="AB859" s="3">
        <v>0</v>
      </c>
      <c r="AC859" s="3">
        <v>0</v>
      </c>
      <c r="AD859" s="3">
        <v>0</v>
      </c>
      <c r="AE859" s="3">
        <v>0</v>
      </c>
      <c r="AF859" s="3">
        <v>0</v>
      </c>
      <c r="AG859" s="3">
        <v>104190</v>
      </c>
      <c r="AH859" s="3">
        <v>0</v>
      </c>
      <c r="AI859" s="3">
        <v>0</v>
      </c>
      <c r="AJ859" s="3">
        <v>0</v>
      </c>
      <c r="AK859" s="3">
        <v>0</v>
      </c>
      <c r="AL859" s="3">
        <v>0</v>
      </c>
      <c r="AM859" s="3">
        <v>0</v>
      </c>
      <c r="AN859" s="3">
        <f>AK859+AL859+AM859</f>
        <v>0</v>
      </c>
      <c r="AO859" s="3">
        <v>0</v>
      </c>
      <c r="AP859" s="3">
        <v>0</v>
      </c>
      <c r="AQ859" s="3">
        <v>0</v>
      </c>
      <c r="AR859" s="3">
        <f>SUM(AO859:AQ859)</f>
        <v>0</v>
      </c>
      <c r="AS859" s="3">
        <v>0</v>
      </c>
      <c r="AT859" s="3">
        <v>0</v>
      </c>
      <c r="AU859" s="3">
        <v>0</v>
      </c>
      <c r="AV859" s="3">
        <f>SUM(AS859:AU859)</f>
        <v>0</v>
      </c>
      <c r="AW859" s="3">
        <v>0</v>
      </c>
      <c r="AX859" s="3">
        <v>0</v>
      </c>
      <c r="AY859" s="3">
        <v>0</v>
      </c>
      <c r="AZ859" s="3">
        <f>SUM(AW859:AY859)</f>
        <v>0</v>
      </c>
      <c r="BA859" s="3">
        <v>0</v>
      </c>
      <c r="BB859" s="3">
        <v>0</v>
      </c>
      <c r="BC859" s="3">
        <v>0</v>
      </c>
      <c r="BD859" s="3">
        <v>0</v>
      </c>
      <c r="BE859" s="3">
        <f>SUM(BB859:BD859)</f>
        <v>0</v>
      </c>
      <c r="BF859" s="5">
        <f>AK859+AO859+AS859+AW859+BA859+BB859</f>
        <v>0</v>
      </c>
      <c r="BG859" s="5">
        <f>AL859+AP859+AT859+AX859+BC859</f>
        <v>0</v>
      </c>
      <c r="BH859" s="5">
        <f>AM859+AQ859+AU859+AY859+BD859</f>
        <v>0</v>
      </c>
      <c r="BI859" s="3">
        <v>105673.60000000001</v>
      </c>
      <c r="BJ859" s="3">
        <v>265.63</v>
      </c>
      <c r="BK859" s="3">
        <v>0</v>
      </c>
    </row>
    <row r="860" spans="1:63" x14ac:dyDescent="0.2">
      <c r="A860" s="3" t="s">
        <v>54</v>
      </c>
      <c r="B860" s="3" t="s">
        <v>686</v>
      </c>
      <c r="C860" s="3" t="s">
        <v>56</v>
      </c>
      <c r="D860" s="3" t="s">
        <v>57</v>
      </c>
      <c r="E860" s="3">
        <v>2018</v>
      </c>
      <c r="F860" s="4">
        <v>43514</v>
      </c>
      <c r="G860" s="3">
        <v>3887.61</v>
      </c>
      <c r="H860" s="3">
        <v>1978.16</v>
      </c>
      <c r="I860" s="3">
        <v>70</v>
      </c>
      <c r="J860" s="3">
        <v>8289.9699999999993</v>
      </c>
      <c r="K860" s="3">
        <v>0</v>
      </c>
      <c r="L860" s="3">
        <v>0</v>
      </c>
      <c r="M860" s="3">
        <v>5671.84</v>
      </c>
      <c r="N860" s="3">
        <v>15477.45</v>
      </c>
      <c r="O860" s="3">
        <v>2959.88</v>
      </c>
      <c r="P860" s="3">
        <v>5738.19</v>
      </c>
      <c r="Q860" s="3">
        <v>0</v>
      </c>
      <c r="R860" s="3">
        <v>0</v>
      </c>
      <c r="S860" s="3">
        <v>0</v>
      </c>
      <c r="T860" s="3">
        <v>2922.11</v>
      </c>
      <c r="U860" s="3">
        <v>17088</v>
      </c>
      <c r="V860" s="3">
        <v>0</v>
      </c>
      <c r="W860" s="3">
        <f>U860+V860</f>
        <v>17088</v>
      </c>
      <c r="X860" s="3">
        <v>0</v>
      </c>
      <c r="Y860" s="3">
        <v>0</v>
      </c>
      <c r="Z860" s="3">
        <v>0</v>
      </c>
      <c r="AA860" s="3">
        <v>0</v>
      </c>
      <c r="AB860" s="3">
        <v>0</v>
      </c>
      <c r="AC860" s="3">
        <v>0</v>
      </c>
      <c r="AD860" s="3">
        <v>0</v>
      </c>
      <c r="AE860" s="3">
        <v>0</v>
      </c>
      <c r="AF860" s="3">
        <v>0</v>
      </c>
      <c r="AG860" s="3">
        <v>0</v>
      </c>
      <c r="AH860" s="3">
        <v>0</v>
      </c>
      <c r="AI860" s="3">
        <v>0</v>
      </c>
      <c r="AJ860" s="3">
        <v>-0.18</v>
      </c>
      <c r="AK860" s="3">
        <v>0</v>
      </c>
      <c r="AL860" s="3">
        <v>0</v>
      </c>
      <c r="AM860" s="3">
        <v>0</v>
      </c>
      <c r="AN860" s="3">
        <f>AK860+AL860+AM860</f>
        <v>0</v>
      </c>
      <c r="AO860" s="3">
        <v>0</v>
      </c>
      <c r="AP860" s="3">
        <v>0</v>
      </c>
      <c r="AQ860" s="3">
        <v>0</v>
      </c>
      <c r="AR860" s="3">
        <f>SUM(AO860:AQ860)</f>
        <v>0</v>
      </c>
      <c r="AS860" s="3">
        <v>0</v>
      </c>
      <c r="AT860" s="3">
        <v>0</v>
      </c>
      <c r="AU860" s="3">
        <v>0</v>
      </c>
      <c r="AV860" s="3">
        <f>SUM(AS860:AU860)</f>
        <v>0</v>
      </c>
      <c r="AW860" s="3">
        <v>0</v>
      </c>
      <c r="AX860" s="3">
        <v>0</v>
      </c>
      <c r="AY860" s="3">
        <v>0</v>
      </c>
      <c r="AZ860" s="3">
        <f>SUM(AW860:AY860)</f>
        <v>0</v>
      </c>
      <c r="BA860" s="3">
        <v>0</v>
      </c>
      <c r="BB860" s="3">
        <v>0</v>
      </c>
      <c r="BC860" s="3">
        <v>0</v>
      </c>
      <c r="BD860" s="3">
        <v>0</v>
      </c>
      <c r="BE860" s="3">
        <f>SUM(BB860:BD860)</f>
        <v>0</v>
      </c>
      <c r="BF860" s="5">
        <f>AK860+AO860+AS860+AW860+BA860+BB860</f>
        <v>0</v>
      </c>
      <c r="BG860" s="5">
        <f>AL860+AP860+AT860+AX860+BC860</f>
        <v>0</v>
      </c>
      <c r="BH860" s="5">
        <f>AM860+AQ860+AU860+AY860+BD860</f>
        <v>0</v>
      </c>
      <c r="BI860" s="3">
        <v>0</v>
      </c>
      <c r="BJ860" s="3">
        <v>4388.3100000000004</v>
      </c>
      <c r="BK860" s="3">
        <v>0</v>
      </c>
    </row>
    <row r="861" spans="1:63" x14ac:dyDescent="0.2">
      <c r="A861" s="3" t="s">
        <v>54</v>
      </c>
      <c r="B861" s="3" t="s">
        <v>686</v>
      </c>
      <c r="C861" s="3" t="s">
        <v>56</v>
      </c>
      <c r="D861" s="3" t="s">
        <v>688</v>
      </c>
      <c r="E861" s="3">
        <v>2018</v>
      </c>
      <c r="F861" s="4">
        <v>43523</v>
      </c>
      <c r="G861" s="3">
        <v>1529.38</v>
      </c>
      <c r="H861" s="3">
        <v>1050.26</v>
      </c>
      <c r="I861" s="3">
        <v>1121.05</v>
      </c>
      <c r="J861" s="3">
        <v>4040.01</v>
      </c>
      <c r="K861" s="3">
        <v>0</v>
      </c>
      <c r="L861" s="3">
        <v>0</v>
      </c>
      <c r="M861" s="3">
        <v>8038.61</v>
      </c>
      <c r="N861" s="3">
        <v>27873.14</v>
      </c>
      <c r="O861" s="3">
        <v>1617.37</v>
      </c>
      <c r="P861" s="3">
        <v>227.56</v>
      </c>
      <c r="Q861" s="3">
        <v>0</v>
      </c>
      <c r="R861" s="3">
        <v>0</v>
      </c>
      <c r="S861" s="3">
        <v>0</v>
      </c>
      <c r="T861" s="3">
        <v>1420.54</v>
      </c>
      <c r="U861" s="3">
        <v>30537.45</v>
      </c>
      <c r="V861" s="3">
        <v>0</v>
      </c>
      <c r="W861" s="3">
        <f>U861+V861</f>
        <v>30537.45</v>
      </c>
      <c r="X861" s="3">
        <v>0</v>
      </c>
      <c r="Y861" s="3">
        <v>0</v>
      </c>
      <c r="Z861" s="3">
        <v>0</v>
      </c>
      <c r="AA861" s="3">
        <v>20135.18</v>
      </c>
      <c r="AB861" s="3">
        <v>0</v>
      </c>
      <c r="AC861" s="3">
        <v>0</v>
      </c>
      <c r="AD861" s="3">
        <v>0</v>
      </c>
      <c r="AE861" s="3">
        <v>12720</v>
      </c>
      <c r="AF861" s="3">
        <v>0</v>
      </c>
      <c r="AG861" s="3">
        <v>0</v>
      </c>
      <c r="AH861" s="3">
        <v>0</v>
      </c>
      <c r="AI861" s="3">
        <v>0</v>
      </c>
      <c r="AJ861" s="3">
        <v>0</v>
      </c>
      <c r="AK861" s="3">
        <v>0</v>
      </c>
      <c r="AL861" s="3">
        <v>0</v>
      </c>
      <c r="AM861" s="3">
        <v>0</v>
      </c>
      <c r="AN861" s="3">
        <f>AK861+AL861+AM861</f>
        <v>0</v>
      </c>
      <c r="AO861" s="3">
        <v>0</v>
      </c>
      <c r="AP861" s="3">
        <v>0</v>
      </c>
      <c r="AQ861" s="3">
        <v>0</v>
      </c>
      <c r="AR861" s="3">
        <f>SUM(AO861:AQ861)</f>
        <v>0</v>
      </c>
      <c r="AS861" s="3">
        <v>0</v>
      </c>
      <c r="AT861" s="3">
        <v>0</v>
      </c>
      <c r="AU861" s="3">
        <v>0</v>
      </c>
      <c r="AV861" s="3">
        <f>SUM(AS861:AU861)</f>
        <v>0</v>
      </c>
      <c r="AW861" s="3">
        <v>0</v>
      </c>
      <c r="AX861" s="3">
        <v>0</v>
      </c>
      <c r="AY861" s="3">
        <v>0</v>
      </c>
      <c r="AZ861" s="3">
        <f>SUM(AW861:AY861)</f>
        <v>0</v>
      </c>
      <c r="BA861" s="3">
        <v>0</v>
      </c>
      <c r="BB861" s="3">
        <v>0</v>
      </c>
      <c r="BC861" s="3">
        <v>0</v>
      </c>
      <c r="BD861" s="3">
        <v>0</v>
      </c>
      <c r="BE861" s="3">
        <f>SUM(BB861:BD861)</f>
        <v>0</v>
      </c>
      <c r="BF861" s="5">
        <f>AK861+AO861+AS861+AW861+BA861+BB861</f>
        <v>0</v>
      </c>
      <c r="BG861" s="5">
        <f>AL861+AP861+AT861+AX861+BC861</f>
        <v>0</v>
      </c>
      <c r="BH861" s="5">
        <f>AM861+AQ861+AU861+AY861+BD861</f>
        <v>0</v>
      </c>
      <c r="BI861" s="3">
        <v>25904.53</v>
      </c>
      <c r="BJ861" s="3">
        <v>9357.19</v>
      </c>
      <c r="BK861" s="3">
        <v>0</v>
      </c>
    </row>
    <row r="862" spans="1:63" x14ac:dyDescent="0.2">
      <c r="A862" s="3" t="s">
        <v>54</v>
      </c>
      <c r="B862" s="3" t="s">
        <v>686</v>
      </c>
      <c r="C862" s="3" t="s">
        <v>56</v>
      </c>
      <c r="D862" s="3" t="s">
        <v>69</v>
      </c>
      <c r="E862" s="3">
        <v>2018</v>
      </c>
      <c r="F862" s="4">
        <v>43523</v>
      </c>
      <c r="G862" s="3">
        <v>1522.66</v>
      </c>
      <c r="H862" s="3">
        <v>0</v>
      </c>
      <c r="I862" s="3">
        <v>0.16</v>
      </c>
      <c r="J862" s="3">
        <v>9733.25</v>
      </c>
      <c r="K862" s="3">
        <v>0</v>
      </c>
      <c r="L862" s="3">
        <v>0</v>
      </c>
      <c r="M862" s="3">
        <v>3461.66</v>
      </c>
      <c r="N862" s="3">
        <v>10020.040000000001</v>
      </c>
      <c r="O862" s="3">
        <v>1994.48</v>
      </c>
      <c r="P862" s="3">
        <v>2572.25</v>
      </c>
      <c r="Q862" s="3">
        <v>28</v>
      </c>
      <c r="R862" s="3">
        <v>0</v>
      </c>
      <c r="S862" s="3">
        <v>0</v>
      </c>
      <c r="T862" s="3">
        <v>747.6</v>
      </c>
      <c r="U862" s="3">
        <v>12202</v>
      </c>
      <c r="V862" s="3">
        <v>0</v>
      </c>
      <c r="W862" s="3">
        <f>U862+V862</f>
        <v>12202</v>
      </c>
      <c r="X862" s="3">
        <v>0</v>
      </c>
      <c r="Y862" s="3">
        <v>0</v>
      </c>
      <c r="Z862" s="3">
        <v>0</v>
      </c>
      <c r="AA862" s="3">
        <v>0</v>
      </c>
      <c r="AB862" s="3">
        <v>0</v>
      </c>
      <c r="AC862" s="3">
        <v>0</v>
      </c>
      <c r="AD862" s="3">
        <v>0</v>
      </c>
      <c r="AE862" s="3">
        <v>28338.55</v>
      </c>
      <c r="AF862" s="3">
        <v>0</v>
      </c>
      <c r="AG862" s="3">
        <v>22500</v>
      </c>
      <c r="AH862" s="3">
        <v>0</v>
      </c>
      <c r="AI862" s="3">
        <v>0</v>
      </c>
      <c r="AJ862" s="3">
        <v>66664.78</v>
      </c>
      <c r="AK862" s="3">
        <v>0</v>
      </c>
      <c r="AL862" s="3">
        <v>0</v>
      </c>
      <c r="AM862" s="3">
        <v>0</v>
      </c>
      <c r="AN862" s="3">
        <f>AK862+AL862+AM862</f>
        <v>0</v>
      </c>
      <c r="AO862" s="3">
        <v>0</v>
      </c>
      <c r="AP862" s="3">
        <v>0</v>
      </c>
      <c r="AQ862" s="3">
        <v>0</v>
      </c>
      <c r="AR862" s="3">
        <f>SUM(AO862:AQ862)</f>
        <v>0</v>
      </c>
      <c r="AS862" s="3">
        <v>0</v>
      </c>
      <c r="AT862" s="3">
        <v>0</v>
      </c>
      <c r="AU862" s="3">
        <v>0</v>
      </c>
      <c r="AV862" s="3">
        <f>SUM(AS862:AU862)</f>
        <v>0</v>
      </c>
      <c r="AW862" s="3">
        <v>0</v>
      </c>
      <c r="AX862" s="3">
        <v>0</v>
      </c>
      <c r="AY862" s="3">
        <v>0</v>
      </c>
      <c r="AZ862" s="3">
        <f>SUM(AW862:AY862)</f>
        <v>0</v>
      </c>
      <c r="BA862" s="3">
        <v>0</v>
      </c>
      <c r="BB862" s="3">
        <v>0</v>
      </c>
      <c r="BC862" s="3">
        <v>0</v>
      </c>
      <c r="BD862" s="3">
        <v>0</v>
      </c>
      <c r="BE862" s="3">
        <f>SUM(BB862:BD862)</f>
        <v>0</v>
      </c>
      <c r="BF862" s="5">
        <f>AK862+AO862+AS862+AW862+BA862+BB862</f>
        <v>0</v>
      </c>
      <c r="BG862" s="5">
        <f>AL862+AP862+AT862+AX862+BC862</f>
        <v>0</v>
      </c>
      <c r="BH862" s="5">
        <f>AM862+AQ862+AU862+AY862+BD862</f>
        <v>0</v>
      </c>
      <c r="BI862" s="3">
        <v>653791.07999999996</v>
      </c>
      <c r="BJ862" s="3">
        <v>21955.47</v>
      </c>
      <c r="BK862" s="3">
        <v>0</v>
      </c>
    </row>
    <row r="863" spans="1:63" x14ac:dyDescent="0.2">
      <c r="A863" s="3" t="s">
        <v>54</v>
      </c>
      <c r="B863" s="3" t="s">
        <v>686</v>
      </c>
      <c r="C863" s="3" t="s">
        <v>56</v>
      </c>
      <c r="D863" s="3" t="s">
        <v>689</v>
      </c>
      <c r="E863" s="3">
        <v>2018</v>
      </c>
      <c r="F863" s="4">
        <v>43491</v>
      </c>
      <c r="G863" s="3">
        <v>2114.14</v>
      </c>
      <c r="H863" s="3">
        <v>0</v>
      </c>
      <c r="I863" s="3">
        <v>0</v>
      </c>
      <c r="J863" s="3">
        <v>2634.72</v>
      </c>
      <c r="K863" s="3">
        <v>0</v>
      </c>
      <c r="L863" s="3">
        <v>0</v>
      </c>
      <c r="M863" s="3">
        <v>2997.6</v>
      </c>
      <c r="N863" s="3">
        <v>10132.02</v>
      </c>
      <c r="O863" s="3">
        <v>1457.16</v>
      </c>
      <c r="P863" s="3">
        <v>0</v>
      </c>
      <c r="Q863" s="3">
        <v>0</v>
      </c>
      <c r="R863" s="3">
        <v>0</v>
      </c>
      <c r="S863" s="3">
        <v>0</v>
      </c>
      <c r="T863" s="3">
        <v>0.93</v>
      </c>
      <c r="U863" s="3">
        <v>9838</v>
      </c>
      <c r="V863" s="3">
        <v>0</v>
      </c>
      <c r="W863" s="3">
        <f>U863+V863</f>
        <v>9838</v>
      </c>
      <c r="X863" s="3">
        <v>0</v>
      </c>
      <c r="Y863" s="3">
        <v>0</v>
      </c>
      <c r="Z863" s="3">
        <v>0</v>
      </c>
      <c r="AA863" s="3">
        <v>0</v>
      </c>
      <c r="AB863" s="3">
        <v>0</v>
      </c>
      <c r="AC863" s="3">
        <v>0</v>
      </c>
      <c r="AD863" s="3">
        <v>0</v>
      </c>
      <c r="AE863" s="3">
        <v>0</v>
      </c>
      <c r="AF863" s="3">
        <v>0</v>
      </c>
      <c r="AG863" s="3">
        <v>0</v>
      </c>
      <c r="AH863" s="3">
        <v>0</v>
      </c>
      <c r="AI863" s="3">
        <v>0</v>
      </c>
      <c r="AJ863" s="3">
        <v>0</v>
      </c>
      <c r="AK863" s="3">
        <v>0</v>
      </c>
      <c r="AL863" s="3">
        <v>0</v>
      </c>
      <c r="AM863" s="3">
        <v>0</v>
      </c>
      <c r="AN863" s="3">
        <f>AK863+AL863+AM863</f>
        <v>0</v>
      </c>
      <c r="AO863" s="3">
        <v>0</v>
      </c>
      <c r="AP863" s="3">
        <v>0</v>
      </c>
      <c r="AQ863" s="3">
        <v>0</v>
      </c>
      <c r="AR863" s="3">
        <f>SUM(AO863:AQ863)</f>
        <v>0</v>
      </c>
      <c r="AS863" s="3">
        <v>0</v>
      </c>
      <c r="AT863" s="3">
        <v>0</v>
      </c>
      <c r="AU863" s="3">
        <v>0</v>
      </c>
      <c r="AV863" s="3">
        <f>SUM(AS863:AU863)</f>
        <v>0</v>
      </c>
      <c r="AW863" s="3">
        <v>0</v>
      </c>
      <c r="AX863" s="3">
        <v>0</v>
      </c>
      <c r="AY863" s="3">
        <v>0</v>
      </c>
      <c r="AZ863" s="3">
        <f>SUM(AW863:AY863)</f>
        <v>0</v>
      </c>
      <c r="BA863" s="3">
        <v>0</v>
      </c>
      <c r="BB863" s="3">
        <v>0</v>
      </c>
      <c r="BC863" s="3">
        <v>0</v>
      </c>
      <c r="BD863" s="3">
        <v>0</v>
      </c>
      <c r="BE863" s="3">
        <f>SUM(BB863:BD863)</f>
        <v>0</v>
      </c>
      <c r="BF863" s="5">
        <f>AK863+AO863+AS863+AW863+BA863+BB863</f>
        <v>0</v>
      </c>
      <c r="BG863" s="5">
        <f>AL863+AP863+AT863+AX863+BC863</f>
        <v>0</v>
      </c>
      <c r="BH863" s="5">
        <f>AM863+AQ863+AU863+AY863+BD863</f>
        <v>0</v>
      </c>
      <c r="BI863" s="3">
        <v>126652.14</v>
      </c>
      <c r="BJ863" s="3">
        <v>1.01</v>
      </c>
      <c r="BK863" s="3">
        <v>0</v>
      </c>
    </row>
    <row r="864" spans="1:63" x14ac:dyDescent="0.2">
      <c r="A864" s="3" t="s">
        <v>54</v>
      </c>
      <c r="B864" s="3" t="s">
        <v>686</v>
      </c>
      <c r="C864" s="3" t="s">
        <v>56</v>
      </c>
      <c r="D864" s="3" t="s">
        <v>690</v>
      </c>
      <c r="E864" s="3">
        <v>2018</v>
      </c>
      <c r="F864" s="4">
        <v>43487</v>
      </c>
      <c r="G864" s="3">
        <v>2338.69</v>
      </c>
      <c r="H864" s="3">
        <v>175</v>
      </c>
      <c r="I864" s="3">
        <v>0</v>
      </c>
      <c r="J864" s="3">
        <v>2945.1</v>
      </c>
      <c r="K864" s="3">
        <v>0</v>
      </c>
      <c r="L864" s="3">
        <v>0</v>
      </c>
      <c r="M864" s="3">
        <v>5645.47</v>
      </c>
      <c r="N864" s="3">
        <v>23920.89</v>
      </c>
      <c r="O864" s="3">
        <v>2925.63</v>
      </c>
      <c r="P864" s="3">
        <v>91.09</v>
      </c>
      <c r="Q864" s="3">
        <v>80</v>
      </c>
      <c r="R864" s="3">
        <v>0</v>
      </c>
      <c r="S864" s="3">
        <v>0</v>
      </c>
      <c r="T864" s="3">
        <v>3998.93</v>
      </c>
      <c r="U864" s="3">
        <v>25342</v>
      </c>
      <c r="V864" s="3">
        <v>0</v>
      </c>
      <c r="W864" s="3">
        <f>U864+V864</f>
        <v>25342</v>
      </c>
      <c r="X864" s="3">
        <v>0</v>
      </c>
      <c r="Y864" s="3">
        <v>0</v>
      </c>
      <c r="Z864" s="3">
        <v>0</v>
      </c>
      <c r="AA864" s="3">
        <v>0</v>
      </c>
      <c r="AB864" s="3">
        <v>0</v>
      </c>
      <c r="AC864" s="3">
        <v>0</v>
      </c>
      <c r="AD864" s="3">
        <v>0</v>
      </c>
      <c r="AE864" s="3">
        <v>0</v>
      </c>
      <c r="AF864" s="3">
        <v>0</v>
      </c>
      <c r="AG864" s="3">
        <v>0</v>
      </c>
      <c r="AH864" s="3">
        <v>0</v>
      </c>
      <c r="AI864" s="3">
        <v>0</v>
      </c>
      <c r="AJ864" s="3">
        <v>0</v>
      </c>
      <c r="AK864" s="3">
        <v>0</v>
      </c>
      <c r="AL864" s="3">
        <v>0</v>
      </c>
      <c r="AM864" s="3">
        <v>0</v>
      </c>
      <c r="AN864" s="3">
        <f>AK864+AL864+AM864</f>
        <v>0</v>
      </c>
      <c r="AO864" s="3">
        <v>0</v>
      </c>
      <c r="AP864" s="3">
        <v>0</v>
      </c>
      <c r="AQ864" s="3">
        <v>0</v>
      </c>
      <c r="AR864" s="3">
        <f>SUM(AO864:AQ864)</f>
        <v>0</v>
      </c>
      <c r="AS864" s="3">
        <v>0</v>
      </c>
      <c r="AT864" s="3">
        <v>0</v>
      </c>
      <c r="AU864" s="3">
        <v>0</v>
      </c>
      <c r="AV864" s="3">
        <f>SUM(AS864:AU864)</f>
        <v>0</v>
      </c>
      <c r="AW864" s="3">
        <v>0</v>
      </c>
      <c r="AX864" s="3">
        <v>0</v>
      </c>
      <c r="AY864" s="3">
        <v>0</v>
      </c>
      <c r="AZ864" s="3">
        <f>SUM(AW864:AY864)</f>
        <v>0</v>
      </c>
      <c r="BA864" s="3">
        <v>0</v>
      </c>
      <c r="BB864" s="3">
        <v>0</v>
      </c>
      <c r="BC864" s="3">
        <v>0</v>
      </c>
      <c r="BD864" s="3">
        <v>0</v>
      </c>
      <c r="BE864" s="3">
        <f>SUM(BB864:BD864)</f>
        <v>0</v>
      </c>
      <c r="BF864" s="5">
        <f>AK864+AO864+AS864+AW864+BA864+BB864</f>
        <v>0</v>
      </c>
      <c r="BG864" s="5">
        <f>AL864+AP864+AT864+AX864+BC864</f>
        <v>0</v>
      </c>
      <c r="BH864" s="5">
        <f>AM864+AQ864+AU864+AY864+BD864</f>
        <v>0</v>
      </c>
      <c r="BI864" s="3">
        <v>230158</v>
      </c>
      <c r="BJ864" s="3">
        <v>2136.64</v>
      </c>
      <c r="BK864" s="3">
        <v>0</v>
      </c>
    </row>
    <row r="865" spans="1:63" x14ac:dyDescent="0.2">
      <c r="A865" s="3" t="s">
        <v>54</v>
      </c>
      <c r="B865" s="3" t="s">
        <v>686</v>
      </c>
      <c r="C865" s="3" t="s">
        <v>56</v>
      </c>
      <c r="D865" s="3" t="s">
        <v>691</v>
      </c>
      <c r="E865" s="3">
        <v>2018</v>
      </c>
      <c r="F865" s="4">
        <v>43489</v>
      </c>
      <c r="G865" s="3">
        <v>5402.28</v>
      </c>
      <c r="H865" s="3">
        <v>5551.01</v>
      </c>
      <c r="I865" s="3">
        <v>0</v>
      </c>
      <c r="J865" s="3">
        <v>5439.8</v>
      </c>
      <c r="K865" s="3">
        <v>0</v>
      </c>
      <c r="L865" s="3">
        <v>0</v>
      </c>
      <c r="M865" s="3">
        <v>13262.52</v>
      </c>
      <c r="N865" s="3">
        <v>34051.160000000003</v>
      </c>
      <c r="O865" s="3">
        <v>4951.8599999999997</v>
      </c>
      <c r="P865" s="3">
        <v>48.6</v>
      </c>
      <c r="Q865" s="3">
        <v>42</v>
      </c>
      <c r="R865" s="3">
        <v>5638.4</v>
      </c>
      <c r="S865" s="3">
        <v>0</v>
      </c>
      <c r="T865" s="3">
        <v>2996.75</v>
      </c>
      <c r="U865" s="3">
        <v>44038</v>
      </c>
      <c r="V865" s="3">
        <v>0</v>
      </c>
      <c r="W865" s="3">
        <f>U865+V865</f>
        <v>44038</v>
      </c>
      <c r="X865" s="3">
        <v>0</v>
      </c>
      <c r="Y865" s="3">
        <v>10000</v>
      </c>
      <c r="Z865" s="3">
        <v>0</v>
      </c>
      <c r="AA865" s="3">
        <v>0</v>
      </c>
      <c r="AB865" s="3">
        <v>0</v>
      </c>
      <c r="AC865" s="3">
        <v>0</v>
      </c>
      <c r="AD865" s="3">
        <v>0</v>
      </c>
      <c r="AE865" s="3">
        <v>10439.879999999999</v>
      </c>
      <c r="AF865" s="3">
        <v>0</v>
      </c>
      <c r="AG865" s="3">
        <v>0</v>
      </c>
      <c r="AH865" s="3">
        <v>0</v>
      </c>
      <c r="AI865" s="3">
        <v>0</v>
      </c>
      <c r="AJ865" s="3">
        <v>16330.12</v>
      </c>
      <c r="AK865" s="3">
        <v>0</v>
      </c>
      <c r="AL865" s="3">
        <v>0</v>
      </c>
      <c r="AM865" s="3">
        <v>0</v>
      </c>
      <c r="AN865" s="3">
        <f>AK865+AL865+AM865</f>
        <v>0</v>
      </c>
      <c r="AO865" s="3">
        <v>10000</v>
      </c>
      <c r="AP865" s="3">
        <v>0</v>
      </c>
      <c r="AQ865" s="3">
        <v>0</v>
      </c>
      <c r="AR865" s="3">
        <f>SUM(AO865:AQ865)</f>
        <v>10000</v>
      </c>
      <c r="AS865" s="3">
        <v>0</v>
      </c>
      <c r="AT865" s="3">
        <v>0</v>
      </c>
      <c r="AU865" s="3">
        <v>0</v>
      </c>
      <c r="AV865" s="3">
        <f>SUM(AS865:AU865)</f>
        <v>0</v>
      </c>
      <c r="AW865" s="3">
        <v>0</v>
      </c>
      <c r="AX865" s="3">
        <v>0</v>
      </c>
      <c r="AY865" s="3">
        <v>0</v>
      </c>
      <c r="AZ865" s="3">
        <f>SUM(AW865:AY865)</f>
        <v>0</v>
      </c>
      <c r="BA865" s="3">
        <v>0</v>
      </c>
      <c r="BB865" s="3">
        <v>0</v>
      </c>
      <c r="BC865" s="3">
        <v>0</v>
      </c>
      <c r="BD865" s="3">
        <v>0</v>
      </c>
      <c r="BE865" s="3">
        <f>SUM(BB865:BD865)</f>
        <v>0</v>
      </c>
      <c r="BF865" s="5">
        <f>AK865+AO865+AS865+AW865+BA865+BB865</f>
        <v>10000</v>
      </c>
      <c r="BG865" s="5">
        <f>AL865+AP865+AT865+AX865+BC865</f>
        <v>0</v>
      </c>
      <c r="BH865" s="5">
        <f>AM865+AQ865+AU865+AY865+BD865</f>
        <v>0</v>
      </c>
      <c r="BI865" s="3">
        <v>680500</v>
      </c>
      <c r="BJ865" s="3">
        <v>21323.54</v>
      </c>
      <c r="BK865" s="3">
        <v>0</v>
      </c>
    </row>
    <row r="866" spans="1:63" x14ac:dyDescent="0.2">
      <c r="A866" s="3" t="s">
        <v>54</v>
      </c>
      <c r="B866" s="3" t="s">
        <v>768</v>
      </c>
      <c r="C866" s="3" t="s">
        <v>56</v>
      </c>
      <c r="D866" s="3" t="s">
        <v>769</v>
      </c>
      <c r="E866" s="3">
        <v>2018</v>
      </c>
      <c r="F866" s="4">
        <v>43508</v>
      </c>
      <c r="G866" s="3">
        <v>376.5</v>
      </c>
      <c r="H866" s="3">
        <v>4.04</v>
      </c>
      <c r="I866" s="3">
        <v>0</v>
      </c>
      <c r="J866" s="3">
        <v>3694.19</v>
      </c>
      <c r="K866" s="3">
        <v>91.48</v>
      </c>
      <c r="L866" s="3">
        <v>0</v>
      </c>
      <c r="M866" s="3">
        <v>2915.99</v>
      </c>
      <c r="N866" s="3">
        <v>9950.59</v>
      </c>
      <c r="O866" s="3">
        <v>1324.56</v>
      </c>
      <c r="P866" s="3">
        <v>324.07</v>
      </c>
      <c r="Q866" s="3">
        <v>100</v>
      </c>
      <c r="R866" s="3">
        <v>0</v>
      </c>
      <c r="S866" s="3">
        <v>0</v>
      </c>
      <c r="T866" s="3">
        <v>6636.63</v>
      </c>
      <c r="U866" s="3">
        <v>8254.25</v>
      </c>
      <c r="V866" s="3">
        <v>0</v>
      </c>
      <c r="W866" s="3">
        <f>U866+V866</f>
        <v>8254.25</v>
      </c>
      <c r="X866" s="3">
        <v>0</v>
      </c>
      <c r="Y866" s="3">
        <v>0</v>
      </c>
      <c r="Z866" s="3">
        <v>0</v>
      </c>
      <c r="AA866" s="3">
        <v>66007.199999999997</v>
      </c>
      <c r="AB866" s="3">
        <v>0</v>
      </c>
      <c r="AC866" s="3">
        <v>0</v>
      </c>
      <c r="AD866" s="3">
        <v>0</v>
      </c>
      <c r="AE866" s="3">
        <v>0</v>
      </c>
      <c r="AF866" s="3">
        <v>0</v>
      </c>
      <c r="AG866" s="3">
        <v>66007.199999999997</v>
      </c>
      <c r="AH866" s="3">
        <v>0</v>
      </c>
      <c r="AI866" s="3">
        <v>0</v>
      </c>
      <c r="AJ866" s="3">
        <v>0</v>
      </c>
      <c r="AK866" s="3">
        <v>0</v>
      </c>
      <c r="AL866" s="3">
        <v>0</v>
      </c>
      <c r="AM866" s="3">
        <v>0</v>
      </c>
      <c r="AN866" s="3">
        <f>AK866+AL866+AM866</f>
        <v>0</v>
      </c>
      <c r="AO866" s="3">
        <v>0</v>
      </c>
      <c r="AP866" s="3">
        <v>0</v>
      </c>
      <c r="AQ866" s="3">
        <v>0</v>
      </c>
      <c r="AR866" s="3">
        <f>SUM(AO866:AQ866)</f>
        <v>0</v>
      </c>
      <c r="AS866" s="3">
        <v>0</v>
      </c>
      <c r="AT866" s="3">
        <v>0</v>
      </c>
      <c r="AU866" s="3">
        <v>0</v>
      </c>
      <c r="AV866" s="3">
        <f>SUM(AS866:AU866)</f>
        <v>0</v>
      </c>
      <c r="AW866" s="3">
        <v>0</v>
      </c>
      <c r="AX866" s="3">
        <v>0</v>
      </c>
      <c r="AY866" s="3">
        <v>0</v>
      </c>
      <c r="AZ866" s="3">
        <f>SUM(AW866:AY866)</f>
        <v>0</v>
      </c>
      <c r="BA866" s="3">
        <v>0</v>
      </c>
      <c r="BB866" s="3">
        <v>0</v>
      </c>
      <c r="BC866" s="3">
        <v>0</v>
      </c>
      <c r="BD866" s="3">
        <v>0</v>
      </c>
      <c r="BE866" s="3">
        <f>SUM(BB866:BD866)</f>
        <v>0</v>
      </c>
      <c r="BF866" s="5">
        <f>AK866+AO866+AS866+AW866+BA866+BB866</f>
        <v>0</v>
      </c>
      <c r="BG866" s="5">
        <f>AL866+AP866+AT866+AX866+BC866</f>
        <v>0</v>
      </c>
      <c r="BH866" s="5">
        <f>AM866+AQ866+AU866+AY866+BD866</f>
        <v>0</v>
      </c>
      <c r="BI866" s="3">
        <v>66007.199999999997</v>
      </c>
      <c r="BJ866" s="3">
        <v>4441.88</v>
      </c>
      <c r="BK866" s="3">
        <v>0</v>
      </c>
    </row>
    <row r="867" spans="1:63" x14ac:dyDescent="0.2">
      <c r="A867" s="3" t="s">
        <v>54</v>
      </c>
      <c r="B867" s="3" t="s">
        <v>768</v>
      </c>
      <c r="C867" s="3" t="s">
        <v>56</v>
      </c>
      <c r="D867" s="3" t="s">
        <v>770</v>
      </c>
      <c r="E867" s="3">
        <v>2018</v>
      </c>
      <c r="F867" s="4">
        <v>43510</v>
      </c>
      <c r="G867" s="3">
        <v>2300</v>
      </c>
      <c r="H867" s="3">
        <v>0</v>
      </c>
      <c r="I867" s="3">
        <v>0</v>
      </c>
      <c r="J867" s="3">
        <v>3355.25</v>
      </c>
      <c r="K867" s="3">
        <v>0</v>
      </c>
      <c r="L867" s="3">
        <v>0</v>
      </c>
      <c r="M867" s="3">
        <v>6177.78</v>
      </c>
      <c r="N867" s="3">
        <v>13716.45</v>
      </c>
      <c r="O867" s="3">
        <v>4546.6899999999996</v>
      </c>
      <c r="P867" s="3">
        <v>366.56</v>
      </c>
      <c r="Q867" s="3">
        <v>0</v>
      </c>
      <c r="R867" s="3">
        <v>0</v>
      </c>
      <c r="S867" s="3">
        <v>0</v>
      </c>
      <c r="T867" s="3">
        <v>11563.28</v>
      </c>
      <c r="U867" s="3">
        <v>41221.599999999999</v>
      </c>
      <c r="V867" s="3">
        <v>0</v>
      </c>
      <c r="W867" s="3">
        <f>U867+V867</f>
        <v>41221.599999999999</v>
      </c>
      <c r="X867" s="3">
        <v>0</v>
      </c>
      <c r="Y867" s="3">
        <v>262618.95</v>
      </c>
      <c r="Z867" s="3">
        <v>0</v>
      </c>
      <c r="AA867" s="3">
        <v>0</v>
      </c>
      <c r="AB867" s="3">
        <v>0</v>
      </c>
      <c r="AC867" s="3">
        <v>0</v>
      </c>
      <c r="AD867" s="3">
        <v>0</v>
      </c>
      <c r="AE867" s="3">
        <v>209539.47</v>
      </c>
      <c r="AF867" s="3">
        <v>0</v>
      </c>
      <c r="AG867" s="3">
        <v>16799.75</v>
      </c>
      <c r="AH867" s="3">
        <v>0</v>
      </c>
      <c r="AI867" s="3">
        <v>59811.54</v>
      </c>
      <c r="AJ867" s="3">
        <v>23531.81</v>
      </c>
      <c r="AK867" s="3">
        <v>0</v>
      </c>
      <c r="AL867" s="3">
        <v>0</v>
      </c>
      <c r="AM867" s="3">
        <v>0</v>
      </c>
      <c r="AN867" s="3">
        <f>AK867+AL867+AM867</f>
        <v>0</v>
      </c>
      <c r="AO867" s="3">
        <v>0</v>
      </c>
      <c r="AP867" s="3">
        <v>0</v>
      </c>
      <c r="AQ867" s="3">
        <v>0</v>
      </c>
      <c r="AR867" s="3">
        <f>SUM(AO867:AQ867)</f>
        <v>0</v>
      </c>
      <c r="AS867" s="3">
        <v>0</v>
      </c>
      <c r="AT867" s="3">
        <v>0</v>
      </c>
      <c r="AU867" s="3">
        <v>0</v>
      </c>
      <c r="AV867" s="3">
        <f>SUM(AS867:AU867)</f>
        <v>0</v>
      </c>
      <c r="AW867" s="3">
        <v>125470.12</v>
      </c>
      <c r="AX867" s="3">
        <v>137149</v>
      </c>
      <c r="AY867" s="3">
        <v>0</v>
      </c>
      <c r="AZ867" s="3">
        <f>SUM(AW867:AY867)</f>
        <v>262619.12</v>
      </c>
      <c r="BA867" s="3">
        <v>0</v>
      </c>
      <c r="BB867" s="3">
        <v>0</v>
      </c>
      <c r="BC867" s="3">
        <v>0</v>
      </c>
      <c r="BD867" s="3">
        <v>0</v>
      </c>
      <c r="BE867" s="3">
        <f>SUM(BB867:BD867)</f>
        <v>0</v>
      </c>
      <c r="BF867" s="5">
        <f>AK867+AO867+AS867+AW867+BA867+BB867</f>
        <v>125470.12</v>
      </c>
      <c r="BG867" s="5">
        <f>AL867+AP867+AT867+AX867+BC867</f>
        <v>137149</v>
      </c>
      <c r="BH867" s="5">
        <f>AM867+AQ867+AU867+AY867+BD867</f>
        <v>0</v>
      </c>
      <c r="BI867" s="3">
        <v>16799.75</v>
      </c>
      <c r="BJ867" s="3">
        <v>33632.65</v>
      </c>
      <c r="BK867" s="3">
        <v>0</v>
      </c>
    </row>
    <row r="868" spans="1:63" x14ac:dyDescent="0.2">
      <c r="A868" s="3" t="s">
        <v>54</v>
      </c>
      <c r="B868" s="3" t="s">
        <v>768</v>
      </c>
      <c r="C868" s="3" t="s">
        <v>56</v>
      </c>
      <c r="D868" s="3" t="s">
        <v>771</v>
      </c>
      <c r="E868" s="3">
        <v>2018</v>
      </c>
      <c r="F868" s="4">
        <v>43509</v>
      </c>
      <c r="G868" s="3">
        <v>990.88</v>
      </c>
      <c r="H868" s="3">
        <v>4088.12</v>
      </c>
      <c r="I868" s="3">
        <v>0</v>
      </c>
      <c r="J868" s="3">
        <v>271.60000000000002</v>
      </c>
      <c r="K868" s="3">
        <v>2.72</v>
      </c>
      <c r="L868" s="3">
        <v>0</v>
      </c>
      <c r="M868" s="3">
        <v>2899.75</v>
      </c>
      <c r="N868" s="3">
        <v>7708.72</v>
      </c>
      <c r="O868" s="3">
        <v>1562.9</v>
      </c>
      <c r="P868" s="3">
        <v>56.29</v>
      </c>
      <c r="Q868" s="3">
        <v>0</v>
      </c>
      <c r="R868" s="3">
        <v>0</v>
      </c>
      <c r="S868" s="3">
        <v>0</v>
      </c>
      <c r="T868" s="3">
        <v>11699.37</v>
      </c>
      <c r="U868" s="3">
        <v>12464.78</v>
      </c>
      <c r="V868" s="3">
        <v>0</v>
      </c>
      <c r="W868" s="3">
        <f>U868+V868</f>
        <v>12464.78</v>
      </c>
      <c r="X868" s="3">
        <v>0</v>
      </c>
      <c r="Y868" s="3">
        <v>0</v>
      </c>
      <c r="Z868" s="3">
        <v>0</v>
      </c>
      <c r="AA868" s="3">
        <v>6449.83</v>
      </c>
      <c r="AB868" s="3">
        <v>0</v>
      </c>
      <c r="AC868" s="3">
        <v>0</v>
      </c>
      <c r="AD868" s="3">
        <v>0</v>
      </c>
      <c r="AE868" s="3">
        <v>0</v>
      </c>
      <c r="AF868" s="3">
        <v>0</v>
      </c>
      <c r="AG868" s="3">
        <v>6449</v>
      </c>
      <c r="AH868" s="3">
        <v>0</v>
      </c>
      <c r="AI868" s="3">
        <v>0</v>
      </c>
      <c r="AJ868" s="3">
        <v>39.04</v>
      </c>
      <c r="AK868" s="3">
        <v>0</v>
      </c>
      <c r="AL868" s="3">
        <v>0</v>
      </c>
      <c r="AM868" s="3">
        <v>0</v>
      </c>
      <c r="AN868" s="3">
        <f>AK868+AL868+AM868</f>
        <v>0</v>
      </c>
      <c r="AO868" s="3">
        <v>0</v>
      </c>
      <c r="AP868" s="3">
        <v>0</v>
      </c>
      <c r="AQ868" s="3">
        <v>0</v>
      </c>
      <c r="AR868" s="3">
        <f>SUM(AO868:AQ868)</f>
        <v>0</v>
      </c>
      <c r="AS868" s="3">
        <v>0</v>
      </c>
      <c r="AT868" s="3">
        <v>0</v>
      </c>
      <c r="AU868" s="3">
        <v>0</v>
      </c>
      <c r="AV868" s="3">
        <f>SUM(AS868:AU868)</f>
        <v>0</v>
      </c>
      <c r="AW868" s="3">
        <v>0</v>
      </c>
      <c r="AX868" s="3">
        <v>0</v>
      </c>
      <c r="AY868" s="3">
        <v>0</v>
      </c>
      <c r="AZ868" s="3">
        <f>SUM(AW868:AY868)</f>
        <v>0</v>
      </c>
      <c r="BA868" s="3">
        <v>0</v>
      </c>
      <c r="BB868" s="3">
        <v>0</v>
      </c>
      <c r="BC868" s="3">
        <v>0</v>
      </c>
      <c r="BD868" s="3">
        <v>0</v>
      </c>
      <c r="BE868" s="3">
        <f>SUM(BB868:BD868)</f>
        <v>0</v>
      </c>
      <c r="BF868" s="5">
        <f>AK868+AO868+AS868+AW868+BA868+BB868</f>
        <v>0</v>
      </c>
      <c r="BG868" s="5">
        <f>AL868+AP868+AT868+AX868+BC868</f>
        <v>0</v>
      </c>
      <c r="BH868" s="5">
        <f>AM868+AQ868+AU868+AY868+BD868</f>
        <v>0</v>
      </c>
      <c r="BI868" s="3">
        <v>6449</v>
      </c>
      <c r="BJ868" s="3">
        <v>17329.68</v>
      </c>
      <c r="BK868" s="3">
        <v>0</v>
      </c>
    </row>
    <row r="869" spans="1:63" x14ac:dyDescent="0.2">
      <c r="A869" s="3" t="s">
        <v>54</v>
      </c>
      <c r="B869" s="3" t="s">
        <v>768</v>
      </c>
      <c r="C869" s="3" t="s">
        <v>56</v>
      </c>
      <c r="D869" s="3" t="s">
        <v>772</v>
      </c>
      <c r="E869" s="3">
        <v>2018</v>
      </c>
      <c r="F869" s="4">
        <v>43545</v>
      </c>
      <c r="G869" s="3">
        <v>222</v>
      </c>
      <c r="H869" s="3">
        <v>0</v>
      </c>
      <c r="I869" s="3">
        <v>11.06</v>
      </c>
      <c r="J869" s="3">
        <v>168.81</v>
      </c>
      <c r="K869" s="3">
        <v>3.72</v>
      </c>
      <c r="L869" s="3">
        <v>0</v>
      </c>
      <c r="M869" s="3">
        <v>1568.5</v>
      </c>
      <c r="N869" s="3">
        <v>8132.15</v>
      </c>
      <c r="O869" s="3">
        <v>838.75</v>
      </c>
      <c r="P869" s="3">
        <v>498.51</v>
      </c>
      <c r="Q869" s="3">
        <v>0</v>
      </c>
      <c r="R869" s="3">
        <v>0</v>
      </c>
      <c r="S869" s="3">
        <v>0</v>
      </c>
      <c r="T869" s="3">
        <v>7143.72</v>
      </c>
      <c r="U869" s="3">
        <v>14431.24</v>
      </c>
      <c r="V869" s="3">
        <v>0</v>
      </c>
      <c r="W869" s="3">
        <f>U869+V869</f>
        <v>14431.24</v>
      </c>
      <c r="X869" s="3">
        <v>0</v>
      </c>
      <c r="Y869" s="3">
        <v>0</v>
      </c>
      <c r="Z869" s="3">
        <v>0</v>
      </c>
      <c r="AA869" s="3">
        <v>0</v>
      </c>
      <c r="AB869" s="3">
        <v>0</v>
      </c>
      <c r="AC869" s="3">
        <v>0</v>
      </c>
      <c r="AD869" s="3">
        <v>0</v>
      </c>
      <c r="AE869" s="3">
        <v>0</v>
      </c>
      <c r="AF869" s="3">
        <v>0</v>
      </c>
      <c r="AG869" s="3">
        <v>0</v>
      </c>
      <c r="AH869" s="3">
        <v>0</v>
      </c>
      <c r="AI869" s="3">
        <v>0</v>
      </c>
      <c r="AJ869" s="3">
        <v>0</v>
      </c>
      <c r="AK869" s="3">
        <v>0</v>
      </c>
      <c r="AL869" s="3">
        <v>0</v>
      </c>
      <c r="AM869" s="3">
        <v>0</v>
      </c>
      <c r="AN869" s="3">
        <f>AK869+AL869+AM869</f>
        <v>0</v>
      </c>
      <c r="AO869" s="3">
        <v>0</v>
      </c>
      <c r="AP869" s="3">
        <v>0</v>
      </c>
      <c r="AQ869" s="3">
        <v>0</v>
      </c>
      <c r="AR869" s="3">
        <f>SUM(AO869:AQ869)</f>
        <v>0</v>
      </c>
      <c r="AS869" s="3">
        <v>0</v>
      </c>
      <c r="AT869" s="3">
        <v>0</v>
      </c>
      <c r="AU869" s="3">
        <v>0</v>
      </c>
      <c r="AV869" s="3">
        <f>SUM(AS869:AU869)</f>
        <v>0</v>
      </c>
      <c r="AW869" s="3">
        <v>0</v>
      </c>
      <c r="AX869" s="3">
        <v>0</v>
      </c>
      <c r="AY869" s="3">
        <v>0</v>
      </c>
      <c r="AZ869" s="3">
        <f>SUM(AW869:AY869)</f>
        <v>0</v>
      </c>
      <c r="BA869" s="3">
        <v>0</v>
      </c>
      <c r="BB869" s="3">
        <v>0</v>
      </c>
      <c r="BC869" s="3">
        <v>0</v>
      </c>
      <c r="BD869" s="3">
        <v>0</v>
      </c>
      <c r="BE869" s="3">
        <f>SUM(BB869:BD869)</f>
        <v>0</v>
      </c>
      <c r="BF869" s="5">
        <f>AK869+AO869+AS869+AW869+BA869+BB869</f>
        <v>0</v>
      </c>
      <c r="BG869" s="5">
        <f>AL869+AP869+AT869+AX869+BC869</f>
        <v>0</v>
      </c>
      <c r="BH869" s="5">
        <f>AM869+AQ869+AU869+AY869+BD869</f>
        <v>0</v>
      </c>
      <c r="BI869" s="3">
        <v>1974.37</v>
      </c>
      <c r="BJ869" s="3">
        <v>10942.64</v>
      </c>
      <c r="BK869" s="3">
        <v>0</v>
      </c>
    </row>
    <row r="870" spans="1:63" x14ac:dyDescent="0.2">
      <c r="A870" s="3" t="s">
        <v>54</v>
      </c>
      <c r="B870" s="3" t="s">
        <v>768</v>
      </c>
      <c r="C870" s="3" t="s">
        <v>56</v>
      </c>
      <c r="D870" s="3" t="s">
        <v>75</v>
      </c>
      <c r="E870" s="3">
        <v>2018</v>
      </c>
      <c r="F870" s="4">
        <v>43523</v>
      </c>
      <c r="G870" s="3">
        <v>8125.97</v>
      </c>
      <c r="H870" s="3">
        <v>162.58000000000001</v>
      </c>
      <c r="I870" s="3">
        <v>324.61</v>
      </c>
      <c r="J870" s="3">
        <v>3850.59</v>
      </c>
      <c r="K870" s="3">
        <v>0</v>
      </c>
      <c r="L870" s="3">
        <v>0</v>
      </c>
      <c r="M870" s="3">
        <v>9573.11</v>
      </c>
      <c r="N870" s="3">
        <v>24386.16</v>
      </c>
      <c r="O870" s="3">
        <v>3762.21</v>
      </c>
      <c r="P870" s="3">
        <v>762.19</v>
      </c>
      <c r="Q870" s="3">
        <v>50</v>
      </c>
      <c r="R870" s="3">
        <v>0</v>
      </c>
      <c r="S870" s="3">
        <v>0</v>
      </c>
      <c r="T870" s="3">
        <v>22876.01</v>
      </c>
      <c r="U870" s="3">
        <v>29709</v>
      </c>
      <c r="V870" s="3">
        <v>0</v>
      </c>
      <c r="W870" s="3">
        <f>U870+V870</f>
        <v>29709</v>
      </c>
      <c r="X870" s="3">
        <v>0</v>
      </c>
      <c r="Y870" s="3">
        <v>0</v>
      </c>
      <c r="Z870" s="3">
        <v>0</v>
      </c>
      <c r="AA870" s="3">
        <v>0</v>
      </c>
      <c r="AB870" s="3">
        <v>0</v>
      </c>
      <c r="AC870" s="3">
        <v>0</v>
      </c>
      <c r="AD870" s="3">
        <v>0</v>
      </c>
      <c r="AE870" s="3">
        <v>0</v>
      </c>
      <c r="AF870" s="3">
        <v>0</v>
      </c>
      <c r="AG870" s="3">
        <v>0</v>
      </c>
      <c r="AH870" s="3">
        <v>0</v>
      </c>
      <c r="AI870" s="3">
        <v>0</v>
      </c>
      <c r="AJ870" s="3">
        <v>0</v>
      </c>
      <c r="AK870" s="3">
        <v>0</v>
      </c>
      <c r="AL870" s="3">
        <v>0</v>
      </c>
      <c r="AM870" s="3">
        <v>0</v>
      </c>
      <c r="AN870" s="3">
        <f>AK870+AL870+AM870</f>
        <v>0</v>
      </c>
      <c r="AO870" s="3">
        <v>0</v>
      </c>
      <c r="AP870" s="3">
        <v>0</v>
      </c>
      <c r="AQ870" s="3">
        <v>0</v>
      </c>
      <c r="AR870" s="3">
        <f>SUM(AO870:AQ870)</f>
        <v>0</v>
      </c>
      <c r="AS870" s="3">
        <v>0</v>
      </c>
      <c r="AT870" s="3">
        <v>0</v>
      </c>
      <c r="AU870" s="3">
        <v>0</v>
      </c>
      <c r="AV870" s="3">
        <f>SUM(AS870:AU870)</f>
        <v>0</v>
      </c>
      <c r="AW870" s="3">
        <v>0</v>
      </c>
      <c r="AX870" s="3">
        <v>0</v>
      </c>
      <c r="AY870" s="3">
        <v>0</v>
      </c>
      <c r="AZ870" s="3">
        <f>SUM(AW870:AY870)</f>
        <v>0</v>
      </c>
      <c r="BA870" s="3">
        <v>0</v>
      </c>
      <c r="BB870" s="3">
        <v>0</v>
      </c>
      <c r="BC870" s="3">
        <v>0</v>
      </c>
      <c r="BD870" s="3">
        <v>0</v>
      </c>
      <c r="BE870" s="3">
        <f>SUM(BB870:BD870)</f>
        <v>0</v>
      </c>
      <c r="BF870" s="5">
        <f>AK870+AO870+AS870+AW870+BA870+BB870</f>
        <v>0</v>
      </c>
      <c r="BG870" s="5">
        <f>AL870+AP870+AT870+AX870+BC870</f>
        <v>0</v>
      </c>
      <c r="BH870" s="5">
        <f>AM870+AQ870+AU870+AY870+BD870</f>
        <v>0</v>
      </c>
      <c r="BI870" s="3">
        <v>11598.52</v>
      </c>
      <c r="BJ870" s="3">
        <v>26515.09</v>
      </c>
      <c r="BK870" s="3">
        <v>0</v>
      </c>
    </row>
    <row r="871" spans="1:63" x14ac:dyDescent="0.2">
      <c r="A871" s="3" t="s">
        <v>54</v>
      </c>
      <c r="B871" s="3" t="s">
        <v>768</v>
      </c>
      <c r="C871" s="3" t="s">
        <v>56</v>
      </c>
      <c r="D871" s="3" t="s">
        <v>773</v>
      </c>
      <c r="E871" s="3">
        <v>2018</v>
      </c>
      <c r="F871" s="4">
        <v>43517</v>
      </c>
      <c r="G871" s="3">
        <v>1702.51</v>
      </c>
      <c r="H871" s="3">
        <v>0</v>
      </c>
      <c r="I871" s="3">
        <v>0</v>
      </c>
      <c r="J871" s="3">
        <v>13836.15</v>
      </c>
      <c r="K871" s="3">
        <v>27.26</v>
      </c>
      <c r="L871" s="3">
        <v>0</v>
      </c>
      <c r="M871" s="3">
        <v>4782.8999999999996</v>
      </c>
      <c r="N871" s="3">
        <v>16401.84</v>
      </c>
      <c r="O871" s="3">
        <v>1558.24</v>
      </c>
      <c r="P871" s="3">
        <v>397.58</v>
      </c>
      <c r="Q871" s="3">
        <v>91</v>
      </c>
      <c r="R871" s="3">
        <v>0</v>
      </c>
      <c r="S871" s="3">
        <v>0</v>
      </c>
      <c r="T871" s="3">
        <v>18074.990000000002</v>
      </c>
      <c r="U871" s="3">
        <v>28139.06</v>
      </c>
      <c r="V871" s="3">
        <v>0</v>
      </c>
      <c r="W871" s="3">
        <f>U871+V871</f>
        <v>28139.06</v>
      </c>
      <c r="X871" s="3">
        <v>0</v>
      </c>
      <c r="Y871" s="3">
        <v>0</v>
      </c>
      <c r="Z871" s="3">
        <v>0</v>
      </c>
      <c r="AA871" s="3">
        <v>0</v>
      </c>
      <c r="AB871" s="3">
        <v>0</v>
      </c>
      <c r="AC871" s="3">
        <v>0</v>
      </c>
      <c r="AD871" s="3">
        <v>0</v>
      </c>
      <c r="AE871" s="3">
        <v>0</v>
      </c>
      <c r="AF871" s="3">
        <v>0</v>
      </c>
      <c r="AG871" s="3">
        <v>0</v>
      </c>
      <c r="AH871" s="3">
        <v>0</v>
      </c>
      <c r="AI871" s="3">
        <v>0</v>
      </c>
      <c r="AJ871" s="3">
        <v>1046.26</v>
      </c>
      <c r="AK871" s="3">
        <v>0</v>
      </c>
      <c r="AL871" s="3">
        <v>0</v>
      </c>
      <c r="AM871" s="3">
        <v>0</v>
      </c>
      <c r="AN871" s="3">
        <f>AK871+AL871+AM871</f>
        <v>0</v>
      </c>
      <c r="AO871" s="3">
        <v>0</v>
      </c>
      <c r="AP871" s="3">
        <v>0</v>
      </c>
      <c r="AQ871" s="3">
        <v>0</v>
      </c>
      <c r="AR871" s="3">
        <f>SUM(AO871:AQ871)</f>
        <v>0</v>
      </c>
      <c r="AS871" s="3">
        <v>0</v>
      </c>
      <c r="AT871" s="3">
        <v>0</v>
      </c>
      <c r="AU871" s="3">
        <v>0</v>
      </c>
      <c r="AV871" s="3">
        <f>SUM(AS871:AU871)</f>
        <v>0</v>
      </c>
      <c r="AW871" s="3">
        <v>0</v>
      </c>
      <c r="AX871" s="3">
        <v>0</v>
      </c>
      <c r="AY871" s="3">
        <v>0</v>
      </c>
      <c r="AZ871" s="3">
        <f>SUM(AW871:AY871)</f>
        <v>0</v>
      </c>
      <c r="BA871" s="3">
        <v>0</v>
      </c>
      <c r="BB871" s="3">
        <v>0</v>
      </c>
      <c r="BC871" s="3">
        <v>0</v>
      </c>
      <c r="BD871" s="3">
        <v>0</v>
      </c>
      <c r="BE871" s="3">
        <f>SUM(BB871:BD871)</f>
        <v>0</v>
      </c>
      <c r="BF871" s="5">
        <f>AK871+AO871+AS871+AW871+BA871+BB871</f>
        <v>0</v>
      </c>
      <c r="BG871" s="5">
        <f>AL871+AP871+AT871+AX871+BC871</f>
        <v>0</v>
      </c>
      <c r="BH871" s="5">
        <f>AM871+AQ871+AU871+AY871+BD871</f>
        <v>0</v>
      </c>
      <c r="BI871" s="3">
        <v>75438.710000000006</v>
      </c>
      <c r="BJ871" s="3">
        <v>39594.67</v>
      </c>
      <c r="BK871" s="3">
        <v>0</v>
      </c>
    </row>
    <row r="872" spans="1:63" x14ac:dyDescent="0.2">
      <c r="A872" s="3" t="s">
        <v>54</v>
      </c>
      <c r="B872" s="3" t="s">
        <v>768</v>
      </c>
      <c r="C872" s="3" t="s">
        <v>56</v>
      </c>
      <c r="D872" s="3" t="s">
        <v>774</v>
      </c>
      <c r="E872" s="3">
        <v>2018</v>
      </c>
      <c r="F872" s="4">
        <v>43496</v>
      </c>
      <c r="G872" s="3">
        <v>396</v>
      </c>
      <c r="H872" s="3">
        <v>4230.28</v>
      </c>
      <c r="I872" s="3">
        <v>0</v>
      </c>
      <c r="J872" s="3">
        <v>388.78</v>
      </c>
      <c r="K872" s="3">
        <v>0</v>
      </c>
      <c r="L872" s="3">
        <v>0</v>
      </c>
      <c r="M872" s="3">
        <v>912.28</v>
      </c>
      <c r="N872" s="3">
        <v>16996.32</v>
      </c>
      <c r="O872" s="3">
        <v>1689.64</v>
      </c>
      <c r="P872" s="3">
        <v>0</v>
      </c>
      <c r="Q872" s="3">
        <v>0</v>
      </c>
      <c r="R872" s="3">
        <v>0</v>
      </c>
      <c r="S872" s="3">
        <v>0</v>
      </c>
      <c r="T872" s="3">
        <v>12257.92</v>
      </c>
      <c r="U872" s="3">
        <v>21090</v>
      </c>
      <c r="V872" s="3">
        <v>0</v>
      </c>
      <c r="W872" s="3">
        <f>U872+V872</f>
        <v>21090</v>
      </c>
      <c r="X872" s="3">
        <v>0</v>
      </c>
      <c r="Y872" s="3">
        <v>0</v>
      </c>
      <c r="Z872" s="3">
        <v>0</v>
      </c>
      <c r="AA872" s="3">
        <v>0</v>
      </c>
      <c r="AB872" s="3">
        <v>0</v>
      </c>
      <c r="AC872" s="3">
        <v>0</v>
      </c>
      <c r="AD872" s="3">
        <v>0</v>
      </c>
      <c r="AE872" s="3">
        <v>0</v>
      </c>
      <c r="AF872" s="3">
        <v>0</v>
      </c>
      <c r="AG872" s="3">
        <v>0</v>
      </c>
      <c r="AH872" s="3">
        <v>0</v>
      </c>
      <c r="AI872" s="3">
        <v>0</v>
      </c>
      <c r="AJ872" s="3">
        <v>0</v>
      </c>
      <c r="AK872" s="3">
        <v>0</v>
      </c>
      <c r="AL872" s="3">
        <v>0</v>
      </c>
      <c r="AM872" s="3">
        <v>0</v>
      </c>
      <c r="AN872" s="3">
        <f>AK872+AL872+AM872</f>
        <v>0</v>
      </c>
      <c r="AO872" s="3">
        <v>0</v>
      </c>
      <c r="AP872" s="3">
        <v>0</v>
      </c>
      <c r="AQ872" s="3">
        <v>0</v>
      </c>
      <c r="AR872" s="3">
        <f>SUM(AO872:AQ872)</f>
        <v>0</v>
      </c>
      <c r="AS872" s="3">
        <v>0</v>
      </c>
      <c r="AT872" s="3">
        <v>0</v>
      </c>
      <c r="AU872" s="3">
        <v>0</v>
      </c>
      <c r="AV872" s="3">
        <f>SUM(AS872:AU872)</f>
        <v>0</v>
      </c>
      <c r="AW872" s="3">
        <v>0</v>
      </c>
      <c r="AX872" s="3">
        <v>0</v>
      </c>
      <c r="AY872" s="3">
        <v>0</v>
      </c>
      <c r="AZ872" s="3">
        <f>SUM(AW872:AY872)</f>
        <v>0</v>
      </c>
      <c r="BA872" s="3">
        <v>0</v>
      </c>
      <c r="BB872" s="3">
        <v>0</v>
      </c>
      <c r="BC872" s="3">
        <v>0</v>
      </c>
      <c r="BD872" s="3">
        <v>0</v>
      </c>
      <c r="BE872" s="3">
        <f>SUM(BB872:BD872)</f>
        <v>0</v>
      </c>
      <c r="BF872" s="5">
        <f>AK872+AO872+AS872+AW872+BA872+BB872</f>
        <v>0</v>
      </c>
      <c r="BG872" s="5">
        <f>AL872+AP872+AT872+AX872+BC872</f>
        <v>0</v>
      </c>
      <c r="BH872" s="5">
        <f>AM872+AQ872+AU872+AY872+BD872</f>
        <v>0</v>
      </c>
      <c r="BI872" s="3">
        <v>0</v>
      </c>
      <c r="BJ872" s="3">
        <v>18764.740000000002</v>
      </c>
      <c r="BK872" s="3">
        <v>0</v>
      </c>
    </row>
    <row r="873" spans="1:63" x14ac:dyDescent="0.2">
      <c r="A873" s="3" t="s">
        <v>54</v>
      </c>
      <c r="B873" s="3" t="s">
        <v>768</v>
      </c>
      <c r="C873" s="3" t="s">
        <v>56</v>
      </c>
      <c r="D873" s="3" t="s">
        <v>775</v>
      </c>
      <c r="E873" s="3">
        <v>2018</v>
      </c>
      <c r="F873" s="4">
        <v>43550</v>
      </c>
      <c r="G873" s="3">
        <v>3499.63</v>
      </c>
      <c r="H873" s="3">
        <v>0</v>
      </c>
      <c r="I873" s="3">
        <v>0</v>
      </c>
      <c r="J873" s="3">
        <v>532.04999999999995</v>
      </c>
      <c r="K873" s="3">
        <v>3.72</v>
      </c>
      <c r="L873" s="3">
        <v>0</v>
      </c>
      <c r="M873" s="3">
        <v>2339.06</v>
      </c>
      <c r="N873" s="3">
        <v>7105.16</v>
      </c>
      <c r="O873" s="3">
        <v>1589.87</v>
      </c>
      <c r="P873" s="3">
        <v>65.83</v>
      </c>
      <c r="Q873" s="3">
        <v>69</v>
      </c>
      <c r="R873" s="3">
        <v>0</v>
      </c>
      <c r="S873" s="3">
        <v>0</v>
      </c>
      <c r="T873" s="3">
        <v>6240.86</v>
      </c>
      <c r="U873" s="3">
        <v>17622.060000000001</v>
      </c>
      <c r="V873" s="3">
        <v>0</v>
      </c>
      <c r="W873" s="3">
        <f>U873+V873</f>
        <v>17622.060000000001</v>
      </c>
      <c r="X873" s="3">
        <v>0</v>
      </c>
      <c r="Y873" s="3">
        <v>0</v>
      </c>
      <c r="Z873" s="3">
        <v>0</v>
      </c>
      <c r="AA873" s="3">
        <v>0</v>
      </c>
      <c r="AB873" s="3">
        <v>0</v>
      </c>
      <c r="AC873" s="3">
        <v>0</v>
      </c>
      <c r="AD873" s="3">
        <v>0</v>
      </c>
      <c r="AE873" s="3">
        <v>0</v>
      </c>
      <c r="AF873" s="3">
        <v>0</v>
      </c>
      <c r="AG873" s="3">
        <v>0</v>
      </c>
      <c r="AH873" s="3">
        <v>0</v>
      </c>
      <c r="AI873" s="3">
        <v>0</v>
      </c>
      <c r="AJ873" s="3">
        <v>0</v>
      </c>
      <c r="AK873" s="3">
        <v>0</v>
      </c>
      <c r="AL873" s="3">
        <v>0</v>
      </c>
      <c r="AM873" s="3">
        <v>0</v>
      </c>
      <c r="AN873" s="3">
        <f>AK873+AL873+AM873</f>
        <v>0</v>
      </c>
      <c r="AO873" s="3">
        <v>0</v>
      </c>
      <c r="AP873" s="3">
        <v>0</v>
      </c>
      <c r="AQ873" s="3">
        <v>0</v>
      </c>
      <c r="AR873" s="3">
        <f>SUM(AO873:AQ873)</f>
        <v>0</v>
      </c>
      <c r="AS873" s="3">
        <v>0</v>
      </c>
      <c r="AT873" s="3">
        <v>0</v>
      </c>
      <c r="AU873" s="3">
        <v>0</v>
      </c>
      <c r="AV873" s="3">
        <f>SUM(AS873:AU873)</f>
        <v>0</v>
      </c>
      <c r="AW873" s="3">
        <v>0</v>
      </c>
      <c r="AX873" s="3">
        <v>0</v>
      </c>
      <c r="AY873" s="3">
        <v>0</v>
      </c>
      <c r="AZ873" s="3">
        <f>SUM(AW873:AY873)</f>
        <v>0</v>
      </c>
      <c r="BA873" s="3">
        <v>0</v>
      </c>
      <c r="BB873" s="3">
        <v>0</v>
      </c>
      <c r="BC873" s="3">
        <v>0</v>
      </c>
      <c r="BD873" s="3">
        <v>0</v>
      </c>
      <c r="BE873" s="3">
        <f>SUM(BB873:BD873)</f>
        <v>0</v>
      </c>
      <c r="BF873" s="5">
        <f>AK873+AO873+AS873+AW873+BA873+BB873</f>
        <v>0</v>
      </c>
      <c r="BG873" s="5">
        <f>AL873+AP873+AT873+AX873+BC873</f>
        <v>0</v>
      </c>
      <c r="BH873" s="5">
        <f>AM873+AQ873+AU873+AY873+BD873</f>
        <v>0</v>
      </c>
      <c r="BI873" s="3">
        <v>0</v>
      </c>
      <c r="BJ873" s="3">
        <v>16729</v>
      </c>
      <c r="BK873" s="3">
        <v>0</v>
      </c>
    </row>
    <row r="874" spans="1:63" x14ac:dyDescent="0.2">
      <c r="A874" s="3" t="s">
        <v>54</v>
      </c>
      <c r="B874" s="3" t="s">
        <v>819</v>
      </c>
      <c r="C874" s="3" t="s">
        <v>67</v>
      </c>
      <c r="D874" s="3" t="s">
        <v>821</v>
      </c>
      <c r="E874" s="3">
        <v>2018</v>
      </c>
      <c r="F874" s="4">
        <v>43571</v>
      </c>
      <c r="G874" s="3">
        <v>4514.5</v>
      </c>
      <c r="H874" s="3">
        <v>4047.18</v>
      </c>
      <c r="I874" s="3">
        <v>4813.7700000000004</v>
      </c>
      <c r="J874" s="3">
        <v>2089.2199999999998</v>
      </c>
      <c r="K874" s="3">
        <v>0</v>
      </c>
      <c r="L874" s="3">
        <v>0</v>
      </c>
      <c r="M874" s="3">
        <v>5852.12</v>
      </c>
      <c r="N874" s="3">
        <v>13762.35</v>
      </c>
      <c r="O874" s="3">
        <v>7091.04</v>
      </c>
      <c r="P874" s="3">
        <v>2577.9899999999998</v>
      </c>
      <c r="Q874" s="3">
        <v>0</v>
      </c>
      <c r="R874" s="3">
        <v>0</v>
      </c>
      <c r="S874" s="3">
        <v>0</v>
      </c>
      <c r="T874" s="3">
        <v>108.78</v>
      </c>
      <c r="U874" s="3">
        <v>14251</v>
      </c>
      <c r="V874" s="3">
        <v>0</v>
      </c>
      <c r="W874" s="3">
        <f>U874+V874</f>
        <v>14251</v>
      </c>
      <c r="X874" s="3">
        <v>0</v>
      </c>
      <c r="Y874" s="3">
        <v>0</v>
      </c>
      <c r="Z874" s="3">
        <v>0</v>
      </c>
      <c r="AA874" s="3">
        <v>123605.55</v>
      </c>
      <c r="AB874" s="3">
        <v>0</v>
      </c>
      <c r="AC874" s="3">
        <v>0</v>
      </c>
      <c r="AD874" s="3">
        <v>0</v>
      </c>
      <c r="AE874" s="3">
        <v>0</v>
      </c>
      <c r="AF874" s="3">
        <v>0</v>
      </c>
      <c r="AG874" s="3">
        <v>123605.55</v>
      </c>
      <c r="AH874" s="3">
        <v>0</v>
      </c>
      <c r="AI874" s="3">
        <v>0</v>
      </c>
      <c r="AJ874" s="3">
        <v>779.97</v>
      </c>
      <c r="AK874" s="3">
        <v>0</v>
      </c>
      <c r="AL874" s="3">
        <v>0</v>
      </c>
      <c r="AM874" s="3">
        <v>0</v>
      </c>
      <c r="AN874" s="3">
        <f>AK874+AL874+AM874</f>
        <v>0</v>
      </c>
      <c r="AO874" s="3">
        <v>0</v>
      </c>
      <c r="AP874" s="3">
        <v>0</v>
      </c>
      <c r="AQ874" s="3">
        <v>0</v>
      </c>
      <c r="AR874" s="3">
        <f>SUM(AO874:AQ874)</f>
        <v>0</v>
      </c>
      <c r="AS874" s="3">
        <v>0</v>
      </c>
      <c r="AT874" s="3">
        <v>0</v>
      </c>
      <c r="AU874" s="3">
        <v>0</v>
      </c>
      <c r="AV874" s="3">
        <f>SUM(AS874:AU874)</f>
        <v>0</v>
      </c>
      <c r="AW874" s="3">
        <v>0</v>
      </c>
      <c r="AX874" s="3">
        <v>0</v>
      </c>
      <c r="AY874" s="3">
        <v>0</v>
      </c>
      <c r="AZ874" s="3">
        <f>SUM(AW874:AY874)</f>
        <v>0</v>
      </c>
      <c r="BA874" s="3">
        <v>0</v>
      </c>
      <c r="BB874" s="3">
        <v>86674.47</v>
      </c>
      <c r="BC874" s="3">
        <v>0</v>
      </c>
      <c r="BD874" s="3">
        <v>0</v>
      </c>
      <c r="BE874" s="3">
        <f>SUM(BB874:BD874)</f>
        <v>86674.47</v>
      </c>
      <c r="BF874" s="5">
        <f>AK874+AO874+AS874+AW874+BA874+BB874</f>
        <v>86674.47</v>
      </c>
      <c r="BG874" s="5">
        <f>AL874+AP874+AT874+AX874+BC874</f>
        <v>0</v>
      </c>
      <c r="BH874" s="5">
        <f>AM874+AQ874+AU874+AY874+BD874</f>
        <v>0</v>
      </c>
      <c r="BI874" s="3">
        <v>34941.11</v>
      </c>
      <c r="BJ874" s="3">
        <v>1320.92</v>
      </c>
      <c r="BK874" s="3">
        <v>0</v>
      </c>
    </row>
    <row r="875" spans="1:63" x14ac:dyDescent="0.2">
      <c r="A875" s="3" t="s">
        <v>54</v>
      </c>
      <c r="B875" s="3" t="s">
        <v>819</v>
      </c>
      <c r="C875" s="3" t="s">
        <v>56</v>
      </c>
      <c r="D875" s="3" t="s">
        <v>820</v>
      </c>
      <c r="E875" s="3">
        <v>2018</v>
      </c>
      <c r="F875" s="4">
        <v>43482</v>
      </c>
      <c r="G875" s="3">
        <v>471</v>
      </c>
      <c r="H875" s="3">
        <v>0</v>
      </c>
      <c r="I875" s="3">
        <v>0</v>
      </c>
      <c r="J875" s="3">
        <v>1876.89</v>
      </c>
      <c r="K875" s="3">
        <v>0</v>
      </c>
      <c r="L875" s="3">
        <v>6375.34</v>
      </c>
      <c r="M875" s="3">
        <v>2351.81</v>
      </c>
      <c r="N875" s="3">
        <v>10984.75</v>
      </c>
      <c r="O875" s="3">
        <v>3417.45</v>
      </c>
      <c r="P875" s="3">
        <v>158.27000000000001</v>
      </c>
      <c r="Q875" s="3">
        <v>0</v>
      </c>
      <c r="R875" s="3">
        <v>0</v>
      </c>
      <c r="S875" s="3">
        <v>0</v>
      </c>
      <c r="T875" s="3">
        <v>11353.74</v>
      </c>
      <c r="U875" s="3">
        <v>13010.48</v>
      </c>
      <c r="V875" s="3">
        <v>0</v>
      </c>
      <c r="W875" s="3">
        <f>U875+V875</f>
        <v>13010.48</v>
      </c>
      <c r="X875" s="3">
        <v>0</v>
      </c>
      <c r="Y875" s="3">
        <v>0</v>
      </c>
      <c r="Z875" s="3">
        <v>0</v>
      </c>
      <c r="AA875" s="3">
        <v>0</v>
      </c>
      <c r="AB875" s="3">
        <v>0</v>
      </c>
      <c r="AC875" s="3">
        <v>734.87</v>
      </c>
      <c r="AD875" s="3">
        <v>0</v>
      </c>
      <c r="AE875" s="3">
        <v>0</v>
      </c>
      <c r="AF875" s="3">
        <v>0</v>
      </c>
      <c r="AG875" s="3">
        <v>0</v>
      </c>
      <c r="AH875" s="3">
        <v>0</v>
      </c>
      <c r="AI875" s="3">
        <v>0</v>
      </c>
      <c r="AJ875" s="3">
        <v>1695.91</v>
      </c>
      <c r="AK875" s="3">
        <v>0</v>
      </c>
      <c r="AL875" s="3">
        <v>0</v>
      </c>
      <c r="AM875" s="3">
        <v>0</v>
      </c>
      <c r="AN875" s="3">
        <f>AK875+AL875+AM875</f>
        <v>0</v>
      </c>
      <c r="AO875" s="3">
        <v>0</v>
      </c>
      <c r="AP875" s="3">
        <v>0</v>
      </c>
      <c r="AQ875" s="3">
        <v>0</v>
      </c>
      <c r="AR875" s="3">
        <f>SUM(AO875:AQ875)</f>
        <v>0</v>
      </c>
      <c r="AS875" s="3">
        <v>0</v>
      </c>
      <c r="AT875" s="3">
        <v>0</v>
      </c>
      <c r="AU875" s="3">
        <v>0</v>
      </c>
      <c r="AV875" s="3">
        <f>SUM(AS875:AU875)</f>
        <v>0</v>
      </c>
      <c r="AW875" s="3">
        <v>0</v>
      </c>
      <c r="AX875" s="3">
        <v>0</v>
      </c>
      <c r="AY875" s="3">
        <v>0</v>
      </c>
      <c r="AZ875" s="3">
        <f>SUM(AW875:AY875)</f>
        <v>0</v>
      </c>
      <c r="BA875" s="3">
        <v>0</v>
      </c>
      <c r="BB875" s="3">
        <v>0</v>
      </c>
      <c r="BC875" s="3">
        <v>0</v>
      </c>
      <c r="BD875" s="3">
        <v>0</v>
      </c>
      <c r="BE875" s="3">
        <f>SUM(BB875:BD875)</f>
        <v>0</v>
      </c>
      <c r="BF875" s="5">
        <f>AK875+AO875+AS875+AW875+BA875+BB875</f>
        <v>0</v>
      </c>
      <c r="BG875" s="5">
        <f>AL875+AP875+AT875+AX875+BC875</f>
        <v>0</v>
      </c>
      <c r="BH875" s="5">
        <f>AM875+AQ875+AU875+AY875+BD875</f>
        <v>0</v>
      </c>
      <c r="BI875" s="3">
        <v>145722.18</v>
      </c>
      <c r="BJ875" s="3">
        <v>18605.95</v>
      </c>
      <c r="BK875" s="3">
        <v>0</v>
      </c>
    </row>
    <row r="876" spans="1:63" x14ac:dyDescent="0.2">
      <c r="A876" s="3" t="s">
        <v>54</v>
      </c>
      <c r="B876" s="3" t="s">
        <v>819</v>
      </c>
      <c r="C876" s="3" t="s">
        <v>56</v>
      </c>
      <c r="D876" s="3" t="s">
        <v>822</v>
      </c>
      <c r="E876" s="3">
        <v>2018</v>
      </c>
      <c r="F876" s="4">
        <v>0</v>
      </c>
      <c r="G876" s="3">
        <v>0</v>
      </c>
      <c r="H876" s="3">
        <v>0</v>
      </c>
      <c r="I876" s="3">
        <v>0</v>
      </c>
      <c r="J876" s="3">
        <v>0</v>
      </c>
      <c r="K876" s="3">
        <v>0</v>
      </c>
      <c r="L876" s="3">
        <v>0</v>
      </c>
      <c r="M876" s="3">
        <v>0</v>
      </c>
      <c r="N876" s="3">
        <v>0</v>
      </c>
      <c r="O876" s="3">
        <v>0</v>
      </c>
      <c r="P876" s="3">
        <v>0</v>
      </c>
      <c r="Q876" s="3">
        <v>0</v>
      </c>
      <c r="R876" s="3">
        <v>0</v>
      </c>
      <c r="S876" s="3">
        <v>0</v>
      </c>
      <c r="T876" s="3">
        <v>0</v>
      </c>
      <c r="U876" s="3">
        <v>0</v>
      </c>
      <c r="V876" s="3">
        <v>0</v>
      </c>
      <c r="W876" s="3">
        <f>U876+V876</f>
        <v>0</v>
      </c>
      <c r="X876" s="3">
        <v>0</v>
      </c>
      <c r="Y876" s="3">
        <v>0</v>
      </c>
      <c r="Z876" s="3">
        <v>0</v>
      </c>
      <c r="AA876" s="3">
        <v>0</v>
      </c>
      <c r="AB876" s="3">
        <v>0</v>
      </c>
      <c r="AC876" s="3">
        <v>0</v>
      </c>
      <c r="AD876" s="3">
        <v>0</v>
      </c>
      <c r="AE876" s="3">
        <v>0</v>
      </c>
      <c r="AF876" s="3">
        <v>0</v>
      </c>
      <c r="AG876" s="3">
        <v>0</v>
      </c>
      <c r="AH876" s="3">
        <v>0</v>
      </c>
      <c r="AI876" s="3">
        <v>0</v>
      </c>
      <c r="AJ876" s="3">
        <v>0</v>
      </c>
      <c r="AK876" s="3">
        <v>0</v>
      </c>
      <c r="AL876" s="3">
        <v>0</v>
      </c>
      <c r="AM876" s="3">
        <v>0</v>
      </c>
      <c r="AN876" s="3">
        <f>AK876+AL876+AM876</f>
        <v>0</v>
      </c>
      <c r="AO876" s="3">
        <v>0</v>
      </c>
      <c r="AP876" s="3">
        <v>0</v>
      </c>
      <c r="AQ876" s="3">
        <v>0</v>
      </c>
      <c r="AR876" s="3">
        <f>SUM(AO876:AQ876)</f>
        <v>0</v>
      </c>
      <c r="AS876" s="3">
        <v>0</v>
      </c>
      <c r="AT876" s="3">
        <v>0</v>
      </c>
      <c r="AU876" s="3">
        <v>0</v>
      </c>
      <c r="AV876" s="3">
        <f>SUM(AS876:AU876)</f>
        <v>0</v>
      </c>
      <c r="AW876" s="3">
        <v>0</v>
      </c>
      <c r="AX876" s="3">
        <v>0</v>
      </c>
      <c r="AY876" s="3">
        <v>0</v>
      </c>
      <c r="AZ876" s="3">
        <f>SUM(AW876:AY876)</f>
        <v>0</v>
      </c>
      <c r="BA876" s="3">
        <v>0</v>
      </c>
      <c r="BB876" s="3">
        <v>0</v>
      </c>
      <c r="BC876" s="3">
        <v>0</v>
      </c>
      <c r="BD876" s="3">
        <v>0</v>
      </c>
      <c r="BE876" s="3">
        <f>SUM(BB876:BD876)</f>
        <v>0</v>
      </c>
      <c r="BF876" s="5">
        <f>AK876+AO876+AS876+AW876+BA876+BB876</f>
        <v>0</v>
      </c>
      <c r="BG876" s="5">
        <f>AL876+AP876+AT876+AX876+BC876</f>
        <v>0</v>
      </c>
      <c r="BH876" s="5">
        <f>AM876+AQ876+AU876+AY876+BD876</f>
        <v>0</v>
      </c>
      <c r="BI876" s="3">
        <v>0</v>
      </c>
      <c r="BJ876" s="3">
        <v>0</v>
      </c>
      <c r="BK876" s="3">
        <v>0</v>
      </c>
    </row>
    <row r="877" spans="1:63" x14ac:dyDescent="0.2">
      <c r="A877" s="3" t="s">
        <v>54</v>
      </c>
      <c r="B877" s="3" t="s">
        <v>880</v>
      </c>
      <c r="C877" s="3" t="s">
        <v>56</v>
      </c>
      <c r="D877" s="3" t="s">
        <v>411</v>
      </c>
      <c r="E877" s="3">
        <v>2018</v>
      </c>
      <c r="F877" s="4">
        <v>43487</v>
      </c>
      <c r="G877" s="3">
        <v>9094.9</v>
      </c>
      <c r="H877" s="3">
        <v>45.6</v>
      </c>
      <c r="I877" s="3">
        <v>476.8</v>
      </c>
      <c r="J877" s="3">
        <v>558.53</v>
      </c>
      <c r="K877" s="3">
        <v>0</v>
      </c>
      <c r="L877" s="3">
        <v>0</v>
      </c>
      <c r="M877" s="3">
        <v>9818.4</v>
      </c>
      <c r="N877" s="3">
        <v>11089.39</v>
      </c>
      <c r="O877" s="3">
        <v>1700.05</v>
      </c>
      <c r="P877" s="3">
        <v>1094.55</v>
      </c>
      <c r="Q877" s="3">
        <v>100</v>
      </c>
      <c r="R877" s="3">
        <v>1000</v>
      </c>
      <c r="S877" s="3">
        <v>0</v>
      </c>
      <c r="T877" s="3">
        <v>3753.31</v>
      </c>
      <c r="U877" s="3">
        <v>43274.92</v>
      </c>
      <c r="V877" s="3">
        <v>0</v>
      </c>
      <c r="W877" s="3">
        <f>U877+V877</f>
        <v>43274.92</v>
      </c>
      <c r="X877" s="3">
        <v>0</v>
      </c>
      <c r="Y877" s="3">
        <v>0</v>
      </c>
      <c r="Z877" s="3">
        <v>0</v>
      </c>
      <c r="AA877" s="3">
        <v>4660.5</v>
      </c>
      <c r="AB877" s="3">
        <v>0</v>
      </c>
      <c r="AC877" s="3">
        <v>0</v>
      </c>
      <c r="AD877" s="3">
        <v>0</v>
      </c>
      <c r="AE877" s="3">
        <v>0</v>
      </c>
      <c r="AF877" s="3">
        <v>0</v>
      </c>
      <c r="AG877" s="3">
        <v>4660.5</v>
      </c>
      <c r="AH877" s="3">
        <v>0</v>
      </c>
      <c r="AI877" s="3">
        <v>0</v>
      </c>
      <c r="AJ877" s="3">
        <v>495.79</v>
      </c>
      <c r="AK877" s="3">
        <v>0</v>
      </c>
      <c r="AL877" s="3">
        <v>0</v>
      </c>
      <c r="AM877" s="3">
        <v>0</v>
      </c>
      <c r="AN877" s="3">
        <f>AK877+AL877+AM877</f>
        <v>0</v>
      </c>
      <c r="AO877" s="3">
        <v>0</v>
      </c>
      <c r="AP877" s="3">
        <v>0</v>
      </c>
      <c r="AQ877" s="3">
        <v>0</v>
      </c>
      <c r="AR877" s="3">
        <f>SUM(AO877:AQ877)</f>
        <v>0</v>
      </c>
      <c r="AS877" s="3">
        <v>0</v>
      </c>
      <c r="AT877" s="3">
        <v>0</v>
      </c>
      <c r="AU877" s="3">
        <v>0</v>
      </c>
      <c r="AV877" s="3">
        <f>SUM(AS877:AU877)</f>
        <v>0</v>
      </c>
      <c r="AW877" s="3">
        <v>0</v>
      </c>
      <c r="AX877" s="3">
        <v>0</v>
      </c>
      <c r="AY877" s="3">
        <v>0</v>
      </c>
      <c r="AZ877" s="3">
        <f>SUM(AW877:AY877)</f>
        <v>0</v>
      </c>
      <c r="BA877" s="3">
        <v>0</v>
      </c>
      <c r="BB877" s="3">
        <v>0</v>
      </c>
      <c r="BC877" s="3">
        <v>0</v>
      </c>
      <c r="BD877" s="3">
        <v>0</v>
      </c>
      <c r="BE877" s="3">
        <f>SUM(BB877:BD877)</f>
        <v>0</v>
      </c>
      <c r="BF877" s="5">
        <f>AK877+AO877+AS877+AW877+BA877+BB877</f>
        <v>0</v>
      </c>
      <c r="BG877" s="5">
        <f>AL877+AP877+AT877+AX877+BC877</f>
        <v>0</v>
      </c>
      <c r="BH877" s="5">
        <f>AM877+AQ877+AU877+AY877+BD877</f>
        <v>0</v>
      </c>
      <c r="BI877" s="3">
        <v>376957.05</v>
      </c>
      <c r="BJ877" s="3">
        <v>32897.46</v>
      </c>
      <c r="BK877" s="3">
        <v>0</v>
      </c>
    </row>
    <row r="878" spans="1:63" x14ac:dyDescent="0.2">
      <c r="A878" s="3" t="s">
        <v>54</v>
      </c>
      <c r="B878" s="3" t="s">
        <v>880</v>
      </c>
      <c r="C878" s="3" t="s">
        <v>56</v>
      </c>
      <c r="D878" s="3" t="s">
        <v>881</v>
      </c>
      <c r="E878" s="3">
        <v>2018</v>
      </c>
      <c r="F878" s="4">
        <v>43473</v>
      </c>
      <c r="G878" s="3">
        <v>1003.18</v>
      </c>
      <c r="H878" s="3">
        <v>544.36</v>
      </c>
      <c r="I878" s="3">
        <v>0</v>
      </c>
      <c r="J878" s="3">
        <v>21045.33</v>
      </c>
      <c r="K878" s="3">
        <v>0</v>
      </c>
      <c r="L878" s="3">
        <v>0</v>
      </c>
      <c r="M878" s="3">
        <v>3102.06</v>
      </c>
      <c r="N878" s="3">
        <v>8974.4</v>
      </c>
      <c r="O878" s="3">
        <v>3424.11</v>
      </c>
      <c r="P878" s="3">
        <v>15749.81</v>
      </c>
      <c r="Q878" s="3">
        <v>0</v>
      </c>
      <c r="R878" s="3">
        <v>0</v>
      </c>
      <c r="S878" s="3">
        <v>0</v>
      </c>
      <c r="T878" s="3">
        <v>14913.94</v>
      </c>
      <c r="U878" s="3">
        <v>0</v>
      </c>
      <c r="V878" s="3">
        <v>0</v>
      </c>
      <c r="W878" s="3">
        <f>U878+V878</f>
        <v>0</v>
      </c>
      <c r="X878" s="3">
        <v>0</v>
      </c>
      <c r="Y878" s="3">
        <v>0</v>
      </c>
      <c r="Z878" s="3">
        <v>0</v>
      </c>
      <c r="AA878" s="3">
        <v>0</v>
      </c>
      <c r="AB878" s="3">
        <v>0</v>
      </c>
      <c r="AC878" s="3">
        <v>0</v>
      </c>
      <c r="AD878" s="3">
        <v>0</v>
      </c>
      <c r="AE878" s="3">
        <v>0</v>
      </c>
      <c r="AF878" s="3">
        <v>0</v>
      </c>
      <c r="AG878" s="3">
        <v>0</v>
      </c>
      <c r="AH878" s="3">
        <v>0</v>
      </c>
      <c r="AI878" s="3">
        <v>0</v>
      </c>
      <c r="AJ878" s="3">
        <v>0</v>
      </c>
      <c r="AK878" s="3">
        <v>0</v>
      </c>
      <c r="AL878" s="3">
        <v>0</v>
      </c>
      <c r="AM878" s="3">
        <v>0</v>
      </c>
      <c r="AN878" s="3">
        <f>AK878+AL878+AM878</f>
        <v>0</v>
      </c>
      <c r="AO878" s="3">
        <v>0</v>
      </c>
      <c r="AP878" s="3">
        <v>0</v>
      </c>
      <c r="AQ878" s="3">
        <v>0</v>
      </c>
      <c r="AR878" s="3">
        <f>SUM(AO878:AQ878)</f>
        <v>0</v>
      </c>
      <c r="AS878" s="3">
        <v>0</v>
      </c>
      <c r="AT878" s="3">
        <v>0</v>
      </c>
      <c r="AU878" s="3">
        <v>0</v>
      </c>
      <c r="AV878" s="3">
        <f>SUM(AS878:AU878)</f>
        <v>0</v>
      </c>
      <c r="AW878" s="3">
        <v>0</v>
      </c>
      <c r="AX878" s="3">
        <v>0</v>
      </c>
      <c r="AY878" s="3">
        <v>0</v>
      </c>
      <c r="AZ878" s="3">
        <f>SUM(AW878:AY878)</f>
        <v>0</v>
      </c>
      <c r="BA878" s="3">
        <v>0</v>
      </c>
      <c r="BB878" s="3">
        <v>0</v>
      </c>
      <c r="BC878" s="3">
        <v>0</v>
      </c>
      <c r="BD878" s="3">
        <v>0</v>
      </c>
      <c r="BE878" s="3">
        <f>SUM(BB878:BD878)</f>
        <v>0</v>
      </c>
      <c r="BF878" s="5">
        <f>AK878+AO878+AS878+AW878+BA878+BB878</f>
        <v>0</v>
      </c>
      <c r="BG878" s="5">
        <f>AL878+AP878+AT878+AX878+BC878</f>
        <v>0</v>
      </c>
      <c r="BH878" s="5">
        <f>AM878+AQ878+AU878+AY878+BD878</f>
        <v>0</v>
      </c>
      <c r="BI878" s="3">
        <v>531732</v>
      </c>
      <c r="BJ878" s="3">
        <v>6256.43</v>
      </c>
      <c r="BK878" s="3">
        <v>0</v>
      </c>
    </row>
    <row r="879" spans="1:63" x14ac:dyDescent="0.2">
      <c r="A879" s="3" t="s">
        <v>54</v>
      </c>
      <c r="B879" s="3" t="s">
        <v>890</v>
      </c>
      <c r="C879" s="3" t="s">
        <v>56</v>
      </c>
      <c r="D879" s="3" t="s">
        <v>891</v>
      </c>
      <c r="E879" s="3">
        <v>2018</v>
      </c>
      <c r="F879" s="4">
        <v>43580</v>
      </c>
      <c r="G879" s="3">
        <v>1972</v>
      </c>
      <c r="H879" s="3">
        <v>0</v>
      </c>
      <c r="I879" s="3">
        <v>0</v>
      </c>
      <c r="J879" s="3">
        <v>2335.09</v>
      </c>
      <c r="K879" s="3">
        <v>0</v>
      </c>
      <c r="L879" s="3">
        <v>0</v>
      </c>
      <c r="M879" s="3">
        <v>32505.18</v>
      </c>
      <c r="N879" s="3">
        <v>14105.19</v>
      </c>
      <c r="O879" s="3">
        <v>2037.32</v>
      </c>
      <c r="P879" s="3">
        <v>0</v>
      </c>
      <c r="Q879" s="3">
        <v>54</v>
      </c>
      <c r="R879" s="3">
        <v>0</v>
      </c>
      <c r="S879" s="3">
        <v>1465.57</v>
      </c>
      <c r="T879" s="3">
        <v>11824.31</v>
      </c>
      <c r="U879" s="3">
        <v>48405.89</v>
      </c>
      <c r="V879" s="3">
        <v>0</v>
      </c>
      <c r="W879" s="3">
        <f>U879+V879</f>
        <v>48405.89</v>
      </c>
      <c r="X879" s="3">
        <v>0</v>
      </c>
      <c r="Y879" s="3">
        <v>0</v>
      </c>
      <c r="Z879" s="3">
        <v>0</v>
      </c>
      <c r="AA879" s="3">
        <v>0</v>
      </c>
      <c r="AB879" s="3">
        <v>0</v>
      </c>
      <c r="AC879" s="3">
        <v>0</v>
      </c>
      <c r="AD879" s="3">
        <v>0</v>
      </c>
      <c r="AE879" s="3">
        <v>0</v>
      </c>
      <c r="AF879" s="3">
        <v>0</v>
      </c>
      <c r="AG879" s="3">
        <v>0</v>
      </c>
      <c r="AH879" s="3">
        <v>0</v>
      </c>
      <c r="AI879" s="3">
        <v>0</v>
      </c>
      <c r="AJ879" s="3">
        <v>2994.16</v>
      </c>
      <c r="AK879" s="3">
        <v>0</v>
      </c>
      <c r="AL879" s="3">
        <v>0</v>
      </c>
      <c r="AM879" s="3">
        <v>0</v>
      </c>
      <c r="AN879" s="3">
        <f>AK879+AL879+AM879</f>
        <v>0</v>
      </c>
      <c r="AO879" s="3">
        <v>0</v>
      </c>
      <c r="AP879" s="3">
        <v>0</v>
      </c>
      <c r="AQ879" s="3">
        <v>0</v>
      </c>
      <c r="AR879" s="3">
        <f>SUM(AO879:AQ879)</f>
        <v>0</v>
      </c>
      <c r="AS879" s="3">
        <v>0</v>
      </c>
      <c r="AT879" s="3">
        <v>0</v>
      </c>
      <c r="AU879" s="3">
        <v>0</v>
      </c>
      <c r="AV879" s="3">
        <f>SUM(AS879:AU879)</f>
        <v>0</v>
      </c>
      <c r="AW879" s="3">
        <v>0</v>
      </c>
      <c r="AX879" s="3">
        <v>0</v>
      </c>
      <c r="AY879" s="3">
        <v>0</v>
      </c>
      <c r="AZ879" s="3">
        <f>SUM(AW879:AY879)</f>
        <v>0</v>
      </c>
      <c r="BA879" s="3">
        <v>0</v>
      </c>
      <c r="BB879" s="3">
        <v>0</v>
      </c>
      <c r="BC879" s="3">
        <v>0</v>
      </c>
      <c r="BD879" s="3">
        <v>0</v>
      </c>
      <c r="BE879" s="3">
        <f>SUM(BB879:BD879)</f>
        <v>0</v>
      </c>
      <c r="BF879" s="5">
        <f>AK879+AO879+AS879+AW879+BA879+BB879</f>
        <v>0</v>
      </c>
      <c r="BG879" s="5">
        <f>AL879+AP879+AT879+AX879+BC879</f>
        <v>0</v>
      </c>
      <c r="BH879" s="5">
        <f>AM879+AQ879+AU879+AY879+BD879</f>
        <v>0</v>
      </c>
      <c r="BI879" s="3">
        <v>206782</v>
      </c>
      <c r="BJ879" s="3">
        <v>18829.759999999998</v>
      </c>
      <c r="BK879" s="3">
        <v>0</v>
      </c>
    </row>
    <row r="880" spans="1:63" x14ac:dyDescent="0.2">
      <c r="A880" s="3" t="s">
        <v>54</v>
      </c>
      <c r="B880" s="3" t="s">
        <v>890</v>
      </c>
      <c r="C880" s="3" t="s">
        <v>56</v>
      </c>
      <c r="D880" s="3" t="s">
        <v>892</v>
      </c>
      <c r="E880" s="3">
        <v>2018</v>
      </c>
      <c r="F880" s="4">
        <v>43508</v>
      </c>
      <c r="G880" s="3">
        <v>368</v>
      </c>
      <c r="H880" s="3">
        <v>250</v>
      </c>
      <c r="I880" s="3">
        <v>0</v>
      </c>
      <c r="J880" s="3">
        <v>1746.05</v>
      </c>
      <c r="K880" s="3">
        <v>0</v>
      </c>
      <c r="L880" s="3">
        <v>0</v>
      </c>
      <c r="M880" s="3">
        <v>332.69</v>
      </c>
      <c r="N880" s="3">
        <v>9254.18</v>
      </c>
      <c r="O880" s="3">
        <v>1556.47</v>
      </c>
      <c r="P880" s="3">
        <v>0</v>
      </c>
      <c r="Q880" s="3">
        <v>0</v>
      </c>
      <c r="R880" s="3">
        <v>0</v>
      </c>
      <c r="S880" s="3">
        <v>0</v>
      </c>
      <c r="T880" s="3">
        <v>9916.19</v>
      </c>
      <c r="U880" s="3">
        <v>2059.7199999999998</v>
      </c>
      <c r="V880" s="3">
        <v>0</v>
      </c>
      <c r="W880" s="3">
        <f>U880+V880</f>
        <v>2059.7199999999998</v>
      </c>
      <c r="X880" s="3">
        <v>0</v>
      </c>
      <c r="Y880" s="3">
        <v>240001.05</v>
      </c>
      <c r="Z880" s="3">
        <v>0</v>
      </c>
      <c r="AA880" s="3">
        <v>18200</v>
      </c>
      <c r="AB880" s="3">
        <v>0</v>
      </c>
      <c r="AC880" s="3">
        <v>0</v>
      </c>
      <c r="AD880" s="3">
        <v>0</v>
      </c>
      <c r="AE880" s="3">
        <v>68474.16</v>
      </c>
      <c r="AF880" s="3">
        <v>0</v>
      </c>
      <c r="AG880" s="3">
        <v>18200</v>
      </c>
      <c r="AH880" s="3">
        <v>0</v>
      </c>
      <c r="AI880" s="3">
        <v>0</v>
      </c>
      <c r="AJ880" s="3">
        <v>0</v>
      </c>
      <c r="AK880" s="3">
        <v>0</v>
      </c>
      <c r="AL880" s="3">
        <v>0</v>
      </c>
      <c r="AM880" s="3">
        <v>0</v>
      </c>
      <c r="AN880" s="3">
        <f>AK880+AL880+AM880</f>
        <v>0</v>
      </c>
      <c r="AO880" s="3">
        <v>27079.98</v>
      </c>
      <c r="AP880" s="3">
        <v>0</v>
      </c>
      <c r="AQ880" s="3">
        <v>212921.07</v>
      </c>
      <c r="AR880" s="3">
        <f>SUM(AO880:AQ880)</f>
        <v>240001.05000000002</v>
      </c>
      <c r="AS880" s="3">
        <v>0</v>
      </c>
      <c r="AT880" s="3">
        <v>0</v>
      </c>
      <c r="AU880" s="3">
        <v>0</v>
      </c>
      <c r="AV880" s="3">
        <f>SUM(AS880:AU880)</f>
        <v>0</v>
      </c>
      <c r="AW880" s="3">
        <v>0</v>
      </c>
      <c r="AX880" s="3">
        <v>0</v>
      </c>
      <c r="AY880" s="3">
        <v>0</v>
      </c>
      <c r="AZ880" s="3">
        <f>SUM(AW880:AY880)</f>
        <v>0</v>
      </c>
      <c r="BA880" s="3">
        <v>0</v>
      </c>
      <c r="BB880" s="3">
        <v>0</v>
      </c>
      <c r="BC880" s="3">
        <v>0</v>
      </c>
      <c r="BD880" s="3">
        <v>0</v>
      </c>
      <c r="BE880" s="3">
        <f>SUM(BB880:BD880)</f>
        <v>0</v>
      </c>
      <c r="BF880" s="5">
        <f>AK880+AO880+AS880+AW880+BA880+BB880</f>
        <v>27079.98</v>
      </c>
      <c r="BG880" s="5">
        <f>AL880+AP880+AT880+AX880+BC880</f>
        <v>0</v>
      </c>
      <c r="BH880" s="5">
        <f>AM880+AQ880+AU880+AY880+BD880</f>
        <v>212921.07</v>
      </c>
      <c r="BI880" s="3">
        <v>23200</v>
      </c>
      <c r="BJ880" s="3">
        <v>174723.51</v>
      </c>
      <c r="BK880" s="3">
        <v>0</v>
      </c>
    </row>
    <row r="881" spans="1:63" x14ac:dyDescent="0.2">
      <c r="A881" s="3" t="s">
        <v>54</v>
      </c>
      <c r="B881" s="3" t="s">
        <v>890</v>
      </c>
      <c r="C881" s="3" t="s">
        <v>56</v>
      </c>
      <c r="D881" s="3" t="s">
        <v>893</v>
      </c>
      <c r="E881" s="3">
        <v>2018</v>
      </c>
      <c r="F881" s="4">
        <v>43488</v>
      </c>
      <c r="G881" s="3">
        <v>794</v>
      </c>
      <c r="H881" s="3">
        <v>33.049999999999997</v>
      </c>
      <c r="I881" s="3">
        <v>750.16</v>
      </c>
      <c r="J881" s="3">
        <v>1948</v>
      </c>
      <c r="K881" s="3">
        <v>0</v>
      </c>
      <c r="L881" s="3">
        <v>0</v>
      </c>
      <c r="M881" s="3">
        <v>1105.78</v>
      </c>
      <c r="N881" s="3">
        <v>8770.69</v>
      </c>
      <c r="O881" s="3">
        <v>1305.07</v>
      </c>
      <c r="P881" s="3">
        <v>0</v>
      </c>
      <c r="Q881" s="3">
        <v>0</v>
      </c>
      <c r="R881" s="3">
        <v>0</v>
      </c>
      <c r="S881" s="3">
        <v>0</v>
      </c>
      <c r="T881" s="3">
        <v>5020.22</v>
      </c>
      <c r="U881" s="3">
        <v>11148.94</v>
      </c>
      <c r="V881" s="3">
        <v>0</v>
      </c>
      <c r="W881" s="3">
        <f>U881+V881</f>
        <v>11148.94</v>
      </c>
      <c r="X881" s="3">
        <v>0</v>
      </c>
      <c r="Y881" s="3">
        <v>0</v>
      </c>
      <c r="Z881" s="3">
        <v>0</v>
      </c>
      <c r="AA881" s="3">
        <v>0</v>
      </c>
      <c r="AB881" s="3">
        <v>0</v>
      </c>
      <c r="AC881" s="3">
        <v>0</v>
      </c>
      <c r="AD881" s="3">
        <v>0</v>
      </c>
      <c r="AE881" s="3">
        <v>0</v>
      </c>
      <c r="AF881" s="3">
        <v>0</v>
      </c>
      <c r="AG881" s="3">
        <v>0</v>
      </c>
      <c r="AH881" s="3">
        <v>0</v>
      </c>
      <c r="AI881" s="3">
        <v>0</v>
      </c>
      <c r="AJ881" s="3">
        <v>0</v>
      </c>
      <c r="AK881" s="3">
        <v>0</v>
      </c>
      <c r="AL881" s="3">
        <v>0</v>
      </c>
      <c r="AM881" s="3">
        <v>0</v>
      </c>
      <c r="AN881" s="3">
        <f>AK881+AL881+AM881</f>
        <v>0</v>
      </c>
      <c r="AO881" s="3">
        <v>0</v>
      </c>
      <c r="AP881" s="3">
        <v>0</v>
      </c>
      <c r="AQ881" s="3">
        <v>0</v>
      </c>
      <c r="AR881" s="3">
        <f>SUM(AO881:AQ881)</f>
        <v>0</v>
      </c>
      <c r="AS881" s="3">
        <v>0</v>
      </c>
      <c r="AT881" s="3">
        <v>0</v>
      </c>
      <c r="AU881" s="3">
        <v>0</v>
      </c>
      <c r="AV881" s="3">
        <f>SUM(AS881:AU881)</f>
        <v>0</v>
      </c>
      <c r="AW881" s="3">
        <v>0</v>
      </c>
      <c r="AX881" s="3">
        <v>0</v>
      </c>
      <c r="AY881" s="3">
        <v>0</v>
      </c>
      <c r="AZ881" s="3">
        <f>SUM(AW881:AY881)</f>
        <v>0</v>
      </c>
      <c r="BA881" s="3">
        <v>0</v>
      </c>
      <c r="BB881" s="3">
        <v>0</v>
      </c>
      <c r="BC881" s="3">
        <v>0</v>
      </c>
      <c r="BD881" s="3">
        <v>0</v>
      </c>
      <c r="BE881" s="3">
        <f>SUM(BB881:BD881)</f>
        <v>0</v>
      </c>
      <c r="BF881" s="5">
        <f>AK881+AO881+AS881+AW881+BA881+BB881</f>
        <v>0</v>
      </c>
      <c r="BG881" s="5">
        <f>AL881+AP881+AT881+AX881+BC881</f>
        <v>0</v>
      </c>
      <c r="BH881" s="5">
        <f>AM881+AQ881+AU881+AY881+BD881</f>
        <v>0</v>
      </c>
      <c r="BI881" s="3">
        <v>4127.43</v>
      </c>
      <c r="BJ881" s="3">
        <v>8512.83</v>
      </c>
      <c r="BK881" s="3">
        <v>0</v>
      </c>
    </row>
    <row r="882" spans="1:63" x14ac:dyDescent="0.2">
      <c r="A882" s="3" t="s">
        <v>54</v>
      </c>
      <c r="B882" s="3" t="s">
        <v>890</v>
      </c>
      <c r="C882" s="3" t="s">
        <v>56</v>
      </c>
      <c r="D882" s="3" t="s">
        <v>894</v>
      </c>
      <c r="E882" s="3">
        <v>2018</v>
      </c>
      <c r="F882" s="4">
        <v>43535</v>
      </c>
      <c r="G882" s="3">
        <v>424</v>
      </c>
      <c r="H882" s="3">
        <v>0</v>
      </c>
      <c r="I882" s="3">
        <v>0</v>
      </c>
      <c r="J882" s="3">
        <v>34.549999999999997</v>
      </c>
      <c r="K882" s="3">
        <v>995.68</v>
      </c>
      <c r="L882" s="3">
        <v>0</v>
      </c>
      <c r="M882" s="3">
        <v>337.89</v>
      </c>
      <c r="N882" s="3">
        <v>8669.5</v>
      </c>
      <c r="O882" s="3">
        <v>940</v>
      </c>
      <c r="P882" s="3">
        <v>126.12</v>
      </c>
      <c r="Q882" s="3">
        <v>0</v>
      </c>
      <c r="R882" s="3">
        <v>0</v>
      </c>
      <c r="S882" s="3">
        <v>0</v>
      </c>
      <c r="T882" s="3">
        <v>7901.02</v>
      </c>
      <c r="U882" s="3">
        <v>8795.98</v>
      </c>
      <c r="V882" s="3">
        <v>0</v>
      </c>
      <c r="W882" s="3">
        <f>U882+V882</f>
        <v>8795.98</v>
      </c>
      <c r="X882" s="3">
        <v>0</v>
      </c>
      <c r="Y882" s="3">
        <v>0</v>
      </c>
      <c r="Z882" s="3">
        <v>0</v>
      </c>
      <c r="AA882" s="3">
        <v>0</v>
      </c>
      <c r="AB882" s="3">
        <v>0</v>
      </c>
      <c r="AC882" s="3">
        <v>0</v>
      </c>
      <c r="AD882" s="3">
        <v>0</v>
      </c>
      <c r="AE882" s="3">
        <v>0</v>
      </c>
      <c r="AF882" s="3">
        <v>0</v>
      </c>
      <c r="AG882" s="3">
        <v>0</v>
      </c>
      <c r="AH882" s="3">
        <v>0</v>
      </c>
      <c r="AI882" s="3">
        <v>0</v>
      </c>
      <c r="AJ882" s="3">
        <v>583.04999999999995</v>
      </c>
      <c r="AK882" s="3">
        <v>0</v>
      </c>
      <c r="AL882" s="3">
        <v>0</v>
      </c>
      <c r="AM882" s="3">
        <v>0</v>
      </c>
      <c r="AN882" s="3">
        <f>AK882+AL882+AM882</f>
        <v>0</v>
      </c>
      <c r="AO882" s="3">
        <v>0</v>
      </c>
      <c r="AP882" s="3">
        <v>0</v>
      </c>
      <c r="AQ882" s="3">
        <v>0</v>
      </c>
      <c r="AR882" s="3">
        <f>SUM(AO882:AQ882)</f>
        <v>0</v>
      </c>
      <c r="AS882" s="3">
        <v>0</v>
      </c>
      <c r="AT882" s="3">
        <v>0</v>
      </c>
      <c r="AU882" s="3">
        <v>0</v>
      </c>
      <c r="AV882" s="3">
        <f>SUM(AS882:AU882)</f>
        <v>0</v>
      </c>
      <c r="AW882" s="3">
        <v>0</v>
      </c>
      <c r="AX882" s="3">
        <v>0</v>
      </c>
      <c r="AY882" s="3">
        <v>0</v>
      </c>
      <c r="AZ882" s="3">
        <f>SUM(AW882:AY882)</f>
        <v>0</v>
      </c>
      <c r="BA882" s="3">
        <v>0</v>
      </c>
      <c r="BB882" s="3">
        <v>0</v>
      </c>
      <c r="BC882" s="3">
        <v>0</v>
      </c>
      <c r="BD882" s="3">
        <v>0</v>
      </c>
      <c r="BE882" s="3">
        <f>SUM(BB882:BD882)</f>
        <v>0</v>
      </c>
      <c r="BF882" s="5">
        <f>AK882+AO882+AS882+AW882+BA882+BB882</f>
        <v>0</v>
      </c>
      <c r="BG882" s="5">
        <f>AL882+AP882+AT882+AX882+BC882</f>
        <v>0</v>
      </c>
      <c r="BH882" s="5">
        <f>AM882+AQ882+AU882+AY882+BD882</f>
        <v>0</v>
      </c>
      <c r="BI882" s="3">
        <v>0</v>
      </c>
      <c r="BJ882" s="3">
        <v>8660.77</v>
      </c>
      <c r="BK882" s="3">
        <v>0</v>
      </c>
    </row>
    <row r="883" spans="1:63" x14ac:dyDescent="0.2">
      <c r="A883" s="3" t="s">
        <v>54</v>
      </c>
      <c r="B883" s="3" t="s">
        <v>895</v>
      </c>
      <c r="C883" s="3" t="s">
        <v>56</v>
      </c>
      <c r="D883" s="3" t="s">
        <v>896</v>
      </c>
      <c r="E883" s="3">
        <v>2018</v>
      </c>
      <c r="F883" s="4">
        <v>43488</v>
      </c>
      <c r="G883" s="3">
        <v>3007</v>
      </c>
      <c r="H883" s="3">
        <v>300</v>
      </c>
      <c r="I883" s="3">
        <v>0.01</v>
      </c>
      <c r="J883" s="3">
        <v>2139.0700000000002</v>
      </c>
      <c r="K883" s="3">
        <v>0</v>
      </c>
      <c r="L883" s="3">
        <v>0</v>
      </c>
      <c r="M883" s="3">
        <v>5874.17</v>
      </c>
      <c r="N883" s="3">
        <v>19705.77</v>
      </c>
      <c r="O883" s="3">
        <v>3933.01</v>
      </c>
      <c r="P883" s="3">
        <v>26.95</v>
      </c>
      <c r="Q883" s="3">
        <v>21</v>
      </c>
      <c r="R883" s="3">
        <v>0</v>
      </c>
      <c r="S883" s="3">
        <v>713.02</v>
      </c>
      <c r="T883" s="3">
        <v>6337.83</v>
      </c>
      <c r="U883" s="3">
        <v>34120</v>
      </c>
      <c r="V883" s="3">
        <v>0</v>
      </c>
      <c r="W883" s="3">
        <f>U883+V883</f>
        <v>34120</v>
      </c>
      <c r="X883" s="3">
        <v>0</v>
      </c>
      <c r="Y883" s="3">
        <v>28399</v>
      </c>
      <c r="Z883" s="3">
        <v>0</v>
      </c>
      <c r="AA883" s="3">
        <v>171300</v>
      </c>
      <c r="AB883" s="3">
        <v>0</v>
      </c>
      <c r="AC883" s="3">
        <v>0</v>
      </c>
      <c r="AD883" s="3">
        <v>0</v>
      </c>
      <c r="AE883" s="3">
        <v>28399</v>
      </c>
      <c r="AF883" s="3">
        <v>0</v>
      </c>
      <c r="AG883" s="3">
        <v>172013.02</v>
      </c>
      <c r="AH883" s="3">
        <v>0</v>
      </c>
      <c r="AI883" s="3">
        <v>0</v>
      </c>
      <c r="AJ883" s="3">
        <v>0</v>
      </c>
      <c r="AK883" s="3">
        <v>0</v>
      </c>
      <c r="AL883" s="3">
        <v>0</v>
      </c>
      <c r="AM883" s="3">
        <v>0</v>
      </c>
      <c r="AN883" s="3">
        <f>AK883+AL883+AM883</f>
        <v>0</v>
      </c>
      <c r="AO883" s="3">
        <v>28399</v>
      </c>
      <c r="AP883" s="3">
        <v>0</v>
      </c>
      <c r="AQ883" s="3">
        <v>0</v>
      </c>
      <c r="AR883" s="3">
        <f>SUM(AO883:AQ883)</f>
        <v>28399</v>
      </c>
      <c r="AS883" s="3">
        <v>0</v>
      </c>
      <c r="AT883" s="3">
        <v>0</v>
      </c>
      <c r="AU883" s="3">
        <v>0</v>
      </c>
      <c r="AV883" s="3">
        <f>SUM(AS883:AU883)</f>
        <v>0</v>
      </c>
      <c r="AW883" s="3">
        <v>0</v>
      </c>
      <c r="AX883" s="3">
        <v>0</v>
      </c>
      <c r="AY883" s="3">
        <v>0</v>
      </c>
      <c r="AZ883" s="3">
        <f>SUM(AW883:AY883)</f>
        <v>0</v>
      </c>
      <c r="BA883" s="3">
        <v>0</v>
      </c>
      <c r="BB883" s="3">
        <v>0</v>
      </c>
      <c r="BC883" s="3">
        <v>0</v>
      </c>
      <c r="BD883" s="3">
        <v>0</v>
      </c>
      <c r="BE883" s="3">
        <f>SUM(BB883:BD883)</f>
        <v>0</v>
      </c>
      <c r="BF883" s="5">
        <f>AK883+AO883+AS883+AW883+BA883+BB883</f>
        <v>28399</v>
      </c>
      <c r="BG883" s="5">
        <f>AL883+AP883+AT883+AX883+BC883</f>
        <v>0</v>
      </c>
      <c r="BH883" s="5">
        <f>AM883+AQ883+AU883+AY883+BD883</f>
        <v>0</v>
      </c>
      <c r="BI883" s="3">
        <v>557658.1</v>
      </c>
      <c r="BJ883" s="3">
        <v>15629.99</v>
      </c>
      <c r="BK883" s="3">
        <v>0</v>
      </c>
    </row>
    <row r="884" spans="1:63" x14ac:dyDescent="0.2">
      <c r="A884" s="3" t="s">
        <v>54</v>
      </c>
      <c r="B884" s="3" t="s">
        <v>895</v>
      </c>
      <c r="C884" s="3" t="s">
        <v>56</v>
      </c>
      <c r="D884" s="3" t="s">
        <v>897</v>
      </c>
      <c r="E884" s="3">
        <v>2018</v>
      </c>
      <c r="F884" s="4">
        <v>43509</v>
      </c>
      <c r="G884" s="3">
        <v>4775.5</v>
      </c>
      <c r="H884" s="3">
        <v>11276.35</v>
      </c>
      <c r="I884" s="3">
        <v>0</v>
      </c>
      <c r="J884" s="3">
        <v>8848.56</v>
      </c>
      <c r="K884" s="3">
        <v>0</v>
      </c>
      <c r="L884" s="3">
        <v>0</v>
      </c>
      <c r="M884" s="3">
        <v>25294.2</v>
      </c>
      <c r="N884" s="3">
        <v>44156.6</v>
      </c>
      <c r="O884" s="3">
        <v>9041.49</v>
      </c>
      <c r="P884" s="3">
        <v>1765.09</v>
      </c>
      <c r="Q884" s="3">
        <v>0</v>
      </c>
      <c r="R884" s="3">
        <v>0</v>
      </c>
      <c r="S884" s="3">
        <v>0</v>
      </c>
      <c r="T884" s="3">
        <v>35423.65</v>
      </c>
      <c r="U884" s="3">
        <v>69054</v>
      </c>
      <c r="V884" s="3">
        <v>0</v>
      </c>
      <c r="W884" s="3">
        <f>U884+V884</f>
        <v>69054</v>
      </c>
      <c r="X884" s="3">
        <v>0</v>
      </c>
      <c r="Y884" s="3">
        <v>43594.04</v>
      </c>
      <c r="Z884" s="3">
        <v>0</v>
      </c>
      <c r="AA884" s="3">
        <v>0</v>
      </c>
      <c r="AB884" s="3">
        <v>0</v>
      </c>
      <c r="AC884" s="3">
        <v>0</v>
      </c>
      <c r="AD884" s="3">
        <v>0</v>
      </c>
      <c r="AE884" s="3">
        <v>43594.04</v>
      </c>
      <c r="AF884" s="3">
        <v>0</v>
      </c>
      <c r="AG884" s="3">
        <v>0</v>
      </c>
      <c r="AH884" s="3">
        <v>0</v>
      </c>
      <c r="AI884" s="3">
        <v>0</v>
      </c>
      <c r="AJ884" s="3">
        <v>0</v>
      </c>
      <c r="AK884" s="3">
        <v>0</v>
      </c>
      <c r="AL884" s="3">
        <v>0</v>
      </c>
      <c r="AM884" s="3">
        <v>0</v>
      </c>
      <c r="AN884" s="3">
        <f>AK884+AL884+AM884</f>
        <v>0</v>
      </c>
      <c r="AO884" s="3">
        <v>21982.83</v>
      </c>
      <c r="AP884" s="3">
        <v>0</v>
      </c>
      <c r="AQ884" s="3">
        <v>0</v>
      </c>
      <c r="AR884" s="3">
        <f>SUM(AO884:AQ884)</f>
        <v>21982.83</v>
      </c>
      <c r="AS884" s="3">
        <v>0</v>
      </c>
      <c r="AT884" s="3">
        <v>0</v>
      </c>
      <c r="AU884" s="3">
        <v>0</v>
      </c>
      <c r="AV884" s="3">
        <f>SUM(AS884:AU884)</f>
        <v>0</v>
      </c>
      <c r="AW884" s="3">
        <v>21611.21</v>
      </c>
      <c r="AX884" s="3">
        <v>0</v>
      </c>
      <c r="AY884" s="3">
        <v>0</v>
      </c>
      <c r="AZ884" s="3">
        <f>SUM(AW884:AY884)</f>
        <v>21611.21</v>
      </c>
      <c r="BA884" s="3">
        <v>0</v>
      </c>
      <c r="BB884" s="3">
        <v>0</v>
      </c>
      <c r="BC884" s="3">
        <v>0</v>
      </c>
      <c r="BD884" s="3">
        <v>0</v>
      </c>
      <c r="BE884" s="3">
        <f>SUM(BB884:BD884)</f>
        <v>0</v>
      </c>
      <c r="BF884" s="5">
        <f>AK884+AO884+AS884+AW884+BA884+BB884</f>
        <v>43594.04</v>
      </c>
      <c r="BG884" s="5">
        <f>AL884+AP884+AT884+AX884+BC884</f>
        <v>0</v>
      </c>
      <c r="BH884" s="5">
        <f>AM884+AQ884+AU884+AY884+BD884</f>
        <v>0</v>
      </c>
      <c r="BI884" s="3">
        <v>14068.08</v>
      </c>
      <c r="BJ884" s="3">
        <v>49120.68</v>
      </c>
      <c r="BK884" s="3">
        <v>0</v>
      </c>
    </row>
    <row r="885" spans="1:63" x14ac:dyDescent="0.2">
      <c r="A885" s="3" t="s">
        <v>54</v>
      </c>
      <c r="B885" s="3" t="s">
        <v>953</v>
      </c>
      <c r="C885" s="3" t="s">
        <v>56</v>
      </c>
      <c r="D885" s="3" t="s">
        <v>954</v>
      </c>
      <c r="E885" s="3">
        <v>2018</v>
      </c>
      <c r="F885" s="4">
        <v>43531</v>
      </c>
      <c r="G885" s="3">
        <v>2462.52</v>
      </c>
      <c r="H885" s="3">
        <v>2646.04</v>
      </c>
      <c r="I885" s="3">
        <v>126.3</v>
      </c>
      <c r="J885" s="3">
        <v>44201.66</v>
      </c>
      <c r="K885" s="3">
        <v>0</v>
      </c>
      <c r="L885" s="3">
        <v>0</v>
      </c>
      <c r="M885" s="3">
        <v>4253.68</v>
      </c>
      <c r="N885" s="3">
        <v>46690.080000000002</v>
      </c>
      <c r="O885" s="3">
        <v>4199.8999999999996</v>
      </c>
      <c r="P885" s="3">
        <v>15421.96</v>
      </c>
      <c r="Q885" s="3">
        <v>147</v>
      </c>
      <c r="R885" s="3">
        <v>0</v>
      </c>
      <c r="S885" s="3">
        <v>11.77</v>
      </c>
      <c r="T885" s="3">
        <v>40402</v>
      </c>
      <c r="U885" s="3">
        <v>7167.09</v>
      </c>
      <c r="V885" s="3">
        <v>0</v>
      </c>
      <c r="W885" s="3">
        <f>U885+V885</f>
        <v>7167.09</v>
      </c>
      <c r="X885" s="3">
        <v>0</v>
      </c>
      <c r="Y885" s="3">
        <v>0</v>
      </c>
      <c r="Z885" s="3">
        <v>0</v>
      </c>
      <c r="AA885" s="3">
        <v>1936</v>
      </c>
      <c r="AB885" s="3">
        <v>0</v>
      </c>
      <c r="AC885" s="3">
        <v>35522.870000000003</v>
      </c>
      <c r="AD885" s="3">
        <v>0</v>
      </c>
      <c r="AE885" s="3">
        <v>109900.62</v>
      </c>
      <c r="AF885" s="3">
        <v>0</v>
      </c>
      <c r="AG885" s="3">
        <v>1947.77</v>
      </c>
      <c r="AH885" s="3">
        <v>0</v>
      </c>
      <c r="AI885" s="3">
        <v>0</v>
      </c>
      <c r="AJ885" s="3">
        <v>77441.36</v>
      </c>
      <c r="AK885" s="3">
        <v>0</v>
      </c>
      <c r="AL885" s="3">
        <v>0</v>
      </c>
      <c r="AM885" s="3">
        <v>0</v>
      </c>
      <c r="AN885" s="3">
        <f>AK885+AL885+AM885</f>
        <v>0</v>
      </c>
      <c r="AO885" s="3">
        <v>0</v>
      </c>
      <c r="AP885" s="3">
        <v>0</v>
      </c>
      <c r="AQ885" s="3">
        <v>0</v>
      </c>
      <c r="AR885" s="3">
        <f>SUM(AO885:AQ885)</f>
        <v>0</v>
      </c>
      <c r="AS885" s="3">
        <v>0</v>
      </c>
      <c r="AT885" s="3">
        <v>0</v>
      </c>
      <c r="AU885" s="3">
        <v>0</v>
      </c>
      <c r="AV885" s="3">
        <f>SUM(AS885:AU885)</f>
        <v>0</v>
      </c>
      <c r="AW885" s="3">
        <v>0</v>
      </c>
      <c r="AX885" s="3">
        <v>0</v>
      </c>
      <c r="AY885" s="3">
        <v>0</v>
      </c>
      <c r="AZ885" s="3">
        <f>SUM(AW885:AY885)</f>
        <v>0</v>
      </c>
      <c r="BA885" s="3">
        <v>0</v>
      </c>
      <c r="BB885" s="3">
        <v>0</v>
      </c>
      <c r="BC885" s="3">
        <v>0</v>
      </c>
      <c r="BD885" s="3">
        <v>0</v>
      </c>
      <c r="BE885" s="3">
        <f>SUM(BB885:BD885)</f>
        <v>0</v>
      </c>
      <c r="BF885" s="5">
        <f>AK885+AO885+AS885+AW885+BA885+BB885</f>
        <v>0</v>
      </c>
      <c r="BG885" s="5">
        <f>AL885+AP885+AT885+AX885+BC885</f>
        <v>0</v>
      </c>
      <c r="BH885" s="5">
        <f>AM885+AQ885+AU885+AY885+BD885</f>
        <v>0</v>
      </c>
      <c r="BI885" s="3">
        <v>281255.26</v>
      </c>
      <c r="BJ885" s="3">
        <v>29344.83</v>
      </c>
      <c r="BK885" s="3">
        <v>0</v>
      </c>
    </row>
    <row r="886" spans="1:63" x14ac:dyDescent="0.2">
      <c r="A886" s="3" t="s">
        <v>54</v>
      </c>
      <c r="B886" s="3" t="s">
        <v>953</v>
      </c>
      <c r="C886" s="3" t="s">
        <v>56</v>
      </c>
      <c r="D886" s="3" t="s">
        <v>955</v>
      </c>
      <c r="E886" s="3">
        <v>2018</v>
      </c>
      <c r="F886" s="4">
        <v>43509</v>
      </c>
      <c r="G886" s="3">
        <v>7451.46</v>
      </c>
      <c r="H886" s="3">
        <v>13384.57</v>
      </c>
      <c r="I886" s="3">
        <v>0</v>
      </c>
      <c r="J886" s="3">
        <v>769.5</v>
      </c>
      <c r="K886" s="3">
        <v>0</v>
      </c>
      <c r="L886" s="3">
        <v>0</v>
      </c>
      <c r="M886" s="3">
        <v>16371</v>
      </c>
      <c r="N886" s="3">
        <v>37473.5</v>
      </c>
      <c r="O886" s="3">
        <v>4192.6899999999996</v>
      </c>
      <c r="P886" s="3">
        <v>432.15</v>
      </c>
      <c r="Q886" s="3">
        <v>0</v>
      </c>
      <c r="R886" s="3">
        <v>0</v>
      </c>
      <c r="S886" s="3">
        <v>0</v>
      </c>
      <c r="T886" s="3">
        <v>43174.35</v>
      </c>
      <c r="U886" s="3">
        <v>30198.14</v>
      </c>
      <c r="V886" s="3">
        <v>0</v>
      </c>
      <c r="W886" s="3">
        <f>U886+V886</f>
        <v>30198.14</v>
      </c>
      <c r="X886" s="3">
        <v>0</v>
      </c>
      <c r="Y886" s="3">
        <v>46401.11</v>
      </c>
      <c r="Z886" s="3">
        <v>0</v>
      </c>
      <c r="AA886" s="3">
        <v>0</v>
      </c>
      <c r="AB886" s="3">
        <v>0</v>
      </c>
      <c r="AC886" s="3">
        <v>0</v>
      </c>
      <c r="AD886" s="3">
        <v>0</v>
      </c>
      <c r="AE886" s="3">
        <v>30959.33</v>
      </c>
      <c r="AF886" s="3">
        <v>0</v>
      </c>
      <c r="AG886" s="3">
        <v>0</v>
      </c>
      <c r="AH886" s="3">
        <v>0</v>
      </c>
      <c r="AI886" s="3">
        <v>0</v>
      </c>
      <c r="AJ886" s="3">
        <v>-15441.81</v>
      </c>
      <c r="AK886" s="3">
        <v>0</v>
      </c>
      <c r="AL886" s="3">
        <v>0</v>
      </c>
      <c r="AM886" s="3">
        <v>0</v>
      </c>
      <c r="AN886" s="3">
        <f>AK886+AL886+AM886</f>
        <v>0</v>
      </c>
      <c r="AO886" s="3">
        <v>30959.33</v>
      </c>
      <c r="AP886" s="3">
        <v>0</v>
      </c>
      <c r="AQ886" s="3">
        <v>15441.78</v>
      </c>
      <c r="AR886" s="3">
        <f>SUM(AO886:AQ886)</f>
        <v>46401.11</v>
      </c>
      <c r="AS886" s="3">
        <v>0</v>
      </c>
      <c r="AT886" s="3">
        <v>0</v>
      </c>
      <c r="AU886" s="3">
        <v>0</v>
      </c>
      <c r="AV886" s="3">
        <f>SUM(AS886:AU886)</f>
        <v>0</v>
      </c>
      <c r="AW886" s="3">
        <v>0</v>
      </c>
      <c r="AX886" s="3">
        <v>0</v>
      </c>
      <c r="AY886" s="3">
        <v>0</v>
      </c>
      <c r="AZ886" s="3">
        <f>SUM(AW886:AY886)</f>
        <v>0</v>
      </c>
      <c r="BA886" s="3">
        <v>0</v>
      </c>
      <c r="BB886" s="3">
        <v>0</v>
      </c>
      <c r="BC886" s="3">
        <v>0</v>
      </c>
      <c r="BD886" s="3">
        <v>0</v>
      </c>
      <c r="BE886" s="3">
        <f>SUM(BB886:BD886)</f>
        <v>0</v>
      </c>
      <c r="BF886" s="5">
        <f>AK886+AO886+AS886+AW886+BA886+BB886</f>
        <v>30959.33</v>
      </c>
      <c r="BG886" s="5">
        <f>AL886+AP886+AT886+AX886+BC886</f>
        <v>0</v>
      </c>
      <c r="BH886" s="5">
        <f>AM886+AQ886+AU886+AY886+BD886</f>
        <v>15441.78</v>
      </c>
      <c r="BI886" s="3">
        <v>4603.76</v>
      </c>
      <c r="BJ886" s="3">
        <v>36508.65</v>
      </c>
      <c r="BK886" s="3">
        <v>0</v>
      </c>
    </row>
    <row r="887" spans="1:63" x14ac:dyDescent="0.2">
      <c r="A887" s="3" t="s">
        <v>54</v>
      </c>
      <c r="B887" s="3" t="s">
        <v>953</v>
      </c>
      <c r="C887" s="3" t="s">
        <v>56</v>
      </c>
      <c r="D887" s="3" t="s">
        <v>956</v>
      </c>
      <c r="E887" s="3">
        <v>2018</v>
      </c>
      <c r="F887" s="4">
        <v>43558</v>
      </c>
      <c r="G887" s="3">
        <v>1443.83</v>
      </c>
      <c r="H887" s="3">
        <v>0</v>
      </c>
      <c r="I887" s="3">
        <v>94.57</v>
      </c>
      <c r="J887" s="3">
        <v>3318.6</v>
      </c>
      <c r="K887" s="3">
        <v>0</v>
      </c>
      <c r="L887" s="3">
        <v>0</v>
      </c>
      <c r="M887" s="3">
        <v>5470.78</v>
      </c>
      <c r="N887" s="3">
        <v>41115.18</v>
      </c>
      <c r="O887" s="3">
        <v>3247.71</v>
      </c>
      <c r="P887" s="3">
        <v>0</v>
      </c>
      <c r="Q887" s="3">
        <v>78.09</v>
      </c>
      <c r="R887" s="3">
        <v>0</v>
      </c>
      <c r="S887" s="3">
        <v>1500</v>
      </c>
      <c r="T887" s="3">
        <v>37981.519999999997</v>
      </c>
      <c r="U887" s="3">
        <v>25679.37</v>
      </c>
      <c r="V887" s="3">
        <v>0</v>
      </c>
      <c r="W887" s="3">
        <f>U887+V887</f>
        <v>25679.37</v>
      </c>
      <c r="X887" s="3">
        <v>0</v>
      </c>
      <c r="Y887" s="3">
        <v>0</v>
      </c>
      <c r="Z887" s="3">
        <v>0</v>
      </c>
      <c r="AA887" s="3">
        <v>45000</v>
      </c>
      <c r="AB887" s="3">
        <v>0</v>
      </c>
      <c r="AC887" s="3">
        <v>0</v>
      </c>
      <c r="AD887" s="3">
        <v>0</v>
      </c>
      <c r="AE887" s="3">
        <v>0</v>
      </c>
      <c r="AF887" s="3">
        <v>0</v>
      </c>
      <c r="AG887" s="3">
        <v>45000</v>
      </c>
      <c r="AH887" s="3">
        <v>0</v>
      </c>
      <c r="AI887" s="3">
        <v>0</v>
      </c>
      <c r="AJ887" s="3">
        <v>-1500</v>
      </c>
      <c r="AK887" s="3">
        <v>0</v>
      </c>
      <c r="AL887" s="3">
        <v>0</v>
      </c>
      <c r="AM887" s="3">
        <v>0</v>
      </c>
      <c r="AN887" s="3">
        <f>AK887+AL887+AM887</f>
        <v>0</v>
      </c>
      <c r="AO887" s="3">
        <v>0</v>
      </c>
      <c r="AP887" s="3">
        <v>0</v>
      </c>
      <c r="AQ887" s="3">
        <v>0</v>
      </c>
      <c r="AR887" s="3">
        <f>SUM(AO887:AQ887)</f>
        <v>0</v>
      </c>
      <c r="AS887" s="3">
        <v>0</v>
      </c>
      <c r="AT887" s="3">
        <v>0</v>
      </c>
      <c r="AU887" s="3">
        <v>0</v>
      </c>
      <c r="AV887" s="3">
        <f>SUM(AS887:AU887)</f>
        <v>0</v>
      </c>
      <c r="AW887" s="3">
        <v>0</v>
      </c>
      <c r="AX887" s="3">
        <v>0</v>
      </c>
      <c r="AY887" s="3">
        <v>0</v>
      </c>
      <c r="AZ887" s="3">
        <f>SUM(AW887:AY887)</f>
        <v>0</v>
      </c>
      <c r="BA887" s="3">
        <v>0</v>
      </c>
      <c r="BB887" s="3">
        <v>0</v>
      </c>
      <c r="BC887" s="3">
        <v>0</v>
      </c>
      <c r="BD887" s="3">
        <v>0</v>
      </c>
      <c r="BE887" s="3">
        <f>SUM(BB887:BD887)</f>
        <v>0</v>
      </c>
      <c r="BF887" s="5">
        <f>AK887+AO887+AS887+AW887+BA887+BB887</f>
        <v>0</v>
      </c>
      <c r="BG887" s="5">
        <f>AL887+AP887+AT887+AX887+BC887</f>
        <v>0</v>
      </c>
      <c r="BH887" s="5">
        <f>AM887+AQ887+AU887+AY887+BD887</f>
        <v>0</v>
      </c>
      <c r="BI887" s="3">
        <v>497430.71</v>
      </c>
      <c r="BJ887" s="3">
        <v>17106.13</v>
      </c>
      <c r="BK887" s="3">
        <v>0</v>
      </c>
    </row>
    <row r="888" spans="1:63" x14ac:dyDescent="0.2">
      <c r="A888" s="3" t="s">
        <v>54</v>
      </c>
      <c r="B888" s="3" t="s">
        <v>957</v>
      </c>
      <c r="C888" s="3" t="s">
        <v>56</v>
      </c>
      <c r="D888" s="3" t="s">
        <v>958</v>
      </c>
      <c r="E888" s="3">
        <v>2018</v>
      </c>
      <c r="F888" s="4">
        <v>43522</v>
      </c>
      <c r="G888" s="3">
        <v>552</v>
      </c>
      <c r="H888" s="3">
        <v>7113.53</v>
      </c>
      <c r="I888" s="3">
        <v>0</v>
      </c>
      <c r="J888" s="3">
        <v>939.95</v>
      </c>
      <c r="K888" s="3">
        <v>0</v>
      </c>
      <c r="L888" s="3">
        <v>0</v>
      </c>
      <c r="M888" s="3">
        <v>5032.28</v>
      </c>
      <c r="N888" s="3">
        <v>14785.62</v>
      </c>
      <c r="O888" s="3">
        <v>3087.82</v>
      </c>
      <c r="P888" s="3">
        <v>131.41</v>
      </c>
      <c r="Q888" s="3">
        <v>0</v>
      </c>
      <c r="R888" s="3">
        <v>0</v>
      </c>
      <c r="S888" s="3">
        <v>0</v>
      </c>
      <c r="T888" s="3">
        <v>40822.300000000003</v>
      </c>
      <c r="U888" s="3">
        <v>5376.21</v>
      </c>
      <c r="V888" s="3">
        <v>0</v>
      </c>
      <c r="W888" s="3">
        <f>U888+V888</f>
        <v>5376.21</v>
      </c>
      <c r="X888" s="3">
        <v>0</v>
      </c>
      <c r="Y888" s="3">
        <v>19965</v>
      </c>
      <c r="Z888" s="3">
        <v>0</v>
      </c>
      <c r="AA888" s="3">
        <v>215519.91</v>
      </c>
      <c r="AB888" s="3">
        <v>0</v>
      </c>
      <c r="AC888" s="3">
        <v>0</v>
      </c>
      <c r="AD888" s="3">
        <v>0</v>
      </c>
      <c r="AE888" s="3">
        <v>19965</v>
      </c>
      <c r="AF888" s="3">
        <v>0</v>
      </c>
      <c r="AG888" s="3">
        <v>215519.91</v>
      </c>
      <c r="AH888" s="3">
        <v>0</v>
      </c>
      <c r="AI888" s="3">
        <v>0</v>
      </c>
      <c r="AJ888" s="3">
        <v>0</v>
      </c>
      <c r="AK888" s="3">
        <v>0</v>
      </c>
      <c r="AL888" s="3">
        <v>0</v>
      </c>
      <c r="AM888" s="3">
        <v>0</v>
      </c>
      <c r="AN888" s="3">
        <f>AK888+AL888+AM888</f>
        <v>0</v>
      </c>
      <c r="AO888" s="3">
        <v>3993</v>
      </c>
      <c r="AP888" s="3">
        <v>0</v>
      </c>
      <c r="AQ888" s="3">
        <v>15972</v>
      </c>
      <c r="AR888" s="3">
        <f>SUM(AO888:AQ888)</f>
        <v>19965</v>
      </c>
      <c r="AS888" s="3">
        <v>0</v>
      </c>
      <c r="AT888" s="3">
        <v>0</v>
      </c>
      <c r="AU888" s="3">
        <v>0</v>
      </c>
      <c r="AV888" s="3">
        <f>SUM(AS888:AU888)</f>
        <v>0</v>
      </c>
      <c r="AW888" s="3">
        <v>0</v>
      </c>
      <c r="AX888" s="3">
        <v>0</v>
      </c>
      <c r="AY888" s="3">
        <v>0</v>
      </c>
      <c r="AZ888" s="3">
        <f>SUM(AW888:AY888)</f>
        <v>0</v>
      </c>
      <c r="BA888" s="3">
        <v>0</v>
      </c>
      <c r="BB888" s="3">
        <v>0</v>
      </c>
      <c r="BC888" s="3">
        <v>0</v>
      </c>
      <c r="BD888" s="3">
        <v>0</v>
      </c>
      <c r="BE888" s="3">
        <f>SUM(BB888:BD888)</f>
        <v>0</v>
      </c>
      <c r="BF888" s="5">
        <f>AK888+AO888+AS888+AW888+BA888+BB888</f>
        <v>3993</v>
      </c>
      <c r="BG888" s="5">
        <f>AL888+AP888+AT888+AX888+BC888</f>
        <v>0</v>
      </c>
      <c r="BH888" s="5">
        <f>AM888+AQ888+AU888+AY888+BD888</f>
        <v>15972</v>
      </c>
      <c r="BI888" s="3">
        <v>252042.76</v>
      </c>
      <c r="BJ888" s="3">
        <v>31766.86</v>
      </c>
      <c r="BK888" s="3">
        <v>0</v>
      </c>
    </row>
    <row r="889" spans="1:63" x14ac:dyDescent="0.2">
      <c r="A889" s="3" t="s">
        <v>54</v>
      </c>
      <c r="B889" s="3" t="s">
        <v>957</v>
      </c>
      <c r="C889" s="3" t="s">
        <v>56</v>
      </c>
      <c r="D889" s="3" t="s">
        <v>959</v>
      </c>
      <c r="E889" s="3">
        <v>2018</v>
      </c>
      <c r="F889" s="4">
        <v>43500</v>
      </c>
      <c r="G889" s="3">
        <v>258.75</v>
      </c>
      <c r="H889" s="3">
        <v>707</v>
      </c>
      <c r="I889" s="3">
        <v>9</v>
      </c>
      <c r="J889" s="3">
        <v>5117.6400000000003</v>
      </c>
      <c r="K889" s="3">
        <v>0</v>
      </c>
      <c r="L889" s="3">
        <v>0</v>
      </c>
      <c r="M889" s="3">
        <v>764.71</v>
      </c>
      <c r="N889" s="3">
        <v>5320.48</v>
      </c>
      <c r="O889" s="3">
        <v>1223.72</v>
      </c>
      <c r="P889" s="3">
        <v>548.95000000000005</v>
      </c>
      <c r="Q889" s="3">
        <v>0</v>
      </c>
      <c r="R889" s="3">
        <v>0</v>
      </c>
      <c r="S889" s="3">
        <v>0</v>
      </c>
      <c r="T889" s="3">
        <v>-1454.52</v>
      </c>
      <c r="U889" s="3">
        <v>0</v>
      </c>
      <c r="V889" s="3">
        <v>0</v>
      </c>
      <c r="W889" s="3">
        <f>U889+V889</f>
        <v>0</v>
      </c>
      <c r="X889" s="3">
        <v>0</v>
      </c>
      <c r="Y889" s="3">
        <v>0</v>
      </c>
      <c r="Z889" s="3">
        <v>0</v>
      </c>
      <c r="AA889" s="3">
        <v>12700</v>
      </c>
      <c r="AB889" s="3">
        <v>0</v>
      </c>
      <c r="AC889" s="3">
        <v>0</v>
      </c>
      <c r="AD889" s="3">
        <v>0</v>
      </c>
      <c r="AE889" s="3">
        <v>0</v>
      </c>
      <c r="AF889" s="3">
        <v>0</v>
      </c>
      <c r="AG889" s="3">
        <v>12700</v>
      </c>
      <c r="AH889" s="3">
        <v>0</v>
      </c>
      <c r="AI889" s="3">
        <v>0</v>
      </c>
      <c r="AJ889" s="3">
        <v>11087.48</v>
      </c>
      <c r="AK889" s="3">
        <v>0</v>
      </c>
      <c r="AL889" s="3">
        <v>0</v>
      </c>
      <c r="AM889" s="3">
        <v>0</v>
      </c>
      <c r="AN889" s="3">
        <f>AK889+AL889+AM889</f>
        <v>0</v>
      </c>
      <c r="AO889" s="3">
        <v>0</v>
      </c>
      <c r="AP889" s="3">
        <v>0</v>
      </c>
      <c r="AQ889" s="3">
        <v>0</v>
      </c>
      <c r="AR889" s="3">
        <f>SUM(AO889:AQ889)</f>
        <v>0</v>
      </c>
      <c r="AS889" s="3">
        <v>0</v>
      </c>
      <c r="AT889" s="3">
        <v>0</v>
      </c>
      <c r="AU889" s="3">
        <v>0</v>
      </c>
      <c r="AV889" s="3">
        <f>SUM(AS889:AU889)</f>
        <v>0</v>
      </c>
      <c r="AW889" s="3">
        <v>0</v>
      </c>
      <c r="AX889" s="3">
        <v>0</v>
      </c>
      <c r="AY889" s="3">
        <v>0</v>
      </c>
      <c r="AZ889" s="3">
        <f>SUM(AW889:AY889)</f>
        <v>0</v>
      </c>
      <c r="BA889" s="3">
        <v>0</v>
      </c>
      <c r="BB889" s="3">
        <v>0</v>
      </c>
      <c r="BC889" s="3">
        <v>0</v>
      </c>
      <c r="BD889" s="3">
        <v>0</v>
      </c>
      <c r="BE889" s="3">
        <f>SUM(BB889:BD889)</f>
        <v>0</v>
      </c>
      <c r="BF889" s="5">
        <f>AK889+AO889+AS889+AW889+BA889+BB889</f>
        <v>0</v>
      </c>
      <c r="BG889" s="5">
        <f>AL889+AP889+AT889+AX889+BC889</f>
        <v>0</v>
      </c>
      <c r="BH889" s="5">
        <f>AM889+AQ889+AU889+AY889+BD889</f>
        <v>0</v>
      </c>
      <c r="BI889" s="3">
        <v>418422.74</v>
      </c>
      <c r="BJ889" s="3">
        <v>7867.49</v>
      </c>
      <c r="BK889" s="3">
        <v>0</v>
      </c>
    </row>
    <row r="890" spans="1:63" x14ac:dyDescent="0.2">
      <c r="A890" s="3" t="s">
        <v>54</v>
      </c>
      <c r="B890" s="3" t="s">
        <v>957</v>
      </c>
      <c r="C890" s="3" t="s">
        <v>56</v>
      </c>
      <c r="D890" s="3" t="s">
        <v>960</v>
      </c>
      <c r="E890" s="3">
        <v>2018</v>
      </c>
      <c r="F890" s="4">
        <v>43482</v>
      </c>
      <c r="G890" s="3">
        <v>9366.42</v>
      </c>
      <c r="H890" s="3">
        <v>440.51</v>
      </c>
      <c r="I890" s="3">
        <v>523.16</v>
      </c>
      <c r="J890" s="3">
        <v>13357.56</v>
      </c>
      <c r="K890" s="3">
        <v>13</v>
      </c>
      <c r="L890" s="3">
        <v>0</v>
      </c>
      <c r="M890" s="3">
        <v>14868.37</v>
      </c>
      <c r="N890" s="3">
        <v>61119.28</v>
      </c>
      <c r="O890" s="3">
        <v>7513.51</v>
      </c>
      <c r="P890" s="3">
        <v>0</v>
      </c>
      <c r="Q890" s="3">
        <v>0</v>
      </c>
      <c r="R890" s="3">
        <v>0</v>
      </c>
      <c r="S890" s="3">
        <v>0</v>
      </c>
      <c r="T890" s="3">
        <v>73613.210000000006</v>
      </c>
      <c r="U890" s="3">
        <v>45457.2</v>
      </c>
      <c r="V890" s="3">
        <v>0</v>
      </c>
      <c r="W890" s="3">
        <f>U890+V890</f>
        <v>45457.2</v>
      </c>
      <c r="X890" s="3">
        <v>0</v>
      </c>
      <c r="Y890" s="3">
        <v>0</v>
      </c>
      <c r="Z890" s="3">
        <v>0</v>
      </c>
      <c r="AA890" s="3">
        <v>187395</v>
      </c>
      <c r="AB890" s="3">
        <v>0</v>
      </c>
      <c r="AC890" s="3">
        <v>0</v>
      </c>
      <c r="AD890" s="3">
        <v>0</v>
      </c>
      <c r="AE890" s="3">
        <v>6478.86</v>
      </c>
      <c r="AF890" s="3">
        <v>0</v>
      </c>
      <c r="AG890" s="3">
        <v>180895</v>
      </c>
      <c r="AH890" s="3">
        <v>0</v>
      </c>
      <c r="AI890" s="3">
        <v>0</v>
      </c>
      <c r="AJ890" s="3">
        <v>84512.34</v>
      </c>
      <c r="AK890" s="3">
        <v>0</v>
      </c>
      <c r="AL890" s="3">
        <v>0</v>
      </c>
      <c r="AM890" s="3">
        <v>0</v>
      </c>
      <c r="AN890" s="3">
        <f>AK890+AL890+AM890</f>
        <v>0</v>
      </c>
      <c r="AO890" s="3">
        <v>0</v>
      </c>
      <c r="AP890" s="3">
        <v>0</v>
      </c>
      <c r="AQ890" s="3">
        <v>0</v>
      </c>
      <c r="AR890" s="3">
        <f>SUM(AO890:AQ890)</f>
        <v>0</v>
      </c>
      <c r="AS890" s="3">
        <v>0</v>
      </c>
      <c r="AT890" s="3">
        <v>0</v>
      </c>
      <c r="AU890" s="3">
        <v>0</v>
      </c>
      <c r="AV890" s="3">
        <f>SUM(AS890:AU890)</f>
        <v>0</v>
      </c>
      <c r="AW890" s="3">
        <v>0</v>
      </c>
      <c r="AX890" s="3">
        <v>0</v>
      </c>
      <c r="AY890" s="3">
        <v>0</v>
      </c>
      <c r="AZ890" s="3">
        <f>SUM(AW890:AY890)</f>
        <v>0</v>
      </c>
      <c r="BA890" s="3">
        <v>0</v>
      </c>
      <c r="BB890" s="3">
        <v>0</v>
      </c>
      <c r="BC890" s="3">
        <v>0</v>
      </c>
      <c r="BD890" s="3">
        <v>0</v>
      </c>
      <c r="BE890" s="3">
        <f>SUM(BB890:BD890)</f>
        <v>0</v>
      </c>
      <c r="BF890" s="5">
        <f>AK890+AO890+AS890+AW890+BA890+BB890</f>
        <v>0</v>
      </c>
      <c r="BG890" s="5">
        <f>AL890+AP890+AT890+AX890+BC890</f>
        <v>0</v>
      </c>
      <c r="BH890" s="5">
        <f>AM890+AQ890+AU890+AY890+BD890</f>
        <v>0</v>
      </c>
      <c r="BI890" s="3">
        <v>138179.99</v>
      </c>
      <c r="BJ890" s="3">
        <v>143803.38</v>
      </c>
      <c r="BK890" s="3">
        <v>0</v>
      </c>
    </row>
    <row r="891" spans="1:63" x14ac:dyDescent="0.2">
      <c r="A891" s="3" t="s">
        <v>54</v>
      </c>
      <c r="B891" s="3" t="s">
        <v>957</v>
      </c>
      <c r="C891" s="3" t="s">
        <v>56</v>
      </c>
      <c r="D891" s="3" t="s">
        <v>961</v>
      </c>
      <c r="E891" s="3">
        <v>2018</v>
      </c>
      <c r="F891" s="4">
        <v>43500</v>
      </c>
      <c r="G891" s="3">
        <v>174</v>
      </c>
      <c r="H891" s="3">
        <v>10974.99</v>
      </c>
      <c r="I891" s="3">
        <v>9</v>
      </c>
      <c r="J891" s="3">
        <v>3587.59</v>
      </c>
      <c r="K891" s="3">
        <v>0</v>
      </c>
      <c r="L891" s="3">
        <v>0</v>
      </c>
      <c r="M891" s="3">
        <v>292.58</v>
      </c>
      <c r="N891" s="3">
        <v>5445.73</v>
      </c>
      <c r="O891" s="3">
        <v>950.04</v>
      </c>
      <c r="P891" s="3">
        <v>402.87</v>
      </c>
      <c r="Q891" s="3">
        <v>0</v>
      </c>
      <c r="R891" s="3">
        <v>0</v>
      </c>
      <c r="S891" s="3">
        <v>0</v>
      </c>
      <c r="T891" s="3">
        <v>57240.99</v>
      </c>
      <c r="U891" s="3">
        <v>0</v>
      </c>
      <c r="V891" s="3">
        <v>0</v>
      </c>
      <c r="W891" s="3">
        <f>U891+V891</f>
        <v>0</v>
      </c>
      <c r="X891" s="3">
        <v>0</v>
      </c>
      <c r="Y891" s="3">
        <v>0</v>
      </c>
      <c r="Z891" s="3">
        <v>0</v>
      </c>
      <c r="AA891" s="3">
        <v>0</v>
      </c>
      <c r="AB891" s="3">
        <v>0</v>
      </c>
      <c r="AC891" s="3">
        <v>0</v>
      </c>
      <c r="AD891" s="3">
        <v>0</v>
      </c>
      <c r="AE891" s="3">
        <v>0</v>
      </c>
      <c r="AF891" s="3">
        <v>0</v>
      </c>
      <c r="AG891" s="3">
        <v>0</v>
      </c>
      <c r="AH891" s="3">
        <v>0</v>
      </c>
      <c r="AI891" s="3">
        <v>0</v>
      </c>
      <c r="AJ891" s="3">
        <v>0</v>
      </c>
      <c r="AK891" s="3">
        <v>0</v>
      </c>
      <c r="AL891" s="3">
        <v>0</v>
      </c>
      <c r="AM891" s="3">
        <v>0</v>
      </c>
      <c r="AN891" s="3">
        <f>AK891+AL891+AM891</f>
        <v>0</v>
      </c>
      <c r="AO891" s="3">
        <v>0</v>
      </c>
      <c r="AP891" s="3">
        <v>0</v>
      </c>
      <c r="AQ891" s="3">
        <v>0</v>
      </c>
      <c r="AR891" s="3">
        <f>SUM(AO891:AQ891)</f>
        <v>0</v>
      </c>
      <c r="AS891" s="3">
        <v>0</v>
      </c>
      <c r="AT891" s="3">
        <v>0</v>
      </c>
      <c r="AU891" s="3">
        <v>0</v>
      </c>
      <c r="AV891" s="3">
        <f>SUM(AS891:AU891)</f>
        <v>0</v>
      </c>
      <c r="AW891" s="3">
        <v>0</v>
      </c>
      <c r="AX891" s="3">
        <v>0</v>
      </c>
      <c r="AY891" s="3">
        <v>0</v>
      </c>
      <c r="AZ891" s="3">
        <f>SUM(AW891:AY891)</f>
        <v>0</v>
      </c>
      <c r="BA891" s="3">
        <v>0</v>
      </c>
      <c r="BB891" s="3">
        <v>0</v>
      </c>
      <c r="BC891" s="3">
        <v>0</v>
      </c>
      <c r="BD891" s="3">
        <v>0</v>
      </c>
      <c r="BE891" s="3">
        <f>SUM(BB891:BD891)</f>
        <v>0</v>
      </c>
      <c r="BF891" s="5">
        <f>AK891+AO891+AS891+AW891+BA891+BB891</f>
        <v>0</v>
      </c>
      <c r="BG891" s="5">
        <f>AL891+AP891+AT891+AX891+BC891</f>
        <v>0</v>
      </c>
      <c r="BH891" s="5">
        <f>AM891+AQ891+AU891+AY891+BD891</f>
        <v>0</v>
      </c>
      <c r="BI891" s="3">
        <v>317855.15999999997</v>
      </c>
      <c r="BJ891" s="3">
        <v>64895.35</v>
      </c>
      <c r="BK891" s="3">
        <v>0</v>
      </c>
    </row>
    <row r="892" spans="1:63" x14ac:dyDescent="0.2">
      <c r="A892" s="3" t="s">
        <v>54</v>
      </c>
      <c r="B892" s="3" t="s">
        <v>957</v>
      </c>
      <c r="C892" s="3" t="s">
        <v>56</v>
      </c>
      <c r="D892" s="3" t="s">
        <v>962</v>
      </c>
      <c r="E892" s="3">
        <v>2018</v>
      </c>
      <c r="F892" s="4">
        <v>43496</v>
      </c>
      <c r="G892" s="3">
        <v>500</v>
      </c>
      <c r="H892" s="3">
        <v>520</v>
      </c>
      <c r="I892" s="3">
        <v>382.02</v>
      </c>
      <c r="J892" s="3">
        <v>1059.5</v>
      </c>
      <c r="K892" s="3">
        <v>0</v>
      </c>
      <c r="L892" s="3">
        <v>0</v>
      </c>
      <c r="M892" s="3">
        <v>1152.22</v>
      </c>
      <c r="N892" s="3">
        <v>16805.04</v>
      </c>
      <c r="O892" s="3">
        <v>2131.35</v>
      </c>
      <c r="P892" s="3">
        <v>0</v>
      </c>
      <c r="Q892" s="3">
        <v>0</v>
      </c>
      <c r="R892" s="3">
        <v>0</v>
      </c>
      <c r="S892" s="3">
        <v>0</v>
      </c>
      <c r="T892" s="3">
        <v>44910.68</v>
      </c>
      <c r="U892" s="3">
        <v>8555</v>
      </c>
      <c r="V892" s="3">
        <v>0</v>
      </c>
      <c r="W892" s="3">
        <f>U892+V892</f>
        <v>8555</v>
      </c>
      <c r="X892" s="3">
        <v>0</v>
      </c>
      <c r="Y892" s="3">
        <v>0</v>
      </c>
      <c r="Z892" s="3">
        <v>0</v>
      </c>
      <c r="AA892" s="3">
        <v>182710</v>
      </c>
      <c r="AB892" s="3">
        <v>0</v>
      </c>
      <c r="AC892" s="3">
        <v>0</v>
      </c>
      <c r="AD892" s="3">
        <v>0</v>
      </c>
      <c r="AE892" s="3">
        <v>0</v>
      </c>
      <c r="AF892" s="3">
        <v>0</v>
      </c>
      <c r="AG892" s="3">
        <v>182710</v>
      </c>
      <c r="AH892" s="3">
        <v>0</v>
      </c>
      <c r="AI892" s="3">
        <v>0</v>
      </c>
      <c r="AJ892" s="3">
        <v>0</v>
      </c>
      <c r="AK892" s="3">
        <v>0</v>
      </c>
      <c r="AL892" s="3">
        <v>0</v>
      </c>
      <c r="AM892" s="3">
        <v>0</v>
      </c>
      <c r="AN892" s="3">
        <f>AK892+AL892+AM892</f>
        <v>0</v>
      </c>
      <c r="AO892" s="3">
        <v>0</v>
      </c>
      <c r="AP892" s="3">
        <v>0</v>
      </c>
      <c r="AQ892" s="3">
        <v>0</v>
      </c>
      <c r="AR892" s="3">
        <f>SUM(AO892:AQ892)</f>
        <v>0</v>
      </c>
      <c r="AS892" s="3">
        <v>0</v>
      </c>
      <c r="AT892" s="3">
        <v>0</v>
      </c>
      <c r="AU892" s="3">
        <v>0</v>
      </c>
      <c r="AV892" s="3">
        <f>SUM(AS892:AU892)</f>
        <v>0</v>
      </c>
      <c r="AW892" s="3">
        <v>0</v>
      </c>
      <c r="AX892" s="3">
        <v>0</v>
      </c>
      <c r="AY892" s="3">
        <v>0</v>
      </c>
      <c r="AZ892" s="3">
        <f>SUM(AW892:AY892)</f>
        <v>0</v>
      </c>
      <c r="BA892" s="3">
        <v>0</v>
      </c>
      <c r="BB892" s="3">
        <v>0</v>
      </c>
      <c r="BC892" s="3">
        <v>0</v>
      </c>
      <c r="BD892" s="3">
        <v>0</v>
      </c>
      <c r="BE892" s="3">
        <f>SUM(BB892:BD892)</f>
        <v>0</v>
      </c>
      <c r="BF892" s="5">
        <f>AK892+AO892+AS892+AW892+BA892+BB892</f>
        <v>0</v>
      </c>
      <c r="BG892" s="5">
        <f>AL892+AP892+AT892+AX892+BC892</f>
        <v>0</v>
      </c>
      <c r="BH892" s="5">
        <f>AM892+AQ892+AU892+AY892+BD892</f>
        <v>0</v>
      </c>
      <c r="BI892" s="3">
        <v>109327.52</v>
      </c>
      <c r="BJ892" s="3">
        <v>35838.589999999997</v>
      </c>
      <c r="BK892" s="3">
        <v>0</v>
      </c>
    </row>
    <row r="893" spans="1:63" x14ac:dyDescent="0.2">
      <c r="A893" s="3" t="s">
        <v>54</v>
      </c>
      <c r="B893" s="3" t="s">
        <v>968</v>
      </c>
      <c r="C893" s="3" t="s">
        <v>56</v>
      </c>
      <c r="D893" s="3" t="s">
        <v>969</v>
      </c>
      <c r="E893" s="3">
        <v>2018</v>
      </c>
      <c r="F893" s="4">
        <v>43490</v>
      </c>
      <c r="G893" s="3">
        <v>5469.37</v>
      </c>
      <c r="H893" s="3">
        <v>17.62</v>
      </c>
      <c r="I893" s="3">
        <v>0</v>
      </c>
      <c r="J893" s="3">
        <v>1957.78</v>
      </c>
      <c r="K893" s="3">
        <v>0</v>
      </c>
      <c r="L893" s="3">
        <v>0</v>
      </c>
      <c r="M893" s="3">
        <v>17837.5</v>
      </c>
      <c r="N893" s="3">
        <v>16987.25</v>
      </c>
      <c r="O893" s="3">
        <v>948.66</v>
      </c>
      <c r="P893" s="3">
        <v>1807.94</v>
      </c>
      <c r="Q893" s="3">
        <v>0</v>
      </c>
      <c r="R893" s="3">
        <v>0</v>
      </c>
      <c r="S893" s="3">
        <v>0</v>
      </c>
      <c r="T893" s="3">
        <v>43052.19</v>
      </c>
      <c r="U893" s="3">
        <v>35406.99</v>
      </c>
      <c r="V893" s="3">
        <v>5000</v>
      </c>
      <c r="W893" s="3">
        <f>U893+V893</f>
        <v>40406.99</v>
      </c>
      <c r="X893" s="3">
        <v>0</v>
      </c>
      <c r="Y893" s="3">
        <v>0</v>
      </c>
      <c r="Z893" s="3">
        <v>0</v>
      </c>
      <c r="AA893" s="3">
        <v>0</v>
      </c>
      <c r="AB893" s="3">
        <v>0</v>
      </c>
      <c r="AC893" s="3">
        <v>0</v>
      </c>
      <c r="AD893" s="3">
        <v>0</v>
      </c>
      <c r="AE893" s="3">
        <v>0</v>
      </c>
      <c r="AF893" s="3">
        <v>0</v>
      </c>
      <c r="AG893" s="3">
        <v>0</v>
      </c>
      <c r="AH893" s="3">
        <v>0</v>
      </c>
      <c r="AI893" s="3">
        <v>0</v>
      </c>
      <c r="AJ893" s="3">
        <v>0</v>
      </c>
      <c r="AK893" s="3">
        <v>0</v>
      </c>
      <c r="AL893" s="3">
        <v>0</v>
      </c>
      <c r="AM893" s="3">
        <v>0</v>
      </c>
      <c r="AN893" s="3">
        <f>AK893+AL893+AM893</f>
        <v>0</v>
      </c>
      <c r="AO893" s="3">
        <v>0</v>
      </c>
      <c r="AP893" s="3">
        <v>0</v>
      </c>
      <c r="AQ893" s="3">
        <v>0</v>
      </c>
      <c r="AR893" s="3">
        <f>SUM(AO893:AQ893)</f>
        <v>0</v>
      </c>
      <c r="AS893" s="3">
        <v>0</v>
      </c>
      <c r="AT893" s="3">
        <v>0</v>
      </c>
      <c r="AU893" s="3">
        <v>0</v>
      </c>
      <c r="AV893" s="3">
        <f>SUM(AS893:AU893)</f>
        <v>0</v>
      </c>
      <c r="AW893" s="3">
        <v>0</v>
      </c>
      <c r="AX893" s="3">
        <v>0</v>
      </c>
      <c r="AY893" s="3">
        <v>0</v>
      </c>
      <c r="AZ893" s="3">
        <f>SUM(AW893:AY893)</f>
        <v>0</v>
      </c>
      <c r="BA893" s="3">
        <v>0</v>
      </c>
      <c r="BB893" s="3">
        <v>0</v>
      </c>
      <c r="BC893" s="3">
        <v>0</v>
      </c>
      <c r="BD893" s="3">
        <v>0</v>
      </c>
      <c r="BE893" s="3">
        <f>SUM(BB893:BD893)</f>
        <v>0</v>
      </c>
      <c r="BF893" s="5">
        <f>AK893+AO893+AS893+AW893+BA893+BB893</f>
        <v>0</v>
      </c>
      <c r="BG893" s="5">
        <f>AL893+AP893+AT893+AX893+BC893</f>
        <v>0</v>
      </c>
      <c r="BH893" s="5">
        <f>AM893+AQ893+AU893+AY893+BD893</f>
        <v>0</v>
      </c>
      <c r="BI893" s="3">
        <v>12305.54</v>
      </c>
      <c r="BJ893" s="3">
        <v>53322.6</v>
      </c>
      <c r="BK893" s="3">
        <v>0</v>
      </c>
    </row>
    <row r="894" spans="1:63" x14ac:dyDescent="0.2">
      <c r="A894" s="3" t="s">
        <v>54</v>
      </c>
      <c r="B894" s="3" t="s">
        <v>968</v>
      </c>
      <c r="C894" s="3" t="s">
        <v>56</v>
      </c>
      <c r="D894" s="3" t="s">
        <v>617</v>
      </c>
      <c r="E894" s="3">
        <v>2018</v>
      </c>
      <c r="F894" s="4">
        <v>43509</v>
      </c>
      <c r="G894" s="3">
        <v>5248.89</v>
      </c>
      <c r="H894" s="3">
        <v>489.04</v>
      </c>
      <c r="I894" s="3">
        <v>35.700000000000003</v>
      </c>
      <c r="J894" s="3">
        <v>87032.09</v>
      </c>
      <c r="K894" s="3">
        <v>0</v>
      </c>
      <c r="L894" s="3">
        <v>15320.29</v>
      </c>
      <c r="M894" s="3">
        <v>34548.949999999997</v>
      </c>
      <c r="N894" s="3">
        <v>8885.82</v>
      </c>
      <c r="O894" s="3">
        <v>7372.07</v>
      </c>
      <c r="P894" s="3">
        <v>9344.69</v>
      </c>
      <c r="Q894" s="3">
        <v>0</v>
      </c>
      <c r="R894" s="3">
        <v>27935.98</v>
      </c>
      <c r="S894" s="3">
        <v>15000</v>
      </c>
      <c r="T894" s="3">
        <v>32982.050000000003</v>
      </c>
      <c r="U894" s="3">
        <v>0</v>
      </c>
      <c r="V894" s="3">
        <v>0</v>
      </c>
      <c r="W894" s="3">
        <f>U894+V894</f>
        <v>0</v>
      </c>
      <c r="X894" s="3">
        <v>0</v>
      </c>
      <c r="Y894" s="3">
        <v>0</v>
      </c>
      <c r="Z894" s="3">
        <v>0</v>
      </c>
      <c r="AA894" s="3">
        <v>142443.1</v>
      </c>
      <c r="AB894" s="3">
        <v>0</v>
      </c>
      <c r="AC894" s="3">
        <v>333220.17</v>
      </c>
      <c r="AD894" s="3">
        <v>0</v>
      </c>
      <c r="AE894" s="3">
        <v>0</v>
      </c>
      <c r="AF894" s="3">
        <v>0</v>
      </c>
      <c r="AG894" s="3">
        <v>483379.20000000001</v>
      </c>
      <c r="AH894" s="3">
        <v>0</v>
      </c>
      <c r="AI894" s="3">
        <v>75000</v>
      </c>
      <c r="AJ894" s="3">
        <v>67715.929999999993</v>
      </c>
      <c r="AK894" s="3">
        <v>0</v>
      </c>
      <c r="AL894" s="3">
        <v>0</v>
      </c>
      <c r="AM894" s="3">
        <v>0</v>
      </c>
      <c r="AN894" s="3">
        <f>AK894+AL894+AM894</f>
        <v>0</v>
      </c>
      <c r="AO894" s="3">
        <v>0</v>
      </c>
      <c r="AP894" s="3">
        <v>0</v>
      </c>
      <c r="AQ894" s="3">
        <v>0</v>
      </c>
      <c r="AR894" s="3">
        <f>SUM(AO894:AQ894)</f>
        <v>0</v>
      </c>
      <c r="AS894" s="3">
        <v>0</v>
      </c>
      <c r="AT894" s="3">
        <v>0</v>
      </c>
      <c r="AU894" s="3">
        <v>0</v>
      </c>
      <c r="AV894" s="3">
        <f>SUM(AS894:AU894)</f>
        <v>0</v>
      </c>
      <c r="AW894" s="3">
        <v>0</v>
      </c>
      <c r="AX894" s="3">
        <v>0</v>
      </c>
      <c r="AY894" s="3">
        <v>0</v>
      </c>
      <c r="AZ894" s="3">
        <f>SUM(AW894:AY894)</f>
        <v>0</v>
      </c>
      <c r="BA894" s="3">
        <v>0</v>
      </c>
      <c r="BB894" s="3">
        <v>0</v>
      </c>
      <c r="BC894" s="3">
        <v>0</v>
      </c>
      <c r="BD894" s="3">
        <v>0</v>
      </c>
      <c r="BE894" s="3">
        <f>SUM(BB894:BD894)</f>
        <v>0</v>
      </c>
      <c r="BF894" s="5">
        <f>AK894+AO894+AS894+AW894+BA894+BB894</f>
        <v>0</v>
      </c>
      <c r="BG894" s="5">
        <f>AL894+AP894+AT894+AX894+BC894</f>
        <v>0</v>
      </c>
      <c r="BH894" s="5">
        <f>AM894+AQ894+AU894+AY894+BD894</f>
        <v>0</v>
      </c>
      <c r="BI894" s="3">
        <v>45135.65</v>
      </c>
      <c r="BJ894" s="3">
        <v>38020.550000000003</v>
      </c>
      <c r="BK894" s="3">
        <v>477891.13</v>
      </c>
    </row>
    <row r="895" spans="1:63" x14ac:dyDescent="0.2">
      <c r="A895" s="3" t="s">
        <v>54</v>
      </c>
      <c r="B895" s="3" t="s">
        <v>987</v>
      </c>
      <c r="C895" s="3" t="s">
        <v>56</v>
      </c>
      <c r="D895" s="3" t="s">
        <v>988</v>
      </c>
      <c r="E895" s="3">
        <v>2018</v>
      </c>
      <c r="F895" s="4">
        <v>43495</v>
      </c>
      <c r="G895" s="3">
        <v>0</v>
      </c>
      <c r="H895" s="3">
        <v>2540.84</v>
      </c>
      <c r="I895" s="3">
        <v>0</v>
      </c>
      <c r="J895" s="3">
        <v>2077.35</v>
      </c>
      <c r="K895" s="3">
        <v>0</v>
      </c>
      <c r="L895" s="3">
        <v>0</v>
      </c>
      <c r="M895" s="3">
        <v>2117.21</v>
      </c>
      <c r="N895" s="3">
        <v>11445.93</v>
      </c>
      <c r="O895" s="3">
        <v>1251.94</v>
      </c>
      <c r="P895" s="3">
        <v>876.13</v>
      </c>
      <c r="Q895" s="3">
        <v>0</v>
      </c>
      <c r="R895" s="3">
        <v>0</v>
      </c>
      <c r="S895" s="3">
        <v>0</v>
      </c>
      <c r="T895" s="3">
        <v>25770.880000000001</v>
      </c>
      <c r="U895" s="3">
        <v>6783.6</v>
      </c>
      <c r="V895" s="3">
        <v>0</v>
      </c>
      <c r="W895" s="3">
        <f>U895+V895</f>
        <v>6783.6</v>
      </c>
      <c r="X895" s="3">
        <v>0</v>
      </c>
      <c r="Y895" s="3">
        <v>0</v>
      </c>
      <c r="Z895" s="3">
        <v>0</v>
      </c>
      <c r="AA895" s="3">
        <v>0</v>
      </c>
      <c r="AB895" s="3">
        <v>0</v>
      </c>
      <c r="AC895" s="3">
        <v>0</v>
      </c>
      <c r="AD895" s="3">
        <v>0</v>
      </c>
      <c r="AE895" s="3">
        <v>0</v>
      </c>
      <c r="AF895" s="3">
        <v>0</v>
      </c>
      <c r="AG895" s="3">
        <v>0</v>
      </c>
      <c r="AH895" s="3">
        <v>0</v>
      </c>
      <c r="AI895" s="3">
        <v>0</v>
      </c>
      <c r="AJ895" s="3">
        <v>0</v>
      </c>
      <c r="AK895" s="3">
        <v>0</v>
      </c>
      <c r="AL895" s="3">
        <v>0</v>
      </c>
      <c r="AM895" s="3">
        <v>0</v>
      </c>
      <c r="AN895" s="3">
        <f>AK895+AL895+AM895</f>
        <v>0</v>
      </c>
      <c r="AO895" s="3">
        <v>0</v>
      </c>
      <c r="AP895" s="3">
        <v>0</v>
      </c>
      <c r="AQ895" s="3">
        <v>0</v>
      </c>
      <c r="AR895" s="3">
        <f>SUM(AO895:AQ895)</f>
        <v>0</v>
      </c>
      <c r="AS895" s="3">
        <v>0</v>
      </c>
      <c r="AT895" s="3">
        <v>0</v>
      </c>
      <c r="AU895" s="3">
        <v>0</v>
      </c>
      <c r="AV895" s="3">
        <f>SUM(AS895:AU895)</f>
        <v>0</v>
      </c>
      <c r="AW895" s="3">
        <v>0</v>
      </c>
      <c r="AX895" s="3">
        <v>0</v>
      </c>
      <c r="AY895" s="3">
        <v>0</v>
      </c>
      <c r="AZ895" s="3">
        <f>SUM(AW895:AY895)</f>
        <v>0</v>
      </c>
      <c r="BA895" s="3">
        <v>0</v>
      </c>
      <c r="BB895" s="3">
        <v>0</v>
      </c>
      <c r="BC895" s="3">
        <v>0</v>
      </c>
      <c r="BD895" s="3">
        <v>0</v>
      </c>
      <c r="BE895" s="3">
        <f>SUM(BB895:BD895)</f>
        <v>0</v>
      </c>
      <c r="BF895" s="5">
        <f>AK895+AO895+AS895+AW895+BA895+BB895</f>
        <v>0</v>
      </c>
      <c r="BG895" s="5">
        <f>AL895+AP895+AT895+AX895+BC895</f>
        <v>0</v>
      </c>
      <c r="BH895" s="5">
        <f>AM895+AQ895+AU895+AY895+BD895</f>
        <v>0</v>
      </c>
      <c r="BI895" s="3">
        <v>9014.91</v>
      </c>
      <c r="BJ895" s="3">
        <v>21481.46</v>
      </c>
      <c r="BK895" s="3">
        <v>0</v>
      </c>
    </row>
    <row r="896" spans="1:63" x14ac:dyDescent="0.2">
      <c r="A896" s="3" t="s">
        <v>54</v>
      </c>
      <c r="B896" s="3" t="s">
        <v>987</v>
      </c>
      <c r="C896" s="3" t="s">
        <v>56</v>
      </c>
      <c r="D896" s="3" t="s">
        <v>60</v>
      </c>
      <c r="E896" s="3">
        <v>2018</v>
      </c>
      <c r="F896" s="4">
        <v>43543</v>
      </c>
      <c r="G896" s="3">
        <v>10146.030000000001</v>
      </c>
      <c r="H896" s="3">
        <v>5050.2</v>
      </c>
      <c r="I896" s="3">
        <v>606.11</v>
      </c>
      <c r="J896" s="3">
        <v>24060.53</v>
      </c>
      <c r="K896" s="3">
        <v>0</v>
      </c>
      <c r="L896" s="3">
        <v>0</v>
      </c>
      <c r="M896" s="3">
        <v>46129.39</v>
      </c>
      <c r="N896" s="3">
        <v>42312.59</v>
      </c>
      <c r="O896" s="3">
        <v>6480.21</v>
      </c>
      <c r="P896" s="3">
        <v>8366.3799999999992</v>
      </c>
      <c r="Q896" s="3">
        <v>42</v>
      </c>
      <c r="R896" s="3">
        <v>0</v>
      </c>
      <c r="S896" s="3">
        <v>0</v>
      </c>
      <c r="T896" s="3">
        <v>39992.629999999997</v>
      </c>
      <c r="U896" s="3">
        <v>56669.760000000002</v>
      </c>
      <c r="V896" s="3">
        <v>0</v>
      </c>
      <c r="W896" s="3">
        <f>U896+V896</f>
        <v>56669.760000000002</v>
      </c>
      <c r="X896" s="3">
        <v>0</v>
      </c>
      <c r="Y896" s="3">
        <v>10164</v>
      </c>
      <c r="Z896" s="3">
        <v>0</v>
      </c>
      <c r="AA896" s="3">
        <v>211108.74</v>
      </c>
      <c r="AB896" s="3">
        <v>0</v>
      </c>
      <c r="AC896" s="3">
        <v>0</v>
      </c>
      <c r="AD896" s="3">
        <v>0</v>
      </c>
      <c r="AE896" s="3">
        <v>10164</v>
      </c>
      <c r="AF896" s="3">
        <v>0</v>
      </c>
      <c r="AG896" s="3">
        <v>0</v>
      </c>
      <c r="AH896" s="3">
        <v>0</v>
      </c>
      <c r="AI896" s="3">
        <v>0</v>
      </c>
      <c r="AJ896" s="3">
        <v>-8011.74</v>
      </c>
      <c r="AK896" s="3">
        <v>0</v>
      </c>
      <c r="AL896" s="3">
        <v>0</v>
      </c>
      <c r="AM896" s="3">
        <v>0</v>
      </c>
      <c r="AN896" s="3">
        <f>AK896+AL896+AM896</f>
        <v>0</v>
      </c>
      <c r="AO896" s="3">
        <v>10164</v>
      </c>
      <c r="AP896" s="3">
        <v>0</v>
      </c>
      <c r="AQ896" s="3">
        <v>0</v>
      </c>
      <c r="AR896" s="3">
        <f>SUM(AO896:AQ896)</f>
        <v>10164</v>
      </c>
      <c r="AS896" s="3">
        <v>0</v>
      </c>
      <c r="AT896" s="3">
        <v>0</v>
      </c>
      <c r="AU896" s="3">
        <v>0</v>
      </c>
      <c r="AV896" s="3">
        <f>SUM(AS896:AU896)</f>
        <v>0</v>
      </c>
      <c r="AW896" s="3">
        <v>0</v>
      </c>
      <c r="AX896" s="3">
        <v>0</v>
      </c>
      <c r="AY896" s="3">
        <v>0</v>
      </c>
      <c r="AZ896" s="3">
        <f>SUM(AW896:AY896)</f>
        <v>0</v>
      </c>
      <c r="BA896" s="3">
        <v>0</v>
      </c>
      <c r="BB896" s="3">
        <v>0</v>
      </c>
      <c r="BC896" s="3">
        <v>0</v>
      </c>
      <c r="BD896" s="3">
        <v>0</v>
      </c>
      <c r="BE896" s="3">
        <f>SUM(BB896:BD896)</f>
        <v>0</v>
      </c>
      <c r="BF896" s="5">
        <f>AK896+AO896+AS896+AW896+BA896+BB896</f>
        <v>10164</v>
      </c>
      <c r="BG896" s="5">
        <f>AL896+AP896+AT896+AX896+BC896</f>
        <v>0</v>
      </c>
      <c r="BH896" s="5">
        <f>AM896+AQ896+AU896+AY896+BD896</f>
        <v>0</v>
      </c>
      <c r="BI896" s="3">
        <v>188302.74</v>
      </c>
      <c r="BJ896" s="3">
        <v>236291.69</v>
      </c>
      <c r="BK896" s="3">
        <v>0</v>
      </c>
    </row>
    <row r="897" spans="1:63" x14ac:dyDescent="0.2">
      <c r="A897" s="3" t="s">
        <v>54</v>
      </c>
      <c r="B897" s="3" t="s">
        <v>987</v>
      </c>
      <c r="C897" s="3" t="s">
        <v>56</v>
      </c>
      <c r="D897" s="3" t="s">
        <v>989</v>
      </c>
      <c r="E897" s="3">
        <v>2018</v>
      </c>
      <c r="F897" s="4">
        <v>43489</v>
      </c>
      <c r="G897" s="3">
        <v>0</v>
      </c>
      <c r="H897" s="3">
        <v>0</v>
      </c>
      <c r="I897" s="3">
        <v>105.89</v>
      </c>
      <c r="J897" s="3">
        <v>298.83999999999997</v>
      </c>
      <c r="K897" s="3">
        <v>0</v>
      </c>
      <c r="L897" s="3">
        <v>0</v>
      </c>
      <c r="M897" s="3">
        <v>777.49</v>
      </c>
      <c r="N897" s="3">
        <v>3020.85</v>
      </c>
      <c r="O897" s="3">
        <v>891.17</v>
      </c>
      <c r="P897" s="3">
        <v>0</v>
      </c>
      <c r="Q897" s="3">
        <v>0</v>
      </c>
      <c r="R897" s="3">
        <v>0</v>
      </c>
      <c r="S897" s="3">
        <v>0</v>
      </c>
      <c r="T897" s="3">
        <v>14669.65</v>
      </c>
      <c r="U897" s="3">
        <v>3713.46</v>
      </c>
      <c r="V897" s="3">
        <v>0</v>
      </c>
      <c r="W897" s="3">
        <f>U897+V897</f>
        <v>3713.46</v>
      </c>
      <c r="X897" s="3">
        <v>0</v>
      </c>
      <c r="Y897" s="3">
        <v>0</v>
      </c>
      <c r="Z897" s="3">
        <v>0</v>
      </c>
      <c r="AA897" s="3">
        <v>0</v>
      </c>
      <c r="AB897" s="3">
        <v>0</v>
      </c>
      <c r="AC897" s="3">
        <v>0</v>
      </c>
      <c r="AD897" s="3">
        <v>0</v>
      </c>
      <c r="AE897" s="3">
        <v>0</v>
      </c>
      <c r="AF897" s="3">
        <v>0</v>
      </c>
      <c r="AG897" s="3">
        <v>0</v>
      </c>
      <c r="AH897" s="3">
        <v>0</v>
      </c>
      <c r="AI897" s="3">
        <v>0</v>
      </c>
      <c r="AJ897" s="3">
        <v>0</v>
      </c>
      <c r="AK897" s="3">
        <v>0</v>
      </c>
      <c r="AL897" s="3">
        <v>0</v>
      </c>
      <c r="AM897" s="3">
        <v>0</v>
      </c>
      <c r="AN897" s="3">
        <f>AK897+AL897+AM897</f>
        <v>0</v>
      </c>
      <c r="AO897" s="3">
        <v>0</v>
      </c>
      <c r="AP897" s="3">
        <v>0</v>
      </c>
      <c r="AQ897" s="3">
        <v>0</v>
      </c>
      <c r="AR897" s="3">
        <f>SUM(AO897:AQ897)</f>
        <v>0</v>
      </c>
      <c r="AS897" s="3">
        <v>0</v>
      </c>
      <c r="AT897" s="3">
        <v>0</v>
      </c>
      <c r="AU897" s="3">
        <v>0</v>
      </c>
      <c r="AV897" s="3">
        <f>SUM(AS897:AU897)</f>
        <v>0</v>
      </c>
      <c r="AW897" s="3">
        <v>0</v>
      </c>
      <c r="AX897" s="3">
        <v>0</v>
      </c>
      <c r="AY897" s="3">
        <v>0</v>
      </c>
      <c r="AZ897" s="3">
        <f>SUM(AW897:AY897)</f>
        <v>0</v>
      </c>
      <c r="BA897" s="3">
        <v>0</v>
      </c>
      <c r="BB897" s="3">
        <v>0</v>
      </c>
      <c r="BC897" s="3">
        <v>0</v>
      </c>
      <c r="BD897" s="3">
        <v>0</v>
      </c>
      <c r="BE897" s="3">
        <f>SUM(BB897:BD897)</f>
        <v>0</v>
      </c>
      <c r="BF897" s="5">
        <f>AK897+AO897+AS897+AW897+BA897+BB897</f>
        <v>0</v>
      </c>
      <c r="BG897" s="5">
        <f>AL897+AP897+AT897+AX897+BC897</f>
        <v>0</v>
      </c>
      <c r="BH897" s="5">
        <f>AM897+AQ897+AU897+AY897+BD897</f>
        <v>0</v>
      </c>
      <c r="BI897" s="3">
        <v>11000</v>
      </c>
      <c r="BJ897" s="3">
        <v>14098.33</v>
      </c>
      <c r="BK897" s="3">
        <v>0</v>
      </c>
    </row>
    <row r="898" spans="1:63" x14ac:dyDescent="0.2">
      <c r="A898" s="3" t="s">
        <v>54</v>
      </c>
      <c r="B898" s="3" t="s">
        <v>987</v>
      </c>
      <c r="C898" s="3" t="s">
        <v>56</v>
      </c>
      <c r="D898" s="3" t="s">
        <v>990</v>
      </c>
      <c r="E898" s="3">
        <v>2018</v>
      </c>
      <c r="F898" s="4">
        <v>43529</v>
      </c>
      <c r="G898" s="3">
        <v>1162.8900000000001</v>
      </c>
      <c r="H898" s="3">
        <v>335.87</v>
      </c>
      <c r="I898" s="3">
        <v>0</v>
      </c>
      <c r="J898" s="3">
        <v>1059.97</v>
      </c>
      <c r="K898" s="3">
        <v>0</v>
      </c>
      <c r="L898" s="3">
        <v>5588.08</v>
      </c>
      <c r="M898" s="3">
        <v>2834.93</v>
      </c>
      <c r="N898" s="3">
        <v>10326.719999999999</v>
      </c>
      <c r="O898" s="3">
        <v>1682.44</v>
      </c>
      <c r="P898" s="3">
        <v>264.07</v>
      </c>
      <c r="Q898" s="3">
        <v>0</v>
      </c>
      <c r="R898" s="3">
        <v>5588.08</v>
      </c>
      <c r="S898" s="3">
        <v>0</v>
      </c>
      <c r="T898" s="3">
        <v>10247.92</v>
      </c>
      <c r="U898" s="3">
        <v>10396.780000000001</v>
      </c>
      <c r="V898" s="3">
        <v>0</v>
      </c>
      <c r="W898" s="3">
        <f>U898+V898</f>
        <v>10396.780000000001</v>
      </c>
      <c r="X898" s="3">
        <v>15116</v>
      </c>
      <c r="Y898" s="3">
        <v>0</v>
      </c>
      <c r="Z898" s="3">
        <v>0</v>
      </c>
      <c r="AA898" s="3">
        <v>0</v>
      </c>
      <c r="AB898" s="3">
        <v>0</v>
      </c>
      <c r="AC898" s="3">
        <v>0</v>
      </c>
      <c r="AD898" s="3">
        <v>15116</v>
      </c>
      <c r="AE898" s="3">
        <v>0</v>
      </c>
      <c r="AF898" s="3">
        <v>0</v>
      </c>
      <c r="AG898" s="3">
        <v>0</v>
      </c>
      <c r="AH898" s="3">
        <v>0</v>
      </c>
      <c r="AI898" s="3">
        <v>0</v>
      </c>
      <c r="AJ898" s="3">
        <v>0</v>
      </c>
      <c r="AK898" s="3">
        <v>10150</v>
      </c>
      <c r="AL898" s="3">
        <v>4966</v>
      </c>
      <c r="AM898" s="3">
        <v>0</v>
      </c>
      <c r="AN898" s="3">
        <f>AK898+AL898+AM898</f>
        <v>15116</v>
      </c>
      <c r="AO898" s="3">
        <v>0</v>
      </c>
      <c r="AP898" s="3">
        <v>0</v>
      </c>
      <c r="AQ898" s="3">
        <v>0</v>
      </c>
      <c r="AR898" s="3">
        <f>SUM(AO898:AQ898)</f>
        <v>0</v>
      </c>
      <c r="AS898" s="3">
        <v>0</v>
      </c>
      <c r="AT898" s="3">
        <v>0</v>
      </c>
      <c r="AU898" s="3">
        <v>0</v>
      </c>
      <c r="AV898" s="3">
        <f>SUM(AS898:AU898)</f>
        <v>0</v>
      </c>
      <c r="AW898" s="3">
        <v>0</v>
      </c>
      <c r="AX898" s="3">
        <v>0</v>
      </c>
      <c r="AY898" s="3">
        <v>0</v>
      </c>
      <c r="AZ898" s="3">
        <f>SUM(AW898:AY898)</f>
        <v>0</v>
      </c>
      <c r="BA898" s="3">
        <v>0</v>
      </c>
      <c r="BB898" s="3">
        <v>0</v>
      </c>
      <c r="BC898" s="3">
        <v>0</v>
      </c>
      <c r="BD898" s="3">
        <v>0</v>
      </c>
      <c r="BE898" s="3">
        <f>SUM(BB898:BD898)</f>
        <v>0</v>
      </c>
      <c r="BF898" s="5">
        <f>AK898+AO898+AS898+AW898+BA898+BB898</f>
        <v>10150</v>
      </c>
      <c r="BG898" s="5">
        <f>AL898+AP898+AT898+AX898+BC898</f>
        <v>4966</v>
      </c>
      <c r="BH898" s="5">
        <f>AM898+AQ898+AU898+AY898+BD898</f>
        <v>0</v>
      </c>
      <c r="BI898" s="3">
        <v>81346.7</v>
      </c>
      <c r="BJ898" s="3">
        <v>8095.27</v>
      </c>
      <c r="BK898" s="3">
        <v>0</v>
      </c>
    </row>
    <row r="899" spans="1:63" x14ac:dyDescent="0.2">
      <c r="A899" s="3" t="s">
        <v>54</v>
      </c>
      <c r="B899" s="3" t="s">
        <v>987</v>
      </c>
      <c r="C899" s="3" t="s">
        <v>56</v>
      </c>
      <c r="D899" s="3" t="s">
        <v>991</v>
      </c>
      <c r="E899" s="3">
        <v>2018</v>
      </c>
      <c r="F899" s="4">
        <v>43532</v>
      </c>
      <c r="G899" s="3">
        <v>1923.04</v>
      </c>
      <c r="H899" s="3">
        <v>0</v>
      </c>
      <c r="I899" s="3">
        <v>241.99</v>
      </c>
      <c r="J899" s="3">
        <v>134.85</v>
      </c>
      <c r="K899" s="3">
        <v>0</v>
      </c>
      <c r="L899" s="3">
        <v>0</v>
      </c>
      <c r="M899" s="3">
        <v>5655.19</v>
      </c>
      <c r="N899" s="3">
        <v>17604.75</v>
      </c>
      <c r="O899" s="3">
        <v>2724.55</v>
      </c>
      <c r="P899" s="3">
        <v>22.47</v>
      </c>
      <c r="Q899" s="3">
        <v>0</v>
      </c>
      <c r="R899" s="3">
        <v>0</v>
      </c>
      <c r="S899" s="3">
        <v>0</v>
      </c>
      <c r="T899" s="3">
        <v>19157.919999999998</v>
      </c>
      <c r="U899" s="3">
        <v>10197.16</v>
      </c>
      <c r="V899" s="3">
        <v>0</v>
      </c>
      <c r="W899" s="3">
        <f>U899+V899</f>
        <v>10197.16</v>
      </c>
      <c r="X899" s="3">
        <v>0</v>
      </c>
      <c r="Y899" s="3">
        <v>16732.12</v>
      </c>
      <c r="Z899" s="3">
        <v>0</v>
      </c>
      <c r="AA899" s="3">
        <v>0</v>
      </c>
      <c r="AB899" s="3">
        <v>0</v>
      </c>
      <c r="AC899" s="3">
        <v>0</v>
      </c>
      <c r="AD899" s="3">
        <v>0</v>
      </c>
      <c r="AE899" s="3">
        <v>20140.64</v>
      </c>
      <c r="AF899" s="3">
        <v>0</v>
      </c>
      <c r="AG899" s="3">
        <v>0</v>
      </c>
      <c r="AH899" s="3">
        <v>0</v>
      </c>
      <c r="AI899" s="3">
        <v>0</v>
      </c>
      <c r="AJ899" s="3">
        <v>23955.79</v>
      </c>
      <c r="AK899" s="3">
        <v>0</v>
      </c>
      <c r="AL899" s="3">
        <v>0</v>
      </c>
      <c r="AM899" s="3">
        <v>0</v>
      </c>
      <c r="AN899" s="3">
        <f>AK899+AL899+AM899</f>
        <v>0</v>
      </c>
      <c r="AO899" s="3">
        <v>16732.12</v>
      </c>
      <c r="AP899" s="3">
        <v>0</v>
      </c>
      <c r="AQ899" s="3">
        <v>0</v>
      </c>
      <c r="AR899" s="3">
        <f>SUM(AO899:AQ899)</f>
        <v>16732.12</v>
      </c>
      <c r="AS899" s="3">
        <v>0</v>
      </c>
      <c r="AT899" s="3">
        <v>0</v>
      </c>
      <c r="AU899" s="3">
        <v>0</v>
      </c>
      <c r="AV899" s="3">
        <f>SUM(AS899:AU899)</f>
        <v>0</v>
      </c>
      <c r="AW899" s="3">
        <v>0</v>
      </c>
      <c r="AX899" s="3">
        <v>0</v>
      </c>
      <c r="AY899" s="3">
        <v>0</v>
      </c>
      <c r="AZ899" s="3">
        <f>SUM(AW899:AY899)</f>
        <v>0</v>
      </c>
      <c r="BA899" s="3">
        <v>0</v>
      </c>
      <c r="BB899" s="3">
        <v>0</v>
      </c>
      <c r="BC899" s="3">
        <v>0</v>
      </c>
      <c r="BD899" s="3">
        <v>0</v>
      </c>
      <c r="BE899" s="3">
        <f>SUM(BB899:BD899)</f>
        <v>0</v>
      </c>
      <c r="BF899" s="5">
        <f>AK899+AO899+AS899+AW899+BA899+BB899</f>
        <v>16732.12</v>
      </c>
      <c r="BG899" s="5">
        <f>AL899+AP899+AT899+AX899+BC899</f>
        <v>0</v>
      </c>
      <c r="BH899" s="5">
        <f>AM899+AQ899+AU899+AY899+BD899</f>
        <v>0</v>
      </c>
      <c r="BI899" s="3">
        <v>22064.54</v>
      </c>
      <c r="BJ899" s="3">
        <v>26195.27</v>
      </c>
      <c r="BK899" s="3">
        <v>0</v>
      </c>
    </row>
    <row r="900" spans="1:63" x14ac:dyDescent="0.2">
      <c r="A900" s="3" t="s">
        <v>54</v>
      </c>
      <c r="B900" s="3" t="s">
        <v>994</v>
      </c>
      <c r="C900" s="3" t="s">
        <v>56</v>
      </c>
      <c r="D900" s="3" t="s">
        <v>995</v>
      </c>
      <c r="E900" s="3">
        <v>2018</v>
      </c>
      <c r="F900" s="4">
        <v>43511</v>
      </c>
      <c r="G900" s="3">
        <v>1170.48</v>
      </c>
      <c r="H900" s="3">
        <v>489.76</v>
      </c>
      <c r="I900" s="3">
        <v>0</v>
      </c>
      <c r="J900" s="3">
        <v>1484.61</v>
      </c>
      <c r="K900" s="3">
        <v>18</v>
      </c>
      <c r="L900" s="3">
        <v>0</v>
      </c>
      <c r="M900" s="3">
        <v>4237.47</v>
      </c>
      <c r="N900" s="3">
        <v>11057.58</v>
      </c>
      <c r="O900" s="3">
        <v>1728.56</v>
      </c>
      <c r="P900" s="3">
        <v>214.24</v>
      </c>
      <c r="Q900" s="3">
        <v>25</v>
      </c>
      <c r="R900" s="3">
        <v>0</v>
      </c>
      <c r="S900" s="3">
        <v>0</v>
      </c>
      <c r="T900" s="3">
        <v>0</v>
      </c>
      <c r="U900" s="3">
        <v>14100</v>
      </c>
      <c r="V900" s="3">
        <v>0</v>
      </c>
      <c r="W900" s="3">
        <f>U900+V900</f>
        <v>14100</v>
      </c>
      <c r="X900" s="3">
        <v>0</v>
      </c>
      <c r="Y900" s="3">
        <v>53953.919999999998</v>
      </c>
      <c r="Z900" s="3">
        <v>0</v>
      </c>
      <c r="AA900" s="3">
        <v>27898.2</v>
      </c>
      <c r="AB900" s="3">
        <v>0</v>
      </c>
      <c r="AC900" s="3">
        <v>0</v>
      </c>
      <c r="AD900" s="3">
        <v>0</v>
      </c>
      <c r="AE900" s="3">
        <v>52019.58</v>
      </c>
      <c r="AF900" s="3">
        <v>0</v>
      </c>
      <c r="AG900" s="3">
        <v>28098</v>
      </c>
      <c r="AH900" s="3">
        <v>0</v>
      </c>
      <c r="AI900" s="3">
        <v>0</v>
      </c>
      <c r="AJ900" s="3">
        <v>728.95</v>
      </c>
      <c r="AK900" s="3">
        <v>0</v>
      </c>
      <c r="AL900" s="3">
        <v>0</v>
      </c>
      <c r="AM900" s="3">
        <v>0</v>
      </c>
      <c r="AN900" s="3">
        <f>AK900+AL900+AM900</f>
        <v>0</v>
      </c>
      <c r="AO900" s="3">
        <v>53593.919999999998</v>
      </c>
      <c r="AP900" s="3">
        <v>0</v>
      </c>
      <c r="AQ900" s="3">
        <v>0</v>
      </c>
      <c r="AR900" s="3">
        <f>SUM(AO900:AQ900)</f>
        <v>53593.919999999998</v>
      </c>
      <c r="AS900" s="3">
        <v>0</v>
      </c>
      <c r="AT900" s="3">
        <v>0</v>
      </c>
      <c r="AU900" s="3">
        <v>0</v>
      </c>
      <c r="AV900" s="3">
        <f>SUM(AS900:AU900)</f>
        <v>0</v>
      </c>
      <c r="AW900" s="3">
        <v>0</v>
      </c>
      <c r="AX900" s="3">
        <v>0</v>
      </c>
      <c r="AY900" s="3">
        <v>0</v>
      </c>
      <c r="AZ900" s="3">
        <f>SUM(AW900:AY900)</f>
        <v>0</v>
      </c>
      <c r="BA900" s="3">
        <v>0</v>
      </c>
      <c r="BB900" s="3">
        <v>0</v>
      </c>
      <c r="BC900" s="3">
        <v>0</v>
      </c>
      <c r="BD900" s="3">
        <v>0</v>
      </c>
      <c r="BE900" s="3">
        <f>SUM(BB900:BD900)</f>
        <v>0</v>
      </c>
      <c r="BF900" s="5">
        <f>AK900+AO900+AS900+AW900+BA900+BB900</f>
        <v>53593.919999999998</v>
      </c>
      <c r="BG900" s="5">
        <f>AL900+AP900+AT900+AX900+BC900</f>
        <v>0</v>
      </c>
      <c r="BH900" s="5">
        <f>AM900+AQ900+AU900+AY900+BD900</f>
        <v>0</v>
      </c>
      <c r="BI900" s="3">
        <v>395011.61</v>
      </c>
      <c r="BJ900" s="3">
        <v>2463.4899999999998</v>
      </c>
      <c r="BK900" s="3">
        <v>0</v>
      </c>
    </row>
    <row r="901" spans="1:63" x14ac:dyDescent="0.2">
      <c r="A901" s="3" t="s">
        <v>54</v>
      </c>
      <c r="B901" s="3" t="s">
        <v>994</v>
      </c>
      <c r="C901" s="3" t="s">
        <v>56</v>
      </c>
      <c r="D901" s="3" t="s">
        <v>996</v>
      </c>
      <c r="E901" s="3">
        <v>2018</v>
      </c>
      <c r="F901" s="4">
        <v>43494</v>
      </c>
      <c r="G901" s="3">
        <v>1108.69</v>
      </c>
      <c r="H901" s="3">
        <v>595.33000000000004</v>
      </c>
      <c r="I901" s="3">
        <v>0</v>
      </c>
      <c r="J901" s="3">
        <v>5019.49</v>
      </c>
      <c r="K901" s="3">
        <v>90</v>
      </c>
      <c r="L901" s="3">
        <v>0</v>
      </c>
      <c r="M901" s="3">
        <v>2612.12</v>
      </c>
      <c r="N901" s="3">
        <v>13312.57</v>
      </c>
      <c r="O901" s="3">
        <v>1245.1099999999999</v>
      </c>
      <c r="P901" s="3">
        <v>236.91</v>
      </c>
      <c r="Q901" s="3">
        <v>125</v>
      </c>
      <c r="R901" s="3">
        <v>0</v>
      </c>
      <c r="S901" s="3">
        <v>620.5</v>
      </c>
      <c r="T901" s="3">
        <v>4742.92</v>
      </c>
      <c r="U901" s="3">
        <v>12325</v>
      </c>
      <c r="V901" s="3">
        <v>0</v>
      </c>
      <c r="W901" s="3">
        <f>U901+V901</f>
        <v>12325</v>
      </c>
      <c r="X901" s="3">
        <v>0</v>
      </c>
      <c r="Y901" s="3">
        <v>0</v>
      </c>
      <c r="Z901" s="3">
        <v>0</v>
      </c>
      <c r="AA901" s="3">
        <v>0</v>
      </c>
      <c r="AB901" s="3">
        <v>0</v>
      </c>
      <c r="AC901" s="3">
        <v>0</v>
      </c>
      <c r="AD901" s="3">
        <v>0</v>
      </c>
      <c r="AE901" s="3">
        <v>0</v>
      </c>
      <c r="AF901" s="3">
        <v>0</v>
      </c>
      <c r="AG901" s="3">
        <v>44.63</v>
      </c>
      <c r="AH901" s="3">
        <v>0</v>
      </c>
      <c r="AI901" s="3">
        <v>0</v>
      </c>
      <c r="AJ901" s="3">
        <v>-575.87</v>
      </c>
      <c r="AK901" s="3">
        <v>0</v>
      </c>
      <c r="AL901" s="3">
        <v>0</v>
      </c>
      <c r="AM901" s="3">
        <v>0</v>
      </c>
      <c r="AN901" s="3">
        <f>AK901+AL901+AM901</f>
        <v>0</v>
      </c>
      <c r="AO901" s="3">
        <v>0</v>
      </c>
      <c r="AP901" s="3">
        <v>0</v>
      </c>
      <c r="AQ901" s="3">
        <v>0</v>
      </c>
      <c r="AR901" s="3">
        <f>SUM(AO901:AQ901)</f>
        <v>0</v>
      </c>
      <c r="AS901" s="3">
        <v>0</v>
      </c>
      <c r="AT901" s="3">
        <v>0</v>
      </c>
      <c r="AU901" s="3">
        <v>0</v>
      </c>
      <c r="AV901" s="3">
        <f>SUM(AS901:AU901)</f>
        <v>0</v>
      </c>
      <c r="AW901" s="3">
        <v>0</v>
      </c>
      <c r="AX901" s="3">
        <v>0</v>
      </c>
      <c r="AY901" s="3">
        <v>0</v>
      </c>
      <c r="AZ901" s="3">
        <f>SUM(AW901:AY901)</f>
        <v>0</v>
      </c>
      <c r="BA901" s="3">
        <v>0</v>
      </c>
      <c r="BB901" s="3">
        <v>0</v>
      </c>
      <c r="BC901" s="3">
        <v>0</v>
      </c>
      <c r="BD901" s="3">
        <v>0</v>
      </c>
      <c r="BE901" s="3">
        <f>SUM(BB901:BD901)</f>
        <v>0</v>
      </c>
      <c r="BF901" s="5">
        <f>AK901+AO901+AS901+AW901+BA901+BB901</f>
        <v>0</v>
      </c>
      <c r="BG901" s="5">
        <f>AL901+AP901+AT901+AX901+BC901</f>
        <v>0</v>
      </c>
      <c r="BH901" s="5">
        <f>AM901+AQ901+AU901+AY901+BD901</f>
        <v>0</v>
      </c>
      <c r="BI901" s="3">
        <v>165207.42000000001</v>
      </c>
      <c r="BJ901" s="3">
        <v>5729.22</v>
      </c>
      <c r="BK901" s="3">
        <v>0</v>
      </c>
    </row>
    <row r="902" spans="1:63" x14ac:dyDescent="0.2">
      <c r="A902" s="3" t="s">
        <v>54</v>
      </c>
      <c r="B902" s="3" t="s">
        <v>994</v>
      </c>
      <c r="C902" s="3" t="s">
        <v>56</v>
      </c>
      <c r="D902" s="3" t="s">
        <v>75</v>
      </c>
      <c r="E902" s="3">
        <v>2018</v>
      </c>
      <c r="F902" s="4">
        <v>43495</v>
      </c>
      <c r="G902" s="3">
        <v>11973.22</v>
      </c>
      <c r="H902" s="3">
        <v>5879.66</v>
      </c>
      <c r="I902" s="3">
        <v>0</v>
      </c>
      <c r="J902" s="3">
        <v>12114.78</v>
      </c>
      <c r="K902" s="3">
        <v>294</v>
      </c>
      <c r="L902" s="3">
        <v>0</v>
      </c>
      <c r="M902" s="3">
        <v>43115.42</v>
      </c>
      <c r="N902" s="3">
        <v>44885.77</v>
      </c>
      <c r="O902" s="3">
        <v>5752.25</v>
      </c>
      <c r="P902" s="3">
        <v>4736.1499999999996</v>
      </c>
      <c r="Q902" s="3">
        <v>600</v>
      </c>
      <c r="R902" s="3">
        <v>0</v>
      </c>
      <c r="S902" s="3">
        <v>21472.07</v>
      </c>
      <c r="T902" s="3">
        <v>0</v>
      </c>
      <c r="U902" s="3">
        <v>90300</v>
      </c>
      <c r="V902" s="3">
        <v>0</v>
      </c>
      <c r="W902" s="3">
        <f>U902+V902</f>
        <v>90300</v>
      </c>
      <c r="X902" s="3">
        <v>0</v>
      </c>
      <c r="Y902" s="3">
        <v>0</v>
      </c>
      <c r="Z902" s="3">
        <v>0</v>
      </c>
      <c r="AA902" s="3">
        <v>0</v>
      </c>
      <c r="AB902" s="3">
        <v>14000</v>
      </c>
      <c r="AC902" s="3">
        <v>0</v>
      </c>
      <c r="AD902" s="3">
        <v>0</v>
      </c>
      <c r="AE902" s="3">
        <v>38267.08</v>
      </c>
      <c r="AF902" s="3">
        <v>0</v>
      </c>
      <c r="AG902" s="3">
        <v>0</v>
      </c>
      <c r="AH902" s="3">
        <v>14000</v>
      </c>
      <c r="AI902" s="3">
        <v>0</v>
      </c>
      <c r="AJ902" s="3">
        <v>27722.38</v>
      </c>
      <c r="AK902" s="3">
        <v>0</v>
      </c>
      <c r="AL902" s="3">
        <v>0</v>
      </c>
      <c r="AM902" s="3">
        <v>0</v>
      </c>
      <c r="AN902" s="3">
        <f>AK902+AL902+AM902</f>
        <v>0</v>
      </c>
      <c r="AO902" s="3">
        <v>0</v>
      </c>
      <c r="AP902" s="3">
        <v>0</v>
      </c>
      <c r="AQ902" s="3">
        <v>0</v>
      </c>
      <c r="AR902" s="3">
        <f>SUM(AO902:AQ902)</f>
        <v>0</v>
      </c>
      <c r="AS902" s="3">
        <v>0</v>
      </c>
      <c r="AT902" s="3">
        <v>0</v>
      </c>
      <c r="AU902" s="3">
        <v>0</v>
      </c>
      <c r="AV902" s="3">
        <f>SUM(AS902:AU902)</f>
        <v>0</v>
      </c>
      <c r="AW902" s="3">
        <v>0</v>
      </c>
      <c r="AX902" s="3">
        <v>0</v>
      </c>
      <c r="AY902" s="3">
        <v>0</v>
      </c>
      <c r="AZ902" s="3">
        <f>SUM(AW902:AY902)</f>
        <v>0</v>
      </c>
      <c r="BA902" s="3">
        <v>0</v>
      </c>
      <c r="BB902" s="3">
        <v>0</v>
      </c>
      <c r="BC902" s="3">
        <v>0</v>
      </c>
      <c r="BD902" s="3">
        <v>0</v>
      </c>
      <c r="BE902" s="3">
        <f>SUM(BB902:BD902)</f>
        <v>0</v>
      </c>
      <c r="BF902" s="5">
        <f>AK902+AO902+AS902+AW902+BA902+BB902</f>
        <v>0</v>
      </c>
      <c r="BG902" s="5">
        <f>AL902+AP902+AT902+AX902+BC902</f>
        <v>0</v>
      </c>
      <c r="BH902" s="5">
        <f>AM902+AQ902+AU902+AY902+BD902</f>
        <v>0</v>
      </c>
      <c r="BI902" s="3">
        <v>272984.90000000002</v>
      </c>
      <c r="BJ902" s="3">
        <v>10927.37</v>
      </c>
      <c r="BK902" s="3">
        <v>0</v>
      </c>
    </row>
    <row r="903" spans="1:63" x14ac:dyDescent="0.2">
      <c r="A903" s="3" t="s">
        <v>54</v>
      </c>
      <c r="B903" s="3" t="s">
        <v>994</v>
      </c>
      <c r="C903" s="3" t="s">
        <v>56</v>
      </c>
      <c r="D903" s="3" t="s">
        <v>997</v>
      </c>
      <c r="E903" s="3">
        <v>2018</v>
      </c>
      <c r="F903" s="4">
        <v>43502</v>
      </c>
      <c r="G903" s="3">
        <v>2510.5300000000002</v>
      </c>
      <c r="H903" s="3">
        <v>100</v>
      </c>
      <c r="I903" s="3">
        <v>137.94</v>
      </c>
      <c r="J903" s="3">
        <v>3258.02</v>
      </c>
      <c r="K903" s="3">
        <v>180</v>
      </c>
      <c r="L903" s="3">
        <v>0</v>
      </c>
      <c r="M903" s="3">
        <v>5252.32</v>
      </c>
      <c r="N903" s="3">
        <v>12634.08</v>
      </c>
      <c r="O903" s="3">
        <v>1114.83</v>
      </c>
      <c r="P903" s="3">
        <v>14.76</v>
      </c>
      <c r="Q903" s="3">
        <v>250</v>
      </c>
      <c r="R903" s="3">
        <v>0</v>
      </c>
      <c r="S903" s="3">
        <v>2167.13</v>
      </c>
      <c r="T903" s="3">
        <v>21.63</v>
      </c>
      <c r="U903" s="3">
        <v>15225</v>
      </c>
      <c r="V903" s="3">
        <v>0</v>
      </c>
      <c r="W903" s="3">
        <f>U903+V903</f>
        <v>15225</v>
      </c>
      <c r="X903" s="3">
        <v>0</v>
      </c>
      <c r="Y903" s="3">
        <v>0</v>
      </c>
      <c r="Z903" s="3">
        <v>0</v>
      </c>
      <c r="AA903" s="3">
        <v>18000</v>
      </c>
      <c r="AB903" s="3">
        <v>0</v>
      </c>
      <c r="AC903" s="3">
        <v>0</v>
      </c>
      <c r="AD903" s="3">
        <v>15775</v>
      </c>
      <c r="AE903" s="3">
        <v>7669.79</v>
      </c>
      <c r="AF903" s="3">
        <v>0</v>
      </c>
      <c r="AG903" s="3">
        <v>0</v>
      </c>
      <c r="AH903" s="3">
        <v>0</v>
      </c>
      <c r="AI903" s="3">
        <v>0</v>
      </c>
      <c r="AJ903" s="3">
        <v>4502.7299999999996</v>
      </c>
      <c r="AK903" s="3">
        <v>0</v>
      </c>
      <c r="AL903" s="3">
        <v>0</v>
      </c>
      <c r="AM903" s="3">
        <v>0</v>
      </c>
      <c r="AN903" s="3">
        <f>AK903+AL903+AM903</f>
        <v>0</v>
      </c>
      <c r="AO903" s="3">
        <v>0</v>
      </c>
      <c r="AP903" s="3">
        <v>0</v>
      </c>
      <c r="AQ903" s="3">
        <v>0</v>
      </c>
      <c r="AR903" s="3">
        <f>SUM(AO903:AQ903)</f>
        <v>0</v>
      </c>
      <c r="AS903" s="3">
        <v>0</v>
      </c>
      <c r="AT903" s="3">
        <v>0</v>
      </c>
      <c r="AU903" s="3">
        <v>0</v>
      </c>
      <c r="AV903" s="3">
        <f>SUM(AS903:AU903)</f>
        <v>0</v>
      </c>
      <c r="AW903" s="3">
        <v>0</v>
      </c>
      <c r="AX903" s="3">
        <v>0</v>
      </c>
      <c r="AY903" s="3">
        <v>0</v>
      </c>
      <c r="AZ903" s="3">
        <f>SUM(AW903:AY903)</f>
        <v>0</v>
      </c>
      <c r="BA903" s="3">
        <v>0</v>
      </c>
      <c r="BB903" s="3">
        <v>0</v>
      </c>
      <c r="BC903" s="3">
        <v>0</v>
      </c>
      <c r="BD903" s="3">
        <v>0</v>
      </c>
      <c r="BE903" s="3">
        <f>SUM(BB903:BD903)</f>
        <v>0</v>
      </c>
      <c r="BF903" s="5">
        <f>AK903+AO903+AS903+AW903+BA903+BB903</f>
        <v>0</v>
      </c>
      <c r="BG903" s="5">
        <f>AL903+AP903+AT903+AX903+BC903</f>
        <v>0</v>
      </c>
      <c r="BH903" s="5">
        <f>AM903+AQ903+AU903+AY903+BD903</f>
        <v>0</v>
      </c>
      <c r="BI903" s="3">
        <v>269623.95</v>
      </c>
      <c r="BJ903" s="3">
        <v>1225.07</v>
      </c>
      <c r="BK903" s="3">
        <v>0</v>
      </c>
    </row>
    <row r="904" spans="1:63" x14ac:dyDescent="0.2">
      <c r="A904" s="3" t="s">
        <v>54</v>
      </c>
      <c r="B904" s="3" t="s">
        <v>994</v>
      </c>
      <c r="C904" s="3" t="s">
        <v>56</v>
      </c>
      <c r="D904" s="3" t="s">
        <v>998</v>
      </c>
      <c r="E904" s="3">
        <v>2018</v>
      </c>
      <c r="F904" s="4">
        <v>43538</v>
      </c>
      <c r="G904" s="3">
        <v>1410</v>
      </c>
      <c r="H904" s="3">
        <v>4507.4799999999996</v>
      </c>
      <c r="I904" s="3">
        <v>0</v>
      </c>
      <c r="J904" s="3">
        <v>1137.28</v>
      </c>
      <c r="K904" s="3">
        <v>0</v>
      </c>
      <c r="L904" s="3">
        <v>0</v>
      </c>
      <c r="M904" s="3">
        <v>2804.49</v>
      </c>
      <c r="N904" s="3">
        <v>10626.28</v>
      </c>
      <c r="O904" s="3">
        <v>2299.11</v>
      </c>
      <c r="P904" s="3">
        <v>152.28</v>
      </c>
      <c r="Q904" s="3">
        <v>0</v>
      </c>
      <c r="R904" s="3">
        <v>0</v>
      </c>
      <c r="S904" s="3">
        <v>4222.6000000000004</v>
      </c>
      <c r="T904" s="3">
        <v>0</v>
      </c>
      <c r="U904" s="3">
        <v>13050</v>
      </c>
      <c r="V904" s="3">
        <v>0</v>
      </c>
      <c r="W904" s="3">
        <f>U904+V904</f>
        <v>13050</v>
      </c>
      <c r="X904" s="3">
        <v>0</v>
      </c>
      <c r="Y904" s="3">
        <v>12705</v>
      </c>
      <c r="Z904" s="3">
        <v>0</v>
      </c>
      <c r="AA904" s="3">
        <v>1120</v>
      </c>
      <c r="AB904" s="3">
        <v>0</v>
      </c>
      <c r="AC904" s="3">
        <v>0</v>
      </c>
      <c r="AD904" s="3">
        <v>0</v>
      </c>
      <c r="AE904" s="3">
        <v>29849.79</v>
      </c>
      <c r="AF904" s="3">
        <v>0</v>
      </c>
      <c r="AG904" s="3">
        <v>1120.6400000000001</v>
      </c>
      <c r="AH904" s="3">
        <v>0</v>
      </c>
      <c r="AI904" s="3">
        <v>0</v>
      </c>
      <c r="AJ904" s="3">
        <v>16442.45</v>
      </c>
      <c r="AK904" s="3">
        <v>0</v>
      </c>
      <c r="AL904" s="3">
        <v>0</v>
      </c>
      <c r="AM904" s="3">
        <v>0</v>
      </c>
      <c r="AN904" s="3">
        <f>AK904+AL904+AM904</f>
        <v>0</v>
      </c>
      <c r="AO904" s="3">
        <v>12705</v>
      </c>
      <c r="AP904" s="3">
        <v>0</v>
      </c>
      <c r="AQ904" s="3">
        <v>0</v>
      </c>
      <c r="AR904" s="3">
        <f>SUM(AO904:AQ904)</f>
        <v>12705</v>
      </c>
      <c r="AS904" s="3">
        <v>0</v>
      </c>
      <c r="AT904" s="3">
        <v>0</v>
      </c>
      <c r="AU904" s="3">
        <v>0</v>
      </c>
      <c r="AV904" s="3">
        <f>SUM(AS904:AU904)</f>
        <v>0</v>
      </c>
      <c r="AW904" s="3">
        <v>0</v>
      </c>
      <c r="AX904" s="3">
        <v>0</v>
      </c>
      <c r="AY904" s="3">
        <v>0</v>
      </c>
      <c r="AZ904" s="3">
        <f>SUM(AW904:AY904)</f>
        <v>0</v>
      </c>
      <c r="BA904" s="3">
        <v>0</v>
      </c>
      <c r="BB904" s="3">
        <v>0</v>
      </c>
      <c r="BC904" s="3">
        <v>0</v>
      </c>
      <c r="BD904" s="3">
        <v>0</v>
      </c>
      <c r="BE904" s="3">
        <f>SUM(BB904:BD904)</f>
        <v>0</v>
      </c>
      <c r="BF904" s="5">
        <f>AK904+AO904+AS904+AW904+BA904+BB904</f>
        <v>12705</v>
      </c>
      <c r="BG904" s="5">
        <f>AL904+AP904+AT904+AX904+BC904</f>
        <v>0</v>
      </c>
      <c r="BH904" s="5">
        <f>AM904+AQ904+AU904+AY904+BD904</f>
        <v>0</v>
      </c>
      <c r="BI904" s="3">
        <v>4370.6400000000003</v>
      </c>
      <c r="BJ904" s="3">
        <v>3519.62</v>
      </c>
      <c r="BK904" s="3">
        <v>0</v>
      </c>
    </row>
    <row r="905" spans="1:63" x14ac:dyDescent="0.2">
      <c r="A905" s="3" t="s">
        <v>54</v>
      </c>
      <c r="B905" s="3" t="s">
        <v>1027</v>
      </c>
      <c r="C905" s="3" t="s">
        <v>56</v>
      </c>
      <c r="D905" s="3" t="s">
        <v>1028</v>
      </c>
      <c r="E905" s="3">
        <v>2018</v>
      </c>
      <c r="F905" s="4">
        <v>43494</v>
      </c>
      <c r="G905" s="3">
        <v>136</v>
      </c>
      <c r="H905" s="3">
        <v>0</v>
      </c>
      <c r="I905" s="3">
        <v>0</v>
      </c>
      <c r="J905" s="3">
        <v>246.96</v>
      </c>
      <c r="K905" s="3">
        <v>0</v>
      </c>
      <c r="L905" s="3">
        <v>0</v>
      </c>
      <c r="M905" s="3">
        <v>584.89</v>
      </c>
      <c r="N905" s="3">
        <v>10585.41</v>
      </c>
      <c r="O905" s="3">
        <v>477.65</v>
      </c>
      <c r="P905" s="3">
        <v>41.11</v>
      </c>
      <c r="Q905" s="3">
        <v>0</v>
      </c>
      <c r="R905" s="3">
        <v>0</v>
      </c>
      <c r="S905" s="3">
        <v>0</v>
      </c>
      <c r="T905" s="3">
        <v>17187.5</v>
      </c>
      <c r="U905" s="3">
        <v>11200</v>
      </c>
      <c r="V905" s="3">
        <v>0</v>
      </c>
      <c r="W905" s="3">
        <f>U905+V905</f>
        <v>11200</v>
      </c>
      <c r="X905" s="3">
        <v>0</v>
      </c>
      <c r="Y905" s="3">
        <v>0</v>
      </c>
      <c r="Z905" s="3">
        <v>0</v>
      </c>
      <c r="AA905" s="3">
        <v>0</v>
      </c>
      <c r="AB905" s="3">
        <v>0</v>
      </c>
      <c r="AC905" s="3">
        <v>0</v>
      </c>
      <c r="AD905" s="3">
        <v>0</v>
      </c>
      <c r="AE905" s="3">
        <v>0</v>
      </c>
      <c r="AF905" s="3">
        <v>0</v>
      </c>
      <c r="AG905" s="3">
        <v>0</v>
      </c>
      <c r="AH905" s="3">
        <v>0</v>
      </c>
      <c r="AI905" s="3">
        <v>0</v>
      </c>
      <c r="AJ905" s="3">
        <v>389.24</v>
      </c>
      <c r="AK905" s="3">
        <v>0</v>
      </c>
      <c r="AL905" s="3">
        <v>0</v>
      </c>
      <c r="AM905" s="3">
        <v>0</v>
      </c>
      <c r="AN905" s="3">
        <f>AK905+AL905+AM905</f>
        <v>0</v>
      </c>
      <c r="AO905" s="3">
        <v>0</v>
      </c>
      <c r="AP905" s="3">
        <v>0</v>
      </c>
      <c r="AQ905" s="3">
        <v>0</v>
      </c>
      <c r="AR905" s="3">
        <f>SUM(AO905:AQ905)</f>
        <v>0</v>
      </c>
      <c r="AS905" s="3">
        <v>0</v>
      </c>
      <c r="AT905" s="3">
        <v>0</v>
      </c>
      <c r="AU905" s="3">
        <v>0</v>
      </c>
      <c r="AV905" s="3">
        <f>SUM(AS905:AU905)</f>
        <v>0</v>
      </c>
      <c r="AW905" s="3">
        <v>0</v>
      </c>
      <c r="AX905" s="3">
        <v>0</v>
      </c>
      <c r="AY905" s="3">
        <v>0</v>
      </c>
      <c r="AZ905" s="3">
        <f>SUM(AW905:AY905)</f>
        <v>0</v>
      </c>
      <c r="BA905" s="3">
        <v>0</v>
      </c>
      <c r="BB905" s="3">
        <v>0</v>
      </c>
      <c r="BC905" s="3">
        <v>0</v>
      </c>
      <c r="BD905" s="3">
        <v>0</v>
      </c>
      <c r="BE905" s="3">
        <f>SUM(BB905:BD905)</f>
        <v>0</v>
      </c>
      <c r="BF905" s="5">
        <f>AK905+AO905+AS905+AW905+BA905+BB905</f>
        <v>0</v>
      </c>
      <c r="BG905" s="5">
        <f>AL905+AP905+AT905+AX905+BC905</f>
        <v>0</v>
      </c>
      <c r="BH905" s="5">
        <f>AM905+AQ905+AU905+AY905+BD905</f>
        <v>0</v>
      </c>
      <c r="BI905" s="3">
        <v>0</v>
      </c>
      <c r="BJ905" s="3">
        <v>17470.64</v>
      </c>
      <c r="BK905" s="3">
        <v>0</v>
      </c>
    </row>
    <row r="906" spans="1:63" x14ac:dyDescent="0.2">
      <c r="A906" s="3" t="s">
        <v>54</v>
      </c>
      <c r="B906" s="3" t="s">
        <v>1027</v>
      </c>
      <c r="C906" s="3" t="s">
        <v>56</v>
      </c>
      <c r="D906" s="3" t="s">
        <v>1029</v>
      </c>
      <c r="E906" s="3">
        <v>2018</v>
      </c>
      <c r="F906" s="4">
        <v>43521</v>
      </c>
      <c r="G906" s="3">
        <v>1609.7</v>
      </c>
      <c r="H906" s="3">
        <v>6298.74</v>
      </c>
      <c r="I906" s="3">
        <v>170.92</v>
      </c>
      <c r="J906" s="3">
        <v>176.97</v>
      </c>
      <c r="K906" s="3">
        <v>0</v>
      </c>
      <c r="L906" s="3">
        <v>0</v>
      </c>
      <c r="M906" s="3">
        <v>1467.73</v>
      </c>
      <c r="N906" s="3">
        <v>17226.650000000001</v>
      </c>
      <c r="O906" s="3">
        <v>1130.33</v>
      </c>
      <c r="P906" s="3">
        <v>26.3</v>
      </c>
      <c r="Q906" s="3">
        <v>0</v>
      </c>
      <c r="R906" s="3">
        <v>0</v>
      </c>
      <c r="S906" s="3">
        <v>0</v>
      </c>
      <c r="T906" s="3">
        <v>13333.67</v>
      </c>
      <c r="U906" s="3">
        <v>6306.7</v>
      </c>
      <c r="V906" s="3">
        <v>0</v>
      </c>
      <c r="W906" s="3">
        <f>U906+V906</f>
        <v>6306.7</v>
      </c>
      <c r="X906" s="3">
        <v>0</v>
      </c>
      <c r="Y906" s="3">
        <v>0</v>
      </c>
      <c r="Z906" s="3">
        <v>0</v>
      </c>
      <c r="AA906" s="3">
        <v>965</v>
      </c>
      <c r="AB906" s="3">
        <v>0</v>
      </c>
      <c r="AC906" s="3">
        <v>0</v>
      </c>
      <c r="AD906" s="3">
        <v>0</v>
      </c>
      <c r="AE906" s="3">
        <v>0</v>
      </c>
      <c r="AF906" s="3">
        <v>0</v>
      </c>
      <c r="AG906" s="3">
        <v>965</v>
      </c>
      <c r="AH906" s="3">
        <v>0</v>
      </c>
      <c r="AI906" s="3">
        <v>0</v>
      </c>
      <c r="AJ906" s="3">
        <v>0</v>
      </c>
      <c r="AK906" s="3">
        <v>0</v>
      </c>
      <c r="AL906" s="3">
        <v>0</v>
      </c>
      <c r="AM906" s="3">
        <v>0</v>
      </c>
      <c r="AN906" s="3">
        <f>AK906+AL906+AM906</f>
        <v>0</v>
      </c>
      <c r="AO906" s="3">
        <v>0</v>
      </c>
      <c r="AP906" s="3">
        <v>0</v>
      </c>
      <c r="AQ906" s="3">
        <v>0</v>
      </c>
      <c r="AR906" s="3">
        <f>SUM(AO906:AQ906)</f>
        <v>0</v>
      </c>
      <c r="AS906" s="3">
        <v>0</v>
      </c>
      <c r="AT906" s="3">
        <v>0</v>
      </c>
      <c r="AU906" s="3">
        <v>0</v>
      </c>
      <c r="AV906" s="3">
        <f>SUM(AS906:AU906)</f>
        <v>0</v>
      </c>
      <c r="AW906" s="3">
        <v>0</v>
      </c>
      <c r="AX906" s="3">
        <v>0</v>
      </c>
      <c r="AY906" s="3">
        <v>0</v>
      </c>
      <c r="AZ906" s="3">
        <f>SUM(AW906:AY906)</f>
        <v>0</v>
      </c>
      <c r="BA906" s="3">
        <v>0</v>
      </c>
      <c r="BB906" s="3">
        <v>0</v>
      </c>
      <c r="BC906" s="3">
        <v>0</v>
      </c>
      <c r="BD906" s="3">
        <v>0</v>
      </c>
      <c r="BE906" s="3">
        <f>SUM(BB906:BD906)</f>
        <v>0</v>
      </c>
      <c r="BF906" s="5">
        <f>AK906+AO906+AS906+AW906+BA906+BB906</f>
        <v>0</v>
      </c>
      <c r="BG906" s="5">
        <f>AL906+AP906+AT906+AX906+BC906</f>
        <v>0</v>
      </c>
      <c r="BH906" s="5">
        <f>AM906+AQ906+AU906+AY906+BD906</f>
        <v>0</v>
      </c>
      <c r="BI906" s="3">
        <v>147170.26999999999</v>
      </c>
      <c r="BJ906" s="3">
        <v>8045.69</v>
      </c>
      <c r="BK906" s="3">
        <v>0</v>
      </c>
    </row>
    <row r="907" spans="1:63" x14ac:dyDescent="0.2">
      <c r="A907" s="3" t="s">
        <v>54</v>
      </c>
      <c r="B907" s="3" t="s">
        <v>1027</v>
      </c>
      <c r="C907" s="3" t="s">
        <v>56</v>
      </c>
      <c r="D907" s="3" t="s">
        <v>1030</v>
      </c>
      <c r="E907" s="3">
        <v>2018</v>
      </c>
      <c r="F907" s="4">
        <v>43523</v>
      </c>
      <c r="G907" s="3">
        <v>1368.97</v>
      </c>
      <c r="H907" s="3">
        <v>11761.87</v>
      </c>
      <c r="I907" s="3">
        <v>0</v>
      </c>
      <c r="J907" s="3">
        <v>1969.47</v>
      </c>
      <c r="K907" s="3">
        <v>0</v>
      </c>
      <c r="L907" s="3">
        <v>0</v>
      </c>
      <c r="M907" s="3">
        <v>6599.45</v>
      </c>
      <c r="N907" s="3">
        <v>17091.689999999999</v>
      </c>
      <c r="O907" s="3">
        <v>2452.5100000000002</v>
      </c>
      <c r="P907" s="3">
        <v>165.79</v>
      </c>
      <c r="Q907" s="3">
        <v>0</v>
      </c>
      <c r="R907" s="3">
        <v>0</v>
      </c>
      <c r="S907" s="3">
        <v>0</v>
      </c>
      <c r="T907" s="3">
        <v>9717.89</v>
      </c>
      <c r="U907" s="3">
        <v>10472.459999999999</v>
      </c>
      <c r="V907" s="3">
        <v>0</v>
      </c>
      <c r="W907" s="3">
        <f>U907+V907</f>
        <v>10472.459999999999</v>
      </c>
      <c r="X907" s="3">
        <v>0</v>
      </c>
      <c r="Y907" s="3">
        <v>0</v>
      </c>
      <c r="Z907" s="3">
        <v>0</v>
      </c>
      <c r="AA907" s="3">
        <v>0</v>
      </c>
      <c r="AB907" s="3">
        <v>0</v>
      </c>
      <c r="AC907" s="3">
        <v>0</v>
      </c>
      <c r="AD907" s="3">
        <v>0</v>
      </c>
      <c r="AE907" s="3">
        <v>0</v>
      </c>
      <c r="AF907" s="3">
        <v>0</v>
      </c>
      <c r="AG907" s="3">
        <v>0</v>
      </c>
      <c r="AH907" s="3">
        <v>0</v>
      </c>
      <c r="AI907" s="3">
        <v>0</v>
      </c>
      <c r="AJ907" s="3">
        <v>-3935.4</v>
      </c>
      <c r="AK907" s="3">
        <v>0</v>
      </c>
      <c r="AL907" s="3">
        <v>0</v>
      </c>
      <c r="AM907" s="3">
        <v>0</v>
      </c>
      <c r="AN907" s="3">
        <f>AK907+AL907+AM907</f>
        <v>0</v>
      </c>
      <c r="AO907" s="3">
        <v>0</v>
      </c>
      <c r="AP907" s="3">
        <v>0</v>
      </c>
      <c r="AQ907" s="3">
        <v>0</v>
      </c>
      <c r="AR907" s="3">
        <f>SUM(AO907:AQ907)</f>
        <v>0</v>
      </c>
      <c r="AS907" s="3">
        <v>0</v>
      </c>
      <c r="AT907" s="3">
        <v>0</v>
      </c>
      <c r="AU907" s="3">
        <v>0</v>
      </c>
      <c r="AV907" s="3">
        <f>SUM(AS907:AU907)</f>
        <v>0</v>
      </c>
      <c r="AW907" s="3">
        <v>0</v>
      </c>
      <c r="AX907" s="3">
        <v>0</v>
      </c>
      <c r="AY907" s="3">
        <v>0</v>
      </c>
      <c r="AZ907" s="3">
        <f>SUM(AW907:AY907)</f>
        <v>0</v>
      </c>
      <c r="BA907" s="3">
        <v>0</v>
      </c>
      <c r="BB907" s="3">
        <v>0</v>
      </c>
      <c r="BC907" s="3">
        <v>0</v>
      </c>
      <c r="BD907" s="3">
        <v>0</v>
      </c>
      <c r="BE907" s="3">
        <f>SUM(BB907:BD907)</f>
        <v>0</v>
      </c>
      <c r="BF907" s="5">
        <f>AK907+AO907+AS907+AW907+BA907+BB907</f>
        <v>0</v>
      </c>
      <c r="BG907" s="5">
        <f>AL907+AP907+AT907+AX907+BC907</f>
        <v>0</v>
      </c>
      <c r="BH907" s="5">
        <f>AM907+AQ907+AU907+AY907+BD907</f>
        <v>0</v>
      </c>
      <c r="BI907" s="3">
        <v>43000</v>
      </c>
      <c r="BJ907" s="3">
        <v>5045.82</v>
      </c>
      <c r="BK907" s="3">
        <v>0</v>
      </c>
    </row>
    <row r="908" spans="1:63" x14ac:dyDescent="0.2">
      <c r="A908" s="3" t="s">
        <v>54</v>
      </c>
      <c r="B908" s="3" t="s">
        <v>1027</v>
      </c>
      <c r="C908" s="3" t="s">
        <v>56</v>
      </c>
      <c r="D908" s="3" t="s">
        <v>1031</v>
      </c>
      <c r="E908" s="3">
        <v>2018</v>
      </c>
      <c r="F908" s="4">
        <v>43521</v>
      </c>
      <c r="G908" s="3">
        <v>721.26</v>
      </c>
      <c r="H908" s="3">
        <v>0</v>
      </c>
      <c r="I908" s="3">
        <v>0</v>
      </c>
      <c r="J908" s="3">
        <v>497.84</v>
      </c>
      <c r="K908" s="3">
        <v>0</v>
      </c>
      <c r="L908" s="3">
        <v>0</v>
      </c>
      <c r="M908" s="3">
        <v>925.17</v>
      </c>
      <c r="N908" s="3">
        <v>8168.84</v>
      </c>
      <c r="O908" s="3">
        <v>461.77</v>
      </c>
      <c r="P908" s="3">
        <v>74.97</v>
      </c>
      <c r="Q908" s="3">
        <v>0</v>
      </c>
      <c r="R908" s="3">
        <v>0</v>
      </c>
      <c r="S908" s="3">
        <v>0</v>
      </c>
      <c r="T908" s="3">
        <v>16684.759999999998</v>
      </c>
      <c r="U908" s="3">
        <v>9211.5499999999993</v>
      </c>
      <c r="V908" s="3">
        <v>0</v>
      </c>
      <c r="W908" s="3">
        <f>U908+V908</f>
        <v>9211.5499999999993</v>
      </c>
      <c r="X908" s="3">
        <v>0</v>
      </c>
      <c r="Y908" s="3">
        <v>0</v>
      </c>
      <c r="Z908" s="3">
        <v>0</v>
      </c>
      <c r="AA908" s="3">
        <v>0</v>
      </c>
      <c r="AB908" s="3">
        <v>0</v>
      </c>
      <c r="AC908" s="3">
        <v>0</v>
      </c>
      <c r="AD908" s="3">
        <v>0</v>
      </c>
      <c r="AE908" s="3">
        <v>0</v>
      </c>
      <c r="AF908" s="3">
        <v>0</v>
      </c>
      <c r="AG908" s="3">
        <v>0</v>
      </c>
      <c r="AH908" s="3">
        <v>0</v>
      </c>
      <c r="AI908" s="3">
        <v>0</v>
      </c>
      <c r="AJ908" s="3">
        <v>0</v>
      </c>
      <c r="AK908" s="3">
        <v>0</v>
      </c>
      <c r="AL908" s="3">
        <v>0</v>
      </c>
      <c r="AM908" s="3">
        <v>0</v>
      </c>
      <c r="AN908" s="3">
        <f>AK908+AL908+AM908</f>
        <v>0</v>
      </c>
      <c r="AO908" s="3">
        <v>0</v>
      </c>
      <c r="AP908" s="3">
        <v>0</v>
      </c>
      <c r="AQ908" s="3">
        <v>0</v>
      </c>
      <c r="AR908" s="3">
        <f>SUM(AO908:AQ908)</f>
        <v>0</v>
      </c>
      <c r="AS908" s="3">
        <v>0</v>
      </c>
      <c r="AT908" s="3">
        <v>0</v>
      </c>
      <c r="AU908" s="3">
        <v>0</v>
      </c>
      <c r="AV908" s="3">
        <f>SUM(AS908:AU908)</f>
        <v>0</v>
      </c>
      <c r="AW908" s="3">
        <v>0</v>
      </c>
      <c r="AX908" s="3">
        <v>0</v>
      </c>
      <c r="AY908" s="3">
        <v>0</v>
      </c>
      <c r="AZ908" s="3">
        <f>SUM(AW908:AY908)</f>
        <v>0</v>
      </c>
      <c r="BA908" s="3">
        <v>0</v>
      </c>
      <c r="BB908" s="3">
        <v>0</v>
      </c>
      <c r="BC908" s="3">
        <v>0</v>
      </c>
      <c r="BD908" s="3">
        <v>0</v>
      </c>
      <c r="BE908" s="3">
        <f>SUM(BB908:BD908)</f>
        <v>0</v>
      </c>
      <c r="BF908" s="5">
        <f>AK908+AO908+AS908+AW908+BA908+BB908</f>
        <v>0</v>
      </c>
      <c r="BG908" s="5">
        <f>AL908+AP908+AT908+AX908+BC908</f>
        <v>0</v>
      </c>
      <c r="BH908" s="5">
        <f>AM908+AQ908+AU908+AY908+BD908</f>
        <v>0</v>
      </c>
      <c r="BI908" s="3">
        <v>372</v>
      </c>
      <c r="BJ908" s="3">
        <v>17484.66</v>
      </c>
      <c r="BK908" s="3">
        <v>0</v>
      </c>
    </row>
    <row r="909" spans="1:63" x14ac:dyDescent="0.2">
      <c r="A909" s="3" t="s">
        <v>54</v>
      </c>
      <c r="B909" s="3" t="s">
        <v>1044</v>
      </c>
      <c r="C909" s="3" t="s">
        <v>56</v>
      </c>
      <c r="D909" s="3" t="s">
        <v>1045</v>
      </c>
      <c r="E909" s="3">
        <v>2018</v>
      </c>
      <c r="F909" s="4">
        <v>43530</v>
      </c>
      <c r="G909" s="3">
        <v>5061.05</v>
      </c>
      <c r="H909" s="3">
        <v>3953.34</v>
      </c>
      <c r="I909" s="3">
        <v>99</v>
      </c>
      <c r="J909" s="3">
        <v>8472.94</v>
      </c>
      <c r="K909" s="3">
        <v>0</v>
      </c>
      <c r="L909" s="3">
        <v>0</v>
      </c>
      <c r="M909" s="3">
        <v>17963.03</v>
      </c>
      <c r="N909" s="3">
        <v>25870.11</v>
      </c>
      <c r="O909" s="3">
        <v>3490.57</v>
      </c>
      <c r="P909" s="3">
        <v>1167.42</v>
      </c>
      <c r="Q909" s="3">
        <v>0</v>
      </c>
      <c r="R909" s="3">
        <v>0</v>
      </c>
      <c r="S909" s="3">
        <v>4838.3599999999997</v>
      </c>
      <c r="T909" s="3">
        <v>6849.51</v>
      </c>
      <c r="U909" s="3">
        <v>38064.519999999997</v>
      </c>
      <c r="V909" s="3">
        <v>0</v>
      </c>
      <c r="W909" s="3">
        <f>U909+V909</f>
        <v>38064.519999999997</v>
      </c>
      <c r="X909" s="3">
        <v>0</v>
      </c>
      <c r="Y909" s="3">
        <v>4780.24</v>
      </c>
      <c r="Z909" s="3">
        <v>0</v>
      </c>
      <c r="AA909" s="3">
        <v>11626.25</v>
      </c>
      <c r="AB909" s="3">
        <v>0</v>
      </c>
      <c r="AC909" s="3">
        <v>0</v>
      </c>
      <c r="AD909" s="3">
        <v>0</v>
      </c>
      <c r="AE909" s="3">
        <v>4780.24</v>
      </c>
      <c r="AF909" s="3">
        <v>0</v>
      </c>
      <c r="AG909" s="3">
        <v>16464.61</v>
      </c>
      <c r="AH909" s="3">
        <v>0</v>
      </c>
      <c r="AI909" s="3">
        <v>0</v>
      </c>
      <c r="AJ909" s="3">
        <v>0</v>
      </c>
      <c r="AK909" s="3">
        <v>0</v>
      </c>
      <c r="AL909" s="3">
        <v>0</v>
      </c>
      <c r="AM909" s="3">
        <v>0</v>
      </c>
      <c r="AN909" s="3">
        <f>AK909+AL909+AM909</f>
        <v>0</v>
      </c>
      <c r="AO909" s="3">
        <v>4780.24</v>
      </c>
      <c r="AP909" s="3">
        <v>0</v>
      </c>
      <c r="AQ909" s="3">
        <v>0</v>
      </c>
      <c r="AR909" s="3">
        <f>SUM(AO909:AQ909)</f>
        <v>4780.24</v>
      </c>
      <c r="AS909" s="3">
        <v>0</v>
      </c>
      <c r="AT909" s="3">
        <v>0</v>
      </c>
      <c r="AU909" s="3">
        <v>0</v>
      </c>
      <c r="AV909" s="3">
        <f>SUM(AS909:AU909)</f>
        <v>0</v>
      </c>
      <c r="AW909" s="3">
        <v>0</v>
      </c>
      <c r="AX909" s="3">
        <v>0</v>
      </c>
      <c r="AY909" s="3">
        <v>0</v>
      </c>
      <c r="AZ909" s="3">
        <f>SUM(AW909:AY909)</f>
        <v>0</v>
      </c>
      <c r="BA909" s="3">
        <v>0</v>
      </c>
      <c r="BB909" s="3">
        <v>0</v>
      </c>
      <c r="BC909" s="3">
        <v>0</v>
      </c>
      <c r="BD909" s="3">
        <v>0</v>
      </c>
      <c r="BE909" s="3">
        <f>SUM(BB909:BD909)</f>
        <v>0</v>
      </c>
      <c r="BF909" s="5">
        <f>AK909+AO909+AS909+AW909+BA909+BB909</f>
        <v>4780.24</v>
      </c>
      <c r="BG909" s="5">
        <f>AL909+AP909+AT909+AX909+BC909</f>
        <v>0</v>
      </c>
      <c r="BH909" s="5">
        <f>AM909+AQ909+AU909+AY909+BD909</f>
        <v>0</v>
      </c>
      <c r="BI909" s="3">
        <v>3306.82</v>
      </c>
      <c r="BJ909" s="3">
        <v>9170.8700000000008</v>
      </c>
      <c r="BK909" s="3">
        <v>0</v>
      </c>
    </row>
    <row r="910" spans="1:63" x14ac:dyDescent="0.2">
      <c r="A910" s="3" t="s">
        <v>54</v>
      </c>
      <c r="B910" s="3" t="s">
        <v>1044</v>
      </c>
      <c r="C910" s="3" t="s">
        <v>56</v>
      </c>
      <c r="D910" s="3" t="s">
        <v>851</v>
      </c>
      <c r="E910" s="3">
        <v>2018</v>
      </c>
      <c r="F910" s="4">
        <v>43510</v>
      </c>
      <c r="G910" s="3">
        <v>1767.58</v>
      </c>
      <c r="H910" s="3">
        <v>0</v>
      </c>
      <c r="I910" s="3">
        <v>0</v>
      </c>
      <c r="J910" s="3">
        <v>170</v>
      </c>
      <c r="K910" s="3">
        <v>0</v>
      </c>
      <c r="L910" s="3">
        <v>0</v>
      </c>
      <c r="M910" s="3">
        <v>11723.4</v>
      </c>
      <c r="N910" s="3">
        <v>11373.81</v>
      </c>
      <c r="O910" s="3">
        <v>3579.2</v>
      </c>
      <c r="P910" s="3">
        <v>0</v>
      </c>
      <c r="Q910" s="3">
        <v>63</v>
      </c>
      <c r="R910" s="3">
        <v>0</v>
      </c>
      <c r="S910" s="3">
        <v>0</v>
      </c>
      <c r="T910" s="3">
        <v>19120.57</v>
      </c>
      <c r="U910" s="3">
        <v>21859.61</v>
      </c>
      <c r="V910" s="3">
        <v>0</v>
      </c>
      <c r="W910" s="3">
        <f>U910+V910</f>
        <v>21859.61</v>
      </c>
      <c r="X910" s="3">
        <v>0</v>
      </c>
      <c r="Y910" s="3">
        <v>0</v>
      </c>
      <c r="Z910" s="3">
        <v>0</v>
      </c>
      <c r="AA910" s="3">
        <v>0</v>
      </c>
      <c r="AB910" s="3">
        <v>0</v>
      </c>
      <c r="AC910" s="3">
        <v>0</v>
      </c>
      <c r="AD910" s="3">
        <v>0</v>
      </c>
      <c r="AE910" s="3">
        <v>0</v>
      </c>
      <c r="AF910" s="3">
        <v>0</v>
      </c>
      <c r="AG910" s="3">
        <v>0</v>
      </c>
      <c r="AH910" s="3">
        <v>0</v>
      </c>
      <c r="AI910" s="3">
        <v>0</v>
      </c>
      <c r="AJ910" s="3">
        <v>0</v>
      </c>
      <c r="AK910" s="3">
        <v>0</v>
      </c>
      <c r="AL910" s="3">
        <v>0</v>
      </c>
      <c r="AM910" s="3">
        <v>0</v>
      </c>
      <c r="AN910" s="3">
        <f>AK910+AL910+AM910</f>
        <v>0</v>
      </c>
      <c r="AO910" s="3">
        <v>0</v>
      </c>
      <c r="AP910" s="3">
        <v>0</v>
      </c>
      <c r="AQ910" s="3">
        <v>0</v>
      </c>
      <c r="AR910" s="3">
        <f>SUM(AO910:AQ910)</f>
        <v>0</v>
      </c>
      <c r="AS910" s="3">
        <v>0</v>
      </c>
      <c r="AT910" s="3">
        <v>0</v>
      </c>
      <c r="AU910" s="3">
        <v>0</v>
      </c>
      <c r="AV910" s="3">
        <f>SUM(AS910:AU910)</f>
        <v>0</v>
      </c>
      <c r="AW910" s="3">
        <v>0</v>
      </c>
      <c r="AX910" s="3">
        <v>0</v>
      </c>
      <c r="AY910" s="3">
        <v>0</v>
      </c>
      <c r="AZ910" s="3">
        <f>SUM(AW910:AY910)</f>
        <v>0</v>
      </c>
      <c r="BA910" s="3">
        <v>0</v>
      </c>
      <c r="BB910" s="3">
        <v>0</v>
      </c>
      <c r="BC910" s="3">
        <v>0</v>
      </c>
      <c r="BD910" s="3">
        <v>0</v>
      </c>
      <c r="BE910" s="3">
        <f>SUM(BB910:BD910)</f>
        <v>0</v>
      </c>
      <c r="BF910" s="5">
        <f>AK910+AO910+AS910+AW910+BA910+BB910</f>
        <v>0</v>
      </c>
      <c r="BG910" s="5">
        <f>AL910+AP910+AT910+AX910+BC910</f>
        <v>0</v>
      </c>
      <c r="BH910" s="5">
        <f>AM910+AQ910+AU910+AY910+BD910</f>
        <v>0</v>
      </c>
      <c r="BI910" s="3">
        <v>2361.7399999999998</v>
      </c>
      <c r="BJ910" s="3">
        <v>16178.35</v>
      </c>
      <c r="BK910" s="3">
        <v>0</v>
      </c>
    </row>
    <row r="911" spans="1:63" x14ac:dyDescent="0.2">
      <c r="A911" s="3" t="s">
        <v>54</v>
      </c>
      <c r="B911" s="3" t="s">
        <v>1044</v>
      </c>
      <c r="C911" s="3" t="s">
        <v>56</v>
      </c>
      <c r="D911" s="3" t="s">
        <v>1046</v>
      </c>
      <c r="E911" s="3">
        <v>2018</v>
      </c>
      <c r="F911" s="4">
        <v>43550</v>
      </c>
      <c r="G911" s="3">
        <v>2094.0700000000002</v>
      </c>
      <c r="H911" s="3">
        <v>521.03</v>
      </c>
      <c r="I911" s="3">
        <v>0</v>
      </c>
      <c r="J911" s="3">
        <v>4410.53</v>
      </c>
      <c r="K911" s="3">
        <v>0</v>
      </c>
      <c r="L911" s="3">
        <v>0</v>
      </c>
      <c r="M911" s="3">
        <v>4991.58</v>
      </c>
      <c r="N911" s="3">
        <v>20802.32</v>
      </c>
      <c r="O911" s="3">
        <v>1992.31</v>
      </c>
      <c r="P911" s="3">
        <v>0</v>
      </c>
      <c r="Q911" s="3">
        <v>0</v>
      </c>
      <c r="R911" s="3">
        <v>0</v>
      </c>
      <c r="S911" s="3">
        <v>0</v>
      </c>
      <c r="T911" s="3">
        <v>34466.42</v>
      </c>
      <c r="U911" s="3">
        <v>33454.69</v>
      </c>
      <c r="V911" s="3">
        <v>0</v>
      </c>
      <c r="W911" s="3">
        <f>U911+V911</f>
        <v>33454.69</v>
      </c>
      <c r="X911" s="3">
        <v>0</v>
      </c>
      <c r="Y911" s="3">
        <v>15070.39</v>
      </c>
      <c r="Z911" s="3">
        <v>0</v>
      </c>
      <c r="AA911" s="3">
        <v>0</v>
      </c>
      <c r="AB911" s="3">
        <v>0</v>
      </c>
      <c r="AC911" s="3">
        <v>0</v>
      </c>
      <c r="AD911" s="3">
        <v>0</v>
      </c>
      <c r="AE911" s="3">
        <v>15070.39</v>
      </c>
      <c r="AF911" s="3">
        <v>0</v>
      </c>
      <c r="AG911" s="3">
        <v>0</v>
      </c>
      <c r="AH911" s="3">
        <v>0</v>
      </c>
      <c r="AI911" s="3">
        <v>0</v>
      </c>
      <c r="AJ911" s="3">
        <v>0</v>
      </c>
      <c r="AK911" s="3">
        <v>0</v>
      </c>
      <c r="AL911" s="3">
        <v>0</v>
      </c>
      <c r="AM911" s="3">
        <v>0</v>
      </c>
      <c r="AN911" s="3">
        <f>AK911+AL911+AM911</f>
        <v>0</v>
      </c>
      <c r="AO911" s="3">
        <v>15070.39</v>
      </c>
      <c r="AP911" s="3">
        <v>0</v>
      </c>
      <c r="AQ911" s="3">
        <v>0</v>
      </c>
      <c r="AR911" s="3">
        <f>SUM(AO911:AQ911)</f>
        <v>15070.39</v>
      </c>
      <c r="AS911" s="3">
        <v>0</v>
      </c>
      <c r="AT911" s="3">
        <v>0</v>
      </c>
      <c r="AU911" s="3">
        <v>0</v>
      </c>
      <c r="AV911" s="3">
        <f>SUM(AS911:AU911)</f>
        <v>0</v>
      </c>
      <c r="AW911" s="3">
        <v>0</v>
      </c>
      <c r="AX911" s="3">
        <v>0</v>
      </c>
      <c r="AY911" s="3">
        <v>0</v>
      </c>
      <c r="AZ911" s="3">
        <f>SUM(AW911:AY911)</f>
        <v>0</v>
      </c>
      <c r="BA911" s="3">
        <v>0</v>
      </c>
      <c r="BB911" s="3">
        <v>0</v>
      </c>
      <c r="BC911" s="3">
        <v>0</v>
      </c>
      <c r="BD911" s="3">
        <v>0</v>
      </c>
      <c r="BE911" s="3">
        <f>SUM(BB911:BD911)</f>
        <v>0</v>
      </c>
      <c r="BF911" s="5">
        <f>AK911+AO911+AS911+AW911+BA911+BB911</f>
        <v>15070.39</v>
      </c>
      <c r="BG911" s="5">
        <f>AL911+AP911+AT911+AX911+BC911</f>
        <v>0</v>
      </c>
      <c r="BH911" s="5">
        <f>AM911+AQ911+AU911+AY911+BD911</f>
        <v>0</v>
      </c>
      <c r="BI911" s="3">
        <v>0</v>
      </c>
      <c r="BJ911" s="3">
        <v>47160.53</v>
      </c>
      <c r="BK911" s="3">
        <v>0</v>
      </c>
    </row>
    <row r="912" spans="1:63" x14ac:dyDescent="0.2">
      <c r="A912" s="3" t="s">
        <v>54</v>
      </c>
      <c r="B912" s="3" t="s">
        <v>1044</v>
      </c>
      <c r="C912" s="3" t="s">
        <v>56</v>
      </c>
      <c r="D912" s="3" t="s">
        <v>1047</v>
      </c>
      <c r="E912" s="3">
        <v>2018</v>
      </c>
      <c r="F912" s="4">
        <v>43573</v>
      </c>
      <c r="G912" s="3">
        <v>3590</v>
      </c>
      <c r="H912" s="3">
        <v>0</v>
      </c>
      <c r="I912" s="3">
        <v>0</v>
      </c>
      <c r="J912" s="3">
        <v>11712.48</v>
      </c>
      <c r="K912" s="3">
        <v>0</v>
      </c>
      <c r="L912" s="3">
        <v>0</v>
      </c>
      <c r="M912" s="3">
        <v>4393.3100000000004</v>
      </c>
      <c r="N912" s="3">
        <v>22315.81</v>
      </c>
      <c r="O912" s="3">
        <v>5439.15</v>
      </c>
      <c r="P912" s="3">
        <v>22397.4</v>
      </c>
      <c r="Q912" s="3">
        <v>35</v>
      </c>
      <c r="R912" s="3">
        <v>0</v>
      </c>
      <c r="S912" s="3">
        <v>0</v>
      </c>
      <c r="T912" s="3">
        <v>30127.22</v>
      </c>
      <c r="U912" s="3">
        <v>19852.650000000001</v>
      </c>
      <c r="V912" s="3">
        <v>0</v>
      </c>
      <c r="W912" s="3">
        <f>U912+V912</f>
        <v>19852.650000000001</v>
      </c>
      <c r="X912" s="3">
        <v>0</v>
      </c>
      <c r="Y912" s="3">
        <v>72187.570000000007</v>
      </c>
      <c r="Z912" s="3">
        <v>0</v>
      </c>
      <c r="AA912" s="3">
        <v>0</v>
      </c>
      <c r="AB912" s="3">
        <v>0</v>
      </c>
      <c r="AC912" s="3">
        <v>257904.01</v>
      </c>
      <c r="AD912" s="3">
        <v>0</v>
      </c>
      <c r="AE912" s="3">
        <v>398538.98</v>
      </c>
      <c r="AF912" s="3">
        <v>0</v>
      </c>
      <c r="AG912" s="3">
        <v>0</v>
      </c>
      <c r="AH912" s="3">
        <v>0</v>
      </c>
      <c r="AI912" s="3">
        <v>0</v>
      </c>
      <c r="AJ912" s="3">
        <v>114236.68</v>
      </c>
      <c r="AK912" s="3">
        <v>0</v>
      </c>
      <c r="AL912" s="3">
        <v>0</v>
      </c>
      <c r="AM912" s="3">
        <v>0</v>
      </c>
      <c r="AN912" s="3">
        <f>AK912+AL912+AM912</f>
        <v>0</v>
      </c>
      <c r="AO912" s="3">
        <v>72187.570000000007</v>
      </c>
      <c r="AP912" s="3">
        <v>0</v>
      </c>
      <c r="AQ912" s="3">
        <v>0</v>
      </c>
      <c r="AR912" s="3">
        <f>SUM(AO912:AQ912)</f>
        <v>72187.570000000007</v>
      </c>
      <c r="AS912" s="3">
        <v>0</v>
      </c>
      <c r="AT912" s="3">
        <v>0</v>
      </c>
      <c r="AU912" s="3">
        <v>0</v>
      </c>
      <c r="AV912" s="3">
        <f>SUM(AS912:AU912)</f>
        <v>0</v>
      </c>
      <c r="AW912" s="3">
        <v>0</v>
      </c>
      <c r="AX912" s="3">
        <v>0</v>
      </c>
      <c r="AY912" s="3">
        <v>0</v>
      </c>
      <c r="AZ912" s="3">
        <f>SUM(AW912:AY912)</f>
        <v>0</v>
      </c>
      <c r="BA912" s="3">
        <v>0</v>
      </c>
      <c r="BB912" s="3">
        <v>0</v>
      </c>
      <c r="BC912" s="3">
        <v>0</v>
      </c>
      <c r="BD912" s="3">
        <v>0</v>
      </c>
      <c r="BE912" s="3">
        <f>SUM(BB912:BD912)</f>
        <v>0</v>
      </c>
      <c r="BF912" s="5">
        <f>AK912+AO912+AS912+AW912+BA912+BB912</f>
        <v>72187.570000000007</v>
      </c>
      <c r="BG912" s="5">
        <f>AL912+AP912+AT912+AX912+BC912</f>
        <v>0</v>
      </c>
      <c r="BH912" s="5">
        <f>AM912+AQ912+AU912+AY912+BD912</f>
        <v>0</v>
      </c>
      <c r="BI912" s="3">
        <v>577737.6</v>
      </c>
      <c r="BJ912" s="3">
        <v>56490.96</v>
      </c>
      <c r="BK912" s="3">
        <v>0</v>
      </c>
    </row>
    <row r="913" spans="1:63" x14ac:dyDescent="0.2">
      <c r="A913" s="3" t="s">
        <v>54</v>
      </c>
      <c r="B913" s="3" t="s">
        <v>1044</v>
      </c>
      <c r="C913" s="3" t="s">
        <v>56</v>
      </c>
      <c r="D913" s="3" t="s">
        <v>407</v>
      </c>
      <c r="E913" s="3">
        <v>2018</v>
      </c>
      <c r="F913" s="4">
        <v>43502</v>
      </c>
      <c r="G913" s="3">
        <v>2689.42</v>
      </c>
      <c r="H913" s="3">
        <v>76.88</v>
      </c>
      <c r="I913" s="3">
        <v>2700</v>
      </c>
      <c r="J913" s="3">
        <v>80840.639999999999</v>
      </c>
      <c r="K913" s="3">
        <v>0</v>
      </c>
      <c r="L913" s="3">
        <v>0</v>
      </c>
      <c r="M913" s="3">
        <v>5454.72</v>
      </c>
      <c r="N913" s="3">
        <v>14648.03</v>
      </c>
      <c r="O913" s="3">
        <v>8718.82</v>
      </c>
      <c r="P913" s="3">
        <v>13470.57</v>
      </c>
      <c r="Q913" s="3">
        <v>0</v>
      </c>
      <c r="R913" s="3">
        <v>41834.94</v>
      </c>
      <c r="S913" s="3">
        <v>5000</v>
      </c>
      <c r="T913" s="3">
        <v>72915.570000000007</v>
      </c>
      <c r="U913" s="3">
        <v>0</v>
      </c>
      <c r="V913" s="3">
        <v>0</v>
      </c>
      <c r="W913" s="3">
        <f>U913+V913</f>
        <v>0</v>
      </c>
      <c r="X913" s="3">
        <v>0</v>
      </c>
      <c r="Y913" s="3">
        <v>1881.97</v>
      </c>
      <c r="Z913" s="3">
        <v>0</v>
      </c>
      <c r="AA913" s="3">
        <v>0</v>
      </c>
      <c r="AB913" s="3">
        <v>0</v>
      </c>
      <c r="AC913" s="3">
        <v>0</v>
      </c>
      <c r="AD913" s="3">
        <v>0</v>
      </c>
      <c r="AE913" s="3">
        <v>1881.97</v>
      </c>
      <c r="AF913" s="3">
        <v>0</v>
      </c>
      <c r="AG913" s="3">
        <v>10000</v>
      </c>
      <c r="AH913" s="3">
        <v>0</v>
      </c>
      <c r="AI913" s="3">
        <v>0</v>
      </c>
      <c r="AJ913" s="3">
        <v>5000</v>
      </c>
      <c r="AK913" s="3">
        <v>0</v>
      </c>
      <c r="AL913" s="3">
        <v>0</v>
      </c>
      <c r="AM913" s="3">
        <v>0</v>
      </c>
      <c r="AN913" s="3">
        <f>AK913+AL913+AM913</f>
        <v>0</v>
      </c>
      <c r="AO913" s="3">
        <v>0</v>
      </c>
      <c r="AP913" s="3">
        <v>0</v>
      </c>
      <c r="AQ913" s="3">
        <v>0</v>
      </c>
      <c r="AR913" s="3">
        <f>SUM(AO913:AQ913)</f>
        <v>0</v>
      </c>
      <c r="AS913" s="3">
        <v>1881.97</v>
      </c>
      <c r="AT913" s="3">
        <v>0</v>
      </c>
      <c r="AU913" s="3">
        <v>0</v>
      </c>
      <c r="AV913" s="3">
        <f>SUM(AS913:AU913)</f>
        <v>1881.97</v>
      </c>
      <c r="AW913" s="3">
        <v>0</v>
      </c>
      <c r="AX913" s="3">
        <v>0</v>
      </c>
      <c r="AY913" s="3">
        <v>0</v>
      </c>
      <c r="AZ913" s="3">
        <f>SUM(AW913:AY913)</f>
        <v>0</v>
      </c>
      <c r="BA913" s="3">
        <v>0</v>
      </c>
      <c r="BB913" s="3">
        <v>0</v>
      </c>
      <c r="BC913" s="3">
        <v>0</v>
      </c>
      <c r="BD913" s="3">
        <v>0</v>
      </c>
      <c r="BE913" s="3">
        <f>SUM(BB913:BD913)</f>
        <v>0</v>
      </c>
      <c r="BF913" s="5">
        <f>AK913+AO913+AS913+AW913+BA913+BB913</f>
        <v>1881.97</v>
      </c>
      <c r="BG913" s="5">
        <f>AL913+AP913+AT913+AX913+BC913</f>
        <v>0</v>
      </c>
      <c r="BH913" s="5">
        <f>AM913+AQ913+AU913+AY913+BD913</f>
        <v>0</v>
      </c>
      <c r="BI913" s="3">
        <v>36481.03</v>
      </c>
      <c r="BJ913" s="3">
        <v>70095.429999999993</v>
      </c>
      <c r="BK913" s="3">
        <v>662662.59</v>
      </c>
    </row>
    <row r="914" spans="1:63" x14ac:dyDescent="0.2">
      <c r="A914" s="3" t="s">
        <v>54</v>
      </c>
      <c r="B914" s="3" t="s">
        <v>1048</v>
      </c>
      <c r="C914" s="3" t="s">
        <v>56</v>
      </c>
      <c r="D914" s="3" t="s">
        <v>57</v>
      </c>
      <c r="E914" s="3">
        <v>2018</v>
      </c>
      <c r="F914" s="4">
        <v>43521</v>
      </c>
      <c r="G914" s="3">
        <v>2954.53</v>
      </c>
      <c r="H914" s="3">
        <v>4927.45</v>
      </c>
      <c r="I914" s="3">
        <v>0</v>
      </c>
      <c r="J914" s="3">
        <v>0</v>
      </c>
      <c r="K914" s="3">
        <v>0</v>
      </c>
      <c r="L914" s="3">
        <v>1000</v>
      </c>
      <c r="M914" s="3">
        <v>6423.72</v>
      </c>
      <c r="N914" s="3">
        <v>19320.96</v>
      </c>
      <c r="O914" s="3">
        <v>1126.56</v>
      </c>
      <c r="P914" s="3">
        <v>0</v>
      </c>
      <c r="Q914" s="3">
        <v>0</v>
      </c>
      <c r="R914" s="3">
        <v>1000</v>
      </c>
      <c r="S914" s="3">
        <v>0</v>
      </c>
      <c r="T914" s="3">
        <v>4265.07</v>
      </c>
      <c r="U914" s="3">
        <v>18790.48</v>
      </c>
      <c r="V914" s="3">
        <v>0</v>
      </c>
      <c r="W914" s="3">
        <f>U914+V914</f>
        <v>18790.48</v>
      </c>
      <c r="X914" s="3">
        <v>0</v>
      </c>
      <c r="Y914" s="3">
        <v>0</v>
      </c>
      <c r="Z914" s="3">
        <v>0</v>
      </c>
      <c r="AA914" s="3">
        <v>0</v>
      </c>
      <c r="AB914" s="3">
        <v>0</v>
      </c>
      <c r="AC914" s="3">
        <v>0</v>
      </c>
      <c r="AD914" s="3">
        <v>0</v>
      </c>
      <c r="AE914" s="3">
        <v>5305.63</v>
      </c>
      <c r="AF914" s="3">
        <v>0</v>
      </c>
      <c r="AG914" s="3">
        <v>0</v>
      </c>
      <c r="AH914" s="3">
        <v>0</v>
      </c>
      <c r="AI914" s="3">
        <v>0</v>
      </c>
      <c r="AJ914" s="3">
        <v>5305.63</v>
      </c>
      <c r="AK914" s="3">
        <v>0</v>
      </c>
      <c r="AL914" s="3">
        <v>0</v>
      </c>
      <c r="AM914" s="3">
        <v>0</v>
      </c>
      <c r="AN914" s="3">
        <f>AK914+AL914+AM914</f>
        <v>0</v>
      </c>
      <c r="AO914" s="3">
        <v>0</v>
      </c>
      <c r="AP914" s="3">
        <v>0</v>
      </c>
      <c r="AQ914" s="3">
        <v>0</v>
      </c>
      <c r="AR914" s="3">
        <f>SUM(AO914:AQ914)</f>
        <v>0</v>
      </c>
      <c r="AS914" s="3">
        <v>0</v>
      </c>
      <c r="AT914" s="3">
        <v>0</v>
      </c>
      <c r="AU914" s="3">
        <v>0</v>
      </c>
      <c r="AV914" s="3">
        <f>SUM(AS914:AU914)</f>
        <v>0</v>
      </c>
      <c r="AW914" s="3">
        <v>0</v>
      </c>
      <c r="AX914" s="3">
        <v>0</v>
      </c>
      <c r="AY914" s="3">
        <v>0</v>
      </c>
      <c r="AZ914" s="3">
        <f>SUM(AW914:AY914)</f>
        <v>0</v>
      </c>
      <c r="BA914" s="3">
        <v>0</v>
      </c>
      <c r="BB914" s="3">
        <v>0</v>
      </c>
      <c r="BC914" s="3">
        <v>0</v>
      </c>
      <c r="BD914" s="3">
        <v>0</v>
      </c>
      <c r="BE914" s="3">
        <f>SUM(BB914:BD914)</f>
        <v>0</v>
      </c>
      <c r="BF914" s="5">
        <f>AK914+AO914+AS914+AW914+BA914+BB914</f>
        <v>0</v>
      </c>
      <c r="BG914" s="5">
        <f>AL914+AP914+AT914+AX914+BC914</f>
        <v>0</v>
      </c>
      <c r="BH914" s="5">
        <f>AM914+AQ914+AU914+AY914+BD914</f>
        <v>0</v>
      </c>
      <c r="BI914" s="3">
        <v>0</v>
      </c>
      <c r="BJ914" s="3">
        <v>4066.29</v>
      </c>
      <c r="BK914" s="3">
        <v>0</v>
      </c>
    </row>
    <row r="915" spans="1:63" x14ac:dyDescent="0.2">
      <c r="A915" s="3" t="s">
        <v>54</v>
      </c>
      <c r="B915" s="3" t="s">
        <v>1048</v>
      </c>
      <c r="C915" s="3" t="s">
        <v>56</v>
      </c>
      <c r="D915" s="3" t="s">
        <v>60</v>
      </c>
      <c r="E915" s="3">
        <v>2018</v>
      </c>
      <c r="F915" s="4">
        <v>43493</v>
      </c>
      <c r="G915" s="3">
        <v>2950.78</v>
      </c>
      <c r="H915" s="3">
        <v>0</v>
      </c>
      <c r="I915" s="3">
        <v>11.59</v>
      </c>
      <c r="J915" s="3">
        <v>0</v>
      </c>
      <c r="K915" s="3">
        <v>30.11</v>
      </c>
      <c r="L915" s="3">
        <v>0</v>
      </c>
      <c r="M915" s="3">
        <v>1586.98</v>
      </c>
      <c r="N915" s="3">
        <v>13950.62</v>
      </c>
      <c r="O915" s="3">
        <v>4171.53</v>
      </c>
      <c r="P915" s="3">
        <v>0</v>
      </c>
      <c r="Q915" s="3">
        <v>28</v>
      </c>
      <c r="R915" s="3">
        <v>0</v>
      </c>
      <c r="S915" s="3">
        <v>0</v>
      </c>
      <c r="T915" s="3">
        <v>16497.48</v>
      </c>
      <c r="U915" s="3">
        <v>15037.04</v>
      </c>
      <c r="V915" s="3">
        <v>0</v>
      </c>
      <c r="W915" s="3">
        <f>U915+V915</f>
        <v>15037.04</v>
      </c>
      <c r="X915" s="3">
        <v>0</v>
      </c>
      <c r="Y915" s="3">
        <v>0</v>
      </c>
      <c r="Z915" s="3">
        <v>0</v>
      </c>
      <c r="AA915" s="3">
        <v>0</v>
      </c>
      <c r="AB915" s="3">
        <v>0</v>
      </c>
      <c r="AC915" s="3">
        <v>0</v>
      </c>
      <c r="AD915" s="3">
        <v>0</v>
      </c>
      <c r="AE915" s="3">
        <v>0</v>
      </c>
      <c r="AF915" s="3">
        <v>0</v>
      </c>
      <c r="AG915" s="3">
        <v>0</v>
      </c>
      <c r="AH915" s="3">
        <v>0</v>
      </c>
      <c r="AI915" s="3">
        <v>0</v>
      </c>
      <c r="AJ915" s="3">
        <v>0</v>
      </c>
      <c r="AK915" s="3">
        <v>0</v>
      </c>
      <c r="AL915" s="3">
        <v>0</v>
      </c>
      <c r="AM915" s="3">
        <v>0</v>
      </c>
      <c r="AN915" s="3">
        <f>AK915+AL915+AM915</f>
        <v>0</v>
      </c>
      <c r="AO915" s="3">
        <v>0</v>
      </c>
      <c r="AP915" s="3">
        <v>0</v>
      </c>
      <c r="AQ915" s="3">
        <v>0</v>
      </c>
      <c r="AR915" s="3">
        <f>SUM(AO915:AQ915)</f>
        <v>0</v>
      </c>
      <c r="AS915" s="3">
        <v>0</v>
      </c>
      <c r="AT915" s="3">
        <v>0</v>
      </c>
      <c r="AU915" s="3">
        <v>0</v>
      </c>
      <c r="AV915" s="3">
        <f>SUM(AS915:AU915)</f>
        <v>0</v>
      </c>
      <c r="AW915" s="3">
        <v>0</v>
      </c>
      <c r="AX915" s="3">
        <v>0</v>
      </c>
      <c r="AY915" s="3">
        <v>0</v>
      </c>
      <c r="AZ915" s="3">
        <f>SUM(AW915:AY915)</f>
        <v>0</v>
      </c>
      <c r="BA915" s="3">
        <v>0</v>
      </c>
      <c r="BB915" s="3">
        <v>0</v>
      </c>
      <c r="BC915" s="3">
        <v>0</v>
      </c>
      <c r="BD915" s="3">
        <v>0</v>
      </c>
      <c r="BE915" s="3">
        <f>SUM(BB915:BD915)</f>
        <v>0</v>
      </c>
      <c r="BF915" s="5">
        <f>AK915+AO915+AS915+AW915+BA915+BB915</f>
        <v>0</v>
      </c>
      <c r="BG915" s="5">
        <f>AL915+AP915+AT915+AX915+BC915</f>
        <v>0</v>
      </c>
      <c r="BH915" s="5">
        <f>AM915+AQ915+AU915+AY915+BD915</f>
        <v>0</v>
      </c>
      <c r="BI915" s="3">
        <v>4672</v>
      </c>
      <c r="BJ915" s="3">
        <v>14789.87</v>
      </c>
      <c r="BK915" s="3">
        <v>0</v>
      </c>
    </row>
    <row r="916" spans="1:63" x14ac:dyDescent="0.2">
      <c r="A916" s="3" t="s">
        <v>54</v>
      </c>
      <c r="B916" s="3" t="s">
        <v>1048</v>
      </c>
      <c r="C916" s="3" t="s">
        <v>56</v>
      </c>
      <c r="D916" s="3" t="s">
        <v>1049</v>
      </c>
      <c r="E916" s="3">
        <v>2018</v>
      </c>
      <c r="F916" s="4">
        <v>43509</v>
      </c>
      <c r="G916" s="3">
        <v>657</v>
      </c>
      <c r="H916" s="3">
        <v>272.35000000000002</v>
      </c>
      <c r="I916" s="3">
        <v>0</v>
      </c>
      <c r="J916" s="3">
        <v>3062.95</v>
      </c>
      <c r="K916" s="3">
        <v>0</v>
      </c>
      <c r="L916" s="3">
        <v>0</v>
      </c>
      <c r="M916" s="3">
        <v>1537.1</v>
      </c>
      <c r="N916" s="3">
        <v>6845.52</v>
      </c>
      <c r="O916" s="3">
        <v>1533.08</v>
      </c>
      <c r="P916" s="3">
        <v>845.71</v>
      </c>
      <c r="Q916" s="3">
        <v>0</v>
      </c>
      <c r="R916" s="3">
        <v>0</v>
      </c>
      <c r="S916" s="3">
        <v>3000</v>
      </c>
      <c r="T916" s="3">
        <v>18882.05</v>
      </c>
      <c r="U916" s="3">
        <v>3569.38</v>
      </c>
      <c r="V916" s="3">
        <v>0</v>
      </c>
      <c r="W916" s="3">
        <f>U916+V916</f>
        <v>3569.38</v>
      </c>
      <c r="X916" s="3">
        <v>0</v>
      </c>
      <c r="Y916" s="3">
        <v>0</v>
      </c>
      <c r="Z916" s="3">
        <v>0</v>
      </c>
      <c r="AA916" s="3">
        <v>1550</v>
      </c>
      <c r="AB916" s="3">
        <v>0</v>
      </c>
      <c r="AC916" s="3">
        <v>0</v>
      </c>
      <c r="AD916" s="3">
        <v>0</v>
      </c>
      <c r="AE916" s="3">
        <v>0</v>
      </c>
      <c r="AF916" s="3">
        <v>0</v>
      </c>
      <c r="AG916" s="3">
        <v>4550</v>
      </c>
      <c r="AH916" s="3">
        <v>0</v>
      </c>
      <c r="AI916" s="3">
        <v>0</v>
      </c>
      <c r="AJ916" s="3">
        <v>1386.09</v>
      </c>
      <c r="AK916" s="3">
        <v>0</v>
      </c>
      <c r="AL916" s="3">
        <v>0</v>
      </c>
      <c r="AM916" s="3">
        <v>0</v>
      </c>
      <c r="AN916" s="3">
        <f>AK916+AL916+AM916</f>
        <v>0</v>
      </c>
      <c r="AO916" s="3">
        <v>0</v>
      </c>
      <c r="AP916" s="3">
        <v>0</v>
      </c>
      <c r="AQ916" s="3">
        <v>0</v>
      </c>
      <c r="AR916" s="3">
        <f>SUM(AO916:AQ916)</f>
        <v>0</v>
      </c>
      <c r="AS916" s="3">
        <v>0</v>
      </c>
      <c r="AT916" s="3">
        <v>0</v>
      </c>
      <c r="AU916" s="3">
        <v>0</v>
      </c>
      <c r="AV916" s="3">
        <f>SUM(AS916:AU916)</f>
        <v>0</v>
      </c>
      <c r="AW916" s="3">
        <v>0</v>
      </c>
      <c r="AX916" s="3">
        <v>0</v>
      </c>
      <c r="AY916" s="3">
        <v>0</v>
      </c>
      <c r="AZ916" s="3">
        <f>SUM(AW916:AY916)</f>
        <v>0</v>
      </c>
      <c r="BA916" s="3">
        <v>0</v>
      </c>
      <c r="BB916" s="3">
        <v>0</v>
      </c>
      <c r="BC916" s="3">
        <v>0</v>
      </c>
      <c r="BD916" s="3">
        <v>0</v>
      </c>
      <c r="BE916" s="3">
        <f>SUM(BB916:BD916)</f>
        <v>0</v>
      </c>
      <c r="BF916" s="5">
        <f>AK916+AO916+AS916+AW916+BA916+BB916</f>
        <v>0</v>
      </c>
      <c r="BG916" s="5">
        <f>AL916+AP916+AT916+AX916+BC916</f>
        <v>0</v>
      </c>
      <c r="BH916" s="5">
        <f>AM916+AQ916+AU916+AY916+BD916</f>
        <v>0</v>
      </c>
      <c r="BI916" s="3">
        <v>14059.76</v>
      </c>
      <c r="BJ916" s="3">
        <v>14068.41</v>
      </c>
      <c r="BK916" s="3">
        <v>0</v>
      </c>
    </row>
    <row r="917" spans="1:63" x14ac:dyDescent="0.2">
      <c r="A917" s="3" t="s">
        <v>54</v>
      </c>
      <c r="B917" s="3" t="s">
        <v>1048</v>
      </c>
      <c r="C917" s="3" t="s">
        <v>56</v>
      </c>
      <c r="D917" s="3" t="s">
        <v>1050</v>
      </c>
      <c r="E917" s="3">
        <v>2018</v>
      </c>
      <c r="F917" s="4">
        <v>43475</v>
      </c>
      <c r="G917" s="3">
        <v>1170</v>
      </c>
      <c r="H917" s="3">
        <v>75</v>
      </c>
      <c r="I917" s="3">
        <v>180.64</v>
      </c>
      <c r="J917" s="3">
        <v>10870.5</v>
      </c>
      <c r="K917" s="3">
        <v>108.2</v>
      </c>
      <c r="L917" s="3">
        <v>0</v>
      </c>
      <c r="M917" s="3">
        <v>1071</v>
      </c>
      <c r="N917" s="3">
        <v>6843.19</v>
      </c>
      <c r="O917" s="3">
        <v>2978.15</v>
      </c>
      <c r="P917" s="3">
        <v>9138.39</v>
      </c>
      <c r="Q917" s="3">
        <v>21</v>
      </c>
      <c r="R917" s="3">
        <v>0</v>
      </c>
      <c r="S917" s="3">
        <v>0</v>
      </c>
      <c r="T917" s="3">
        <v>16683.900000000001</v>
      </c>
      <c r="U917" s="3">
        <v>10720.8</v>
      </c>
      <c r="V917" s="3">
        <v>0</v>
      </c>
      <c r="W917" s="3">
        <f>U917+V917</f>
        <v>10720.8</v>
      </c>
      <c r="X917" s="3">
        <v>0</v>
      </c>
      <c r="Y917" s="3">
        <v>34910.35</v>
      </c>
      <c r="Z917" s="3">
        <v>0</v>
      </c>
      <c r="AA917" s="3">
        <v>0</v>
      </c>
      <c r="AB917" s="3">
        <v>0</v>
      </c>
      <c r="AC917" s="3">
        <v>0</v>
      </c>
      <c r="AD917" s="3">
        <v>0</v>
      </c>
      <c r="AE917" s="3">
        <v>34910.35</v>
      </c>
      <c r="AF917" s="3">
        <v>0</v>
      </c>
      <c r="AG917" s="3">
        <v>0</v>
      </c>
      <c r="AH917" s="3">
        <v>0</v>
      </c>
      <c r="AI917" s="3">
        <v>0</v>
      </c>
      <c r="AJ917" s="3">
        <v>0</v>
      </c>
      <c r="AK917" s="3">
        <v>0</v>
      </c>
      <c r="AL917" s="3">
        <v>0</v>
      </c>
      <c r="AM917" s="3">
        <v>0</v>
      </c>
      <c r="AN917" s="3">
        <f>AK917+AL917+AM917</f>
        <v>0</v>
      </c>
      <c r="AO917" s="3">
        <v>34910.35</v>
      </c>
      <c r="AP917" s="3">
        <v>0</v>
      </c>
      <c r="AQ917" s="3">
        <v>0</v>
      </c>
      <c r="AR917" s="3">
        <f>SUM(AO917:AQ917)</f>
        <v>34910.35</v>
      </c>
      <c r="AS917" s="3">
        <v>0</v>
      </c>
      <c r="AT917" s="3">
        <v>0</v>
      </c>
      <c r="AU917" s="3">
        <v>0</v>
      </c>
      <c r="AV917" s="3">
        <f>SUM(AS917:AU917)</f>
        <v>0</v>
      </c>
      <c r="AW917" s="3">
        <v>0</v>
      </c>
      <c r="AX917" s="3">
        <v>0</v>
      </c>
      <c r="AY917" s="3">
        <v>0</v>
      </c>
      <c r="AZ917" s="3">
        <f>SUM(AW917:AY917)</f>
        <v>0</v>
      </c>
      <c r="BA917" s="3">
        <v>0</v>
      </c>
      <c r="BB917" s="3">
        <v>0</v>
      </c>
      <c r="BC917" s="3">
        <v>0</v>
      </c>
      <c r="BD917" s="3">
        <v>0</v>
      </c>
      <c r="BE917" s="3">
        <f>SUM(BB917:BD917)</f>
        <v>0</v>
      </c>
      <c r="BF917" s="5">
        <f>AK917+AO917+AS917+AW917+BA917+BB917</f>
        <v>34910.35</v>
      </c>
      <c r="BG917" s="5">
        <f>AL917+AP917+AT917+AX917+BC917</f>
        <v>0</v>
      </c>
      <c r="BH917" s="5">
        <f>AM917+AQ917+AU917+AY917+BD917</f>
        <v>0</v>
      </c>
      <c r="BI917" s="3">
        <v>9985.5400000000009</v>
      </c>
      <c r="BJ917" s="3">
        <v>19757.310000000001</v>
      </c>
      <c r="BK917" s="3">
        <v>0</v>
      </c>
    </row>
    <row r="918" spans="1:63" x14ac:dyDescent="0.2">
      <c r="A918" s="3" t="s">
        <v>54</v>
      </c>
      <c r="B918" s="3" t="s">
        <v>1048</v>
      </c>
      <c r="C918" s="3" t="s">
        <v>56</v>
      </c>
      <c r="D918" s="3" t="s">
        <v>1051</v>
      </c>
      <c r="E918" s="3">
        <v>2018</v>
      </c>
      <c r="F918" s="4">
        <v>43480</v>
      </c>
      <c r="G918" s="3">
        <v>2841.87</v>
      </c>
      <c r="H918" s="3">
        <v>3562.01</v>
      </c>
      <c r="I918" s="3">
        <v>29.82</v>
      </c>
      <c r="J918" s="3">
        <v>23381.67</v>
      </c>
      <c r="K918" s="3">
        <v>0</v>
      </c>
      <c r="L918" s="3">
        <v>0</v>
      </c>
      <c r="M918" s="3">
        <v>7459.53</v>
      </c>
      <c r="N918" s="3">
        <v>21771.74</v>
      </c>
      <c r="O918" s="3">
        <v>4399.1000000000004</v>
      </c>
      <c r="P918" s="3">
        <v>6960.36</v>
      </c>
      <c r="Q918" s="3">
        <v>0</v>
      </c>
      <c r="R918" s="3">
        <v>8769.65</v>
      </c>
      <c r="S918" s="3">
        <v>3000</v>
      </c>
      <c r="T918" s="3">
        <v>21158.28</v>
      </c>
      <c r="U918" s="3">
        <v>9081.2800000000007</v>
      </c>
      <c r="V918" s="3">
        <v>0</v>
      </c>
      <c r="W918" s="3">
        <f>U918+V918</f>
        <v>9081.2800000000007</v>
      </c>
      <c r="X918" s="3">
        <v>0</v>
      </c>
      <c r="Y918" s="3">
        <v>8591</v>
      </c>
      <c r="Z918" s="3">
        <v>0</v>
      </c>
      <c r="AA918" s="3">
        <v>0</v>
      </c>
      <c r="AB918" s="3">
        <v>0</v>
      </c>
      <c r="AC918" s="3">
        <v>0</v>
      </c>
      <c r="AD918" s="3">
        <v>0</v>
      </c>
      <c r="AE918" s="3">
        <v>12886.5</v>
      </c>
      <c r="AF918" s="3">
        <v>0</v>
      </c>
      <c r="AG918" s="3">
        <v>2798.02</v>
      </c>
      <c r="AH918" s="3">
        <v>0</v>
      </c>
      <c r="AI918" s="3">
        <v>0</v>
      </c>
      <c r="AJ918" s="3">
        <v>18979.39</v>
      </c>
      <c r="AK918" s="3">
        <v>0</v>
      </c>
      <c r="AL918" s="3">
        <v>0</v>
      </c>
      <c r="AM918" s="3">
        <v>0</v>
      </c>
      <c r="AN918" s="3">
        <f>AK918+AL918+AM918</f>
        <v>0</v>
      </c>
      <c r="AO918" s="3">
        <v>8591</v>
      </c>
      <c r="AP918" s="3">
        <v>0</v>
      </c>
      <c r="AQ918" s="3">
        <v>0</v>
      </c>
      <c r="AR918" s="3">
        <f>SUM(AO918:AQ918)</f>
        <v>8591</v>
      </c>
      <c r="AS918" s="3">
        <v>0</v>
      </c>
      <c r="AT918" s="3">
        <v>0</v>
      </c>
      <c r="AU918" s="3">
        <v>0</v>
      </c>
      <c r="AV918" s="3">
        <f>SUM(AS918:AU918)</f>
        <v>0</v>
      </c>
      <c r="AW918" s="3">
        <v>0</v>
      </c>
      <c r="AX918" s="3">
        <v>0</v>
      </c>
      <c r="AY918" s="3">
        <v>0</v>
      </c>
      <c r="AZ918" s="3">
        <f>SUM(AW918:AY918)</f>
        <v>0</v>
      </c>
      <c r="BA918" s="3">
        <v>0</v>
      </c>
      <c r="BB918" s="3">
        <v>0</v>
      </c>
      <c r="BC918" s="3">
        <v>0</v>
      </c>
      <c r="BD918" s="3">
        <v>0</v>
      </c>
      <c r="BE918" s="3">
        <f>SUM(BB918:BD918)</f>
        <v>0</v>
      </c>
      <c r="BF918" s="5">
        <f>AK918+AO918+AS918+AW918+BA918+BB918</f>
        <v>8591</v>
      </c>
      <c r="BG918" s="5">
        <f>AL918+AP918+AT918+AX918+BC918</f>
        <v>0</v>
      </c>
      <c r="BH918" s="5">
        <f>AM918+AQ918+AU918+AY918+BD918</f>
        <v>0</v>
      </c>
      <c r="BI918" s="3">
        <v>30977.11</v>
      </c>
      <c r="BJ918" s="3">
        <v>22580.42</v>
      </c>
      <c r="BK918" s="3">
        <v>63387.44</v>
      </c>
    </row>
    <row r="919" spans="1:63" x14ac:dyDescent="0.2">
      <c r="A919" s="3" t="s">
        <v>54</v>
      </c>
      <c r="B919" s="3" t="s">
        <v>1048</v>
      </c>
      <c r="C919" s="3" t="s">
        <v>56</v>
      </c>
      <c r="D919" s="3" t="s">
        <v>69</v>
      </c>
      <c r="E919" s="3">
        <v>2018</v>
      </c>
      <c r="F919" s="4">
        <v>43488</v>
      </c>
      <c r="G919" s="3">
        <v>5274.1</v>
      </c>
      <c r="H919" s="3">
        <v>15857.25</v>
      </c>
      <c r="I919" s="3">
        <v>0</v>
      </c>
      <c r="J919" s="3">
        <v>8897.9</v>
      </c>
      <c r="K919" s="3">
        <v>0</v>
      </c>
      <c r="L919" s="3">
        <v>0</v>
      </c>
      <c r="M919" s="3">
        <v>4744.25</v>
      </c>
      <c r="N919" s="3">
        <v>12853.35</v>
      </c>
      <c r="O919" s="3">
        <v>1122.1600000000001</v>
      </c>
      <c r="P919" s="3">
        <v>2067.65</v>
      </c>
      <c r="Q919" s="3">
        <v>0</v>
      </c>
      <c r="R919" s="3">
        <v>3587.42</v>
      </c>
      <c r="S919" s="3">
        <v>0</v>
      </c>
      <c r="T919" s="3">
        <v>24522.03</v>
      </c>
      <c r="U919" s="3">
        <v>0</v>
      </c>
      <c r="V919" s="3">
        <v>0</v>
      </c>
      <c r="W919" s="3">
        <f>U919+V919</f>
        <v>0</v>
      </c>
      <c r="X919" s="3">
        <v>0</v>
      </c>
      <c r="Y919" s="3">
        <v>0</v>
      </c>
      <c r="Z919" s="3">
        <v>0</v>
      </c>
      <c r="AA919" s="3">
        <v>0</v>
      </c>
      <c r="AB919" s="3">
        <v>0</v>
      </c>
      <c r="AC919" s="3">
        <v>0</v>
      </c>
      <c r="AD919" s="3">
        <v>0</v>
      </c>
      <c r="AE919" s="3">
        <v>0</v>
      </c>
      <c r="AF919" s="3">
        <v>0</v>
      </c>
      <c r="AG919" s="3">
        <v>0</v>
      </c>
      <c r="AH919" s="3">
        <v>0</v>
      </c>
      <c r="AI919" s="3">
        <v>0</v>
      </c>
      <c r="AJ919" s="3">
        <v>0</v>
      </c>
      <c r="AK919" s="3">
        <v>0</v>
      </c>
      <c r="AL919" s="3">
        <v>0</v>
      </c>
      <c r="AM919" s="3">
        <v>0</v>
      </c>
      <c r="AN919" s="3">
        <f>AK919+AL919+AM919</f>
        <v>0</v>
      </c>
      <c r="AO919" s="3">
        <v>0</v>
      </c>
      <c r="AP919" s="3">
        <v>0</v>
      </c>
      <c r="AQ919" s="3">
        <v>0</v>
      </c>
      <c r="AR919" s="3">
        <f>SUM(AO919:AQ919)</f>
        <v>0</v>
      </c>
      <c r="AS919" s="3">
        <v>0</v>
      </c>
      <c r="AT919" s="3">
        <v>0</v>
      </c>
      <c r="AU919" s="3">
        <v>0</v>
      </c>
      <c r="AV919" s="3">
        <f>SUM(AS919:AU919)</f>
        <v>0</v>
      </c>
      <c r="AW919" s="3">
        <v>0</v>
      </c>
      <c r="AX919" s="3">
        <v>0</v>
      </c>
      <c r="AY919" s="3">
        <v>0</v>
      </c>
      <c r="AZ919" s="3">
        <f>SUM(AW919:AY919)</f>
        <v>0</v>
      </c>
      <c r="BA919" s="3">
        <v>0</v>
      </c>
      <c r="BB919" s="3">
        <v>0</v>
      </c>
      <c r="BC919" s="3">
        <v>0</v>
      </c>
      <c r="BD919" s="3">
        <v>0</v>
      </c>
      <c r="BE919" s="3">
        <f>SUM(BB919:BD919)</f>
        <v>0</v>
      </c>
      <c r="BF919" s="5">
        <f>AK919+AO919+AS919+AW919+BA919+BB919</f>
        <v>0</v>
      </c>
      <c r="BG919" s="5">
        <f>AL919+AP919+AT919+AX919+BC919</f>
        <v>0</v>
      </c>
      <c r="BH919" s="5">
        <f>AM919+AQ919+AU919+AY919+BD919</f>
        <v>0</v>
      </c>
      <c r="BI919" s="3">
        <v>0</v>
      </c>
      <c r="BJ919" s="3">
        <v>30176.45</v>
      </c>
      <c r="BK919" s="3">
        <v>22590.55</v>
      </c>
    </row>
    <row r="920" spans="1:63" x14ac:dyDescent="0.2">
      <c r="A920" s="3" t="s">
        <v>54</v>
      </c>
      <c r="B920" s="3" t="s">
        <v>1048</v>
      </c>
      <c r="C920" s="3" t="s">
        <v>56</v>
      </c>
      <c r="D920" s="3" t="s">
        <v>70</v>
      </c>
      <c r="E920" s="3">
        <v>2018</v>
      </c>
      <c r="F920" s="4">
        <v>0</v>
      </c>
      <c r="G920" s="3">
        <v>0</v>
      </c>
      <c r="H920" s="3">
        <v>0</v>
      </c>
      <c r="I920" s="3">
        <v>0</v>
      </c>
      <c r="J920" s="3">
        <v>0</v>
      </c>
      <c r="K920" s="3">
        <v>0</v>
      </c>
      <c r="L920" s="3">
        <v>0</v>
      </c>
      <c r="M920" s="3">
        <v>0</v>
      </c>
      <c r="N920" s="3">
        <v>0</v>
      </c>
      <c r="O920" s="3">
        <v>0</v>
      </c>
      <c r="P920" s="3">
        <v>0</v>
      </c>
      <c r="Q920" s="3">
        <v>0</v>
      </c>
      <c r="R920" s="3">
        <v>0</v>
      </c>
      <c r="S920" s="3">
        <v>0</v>
      </c>
      <c r="T920" s="3">
        <v>0</v>
      </c>
      <c r="U920" s="3">
        <v>0</v>
      </c>
      <c r="V920" s="3">
        <v>0</v>
      </c>
      <c r="W920" s="3">
        <f>U920+V920</f>
        <v>0</v>
      </c>
      <c r="X920" s="3">
        <v>0</v>
      </c>
      <c r="Y920" s="3">
        <v>0</v>
      </c>
      <c r="Z920" s="3">
        <v>0</v>
      </c>
      <c r="AA920" s="3">
        <v>0</v>
      </c>
      <c r="AB920" s="3">
        <v>0</v>
      </c>
      <c r="AC920" s="3">
        <v>0</v>
      </c>
      <c r="AD920" s="3">
        <v>0</v>
      </c>
      <c r="AE920" s="3">
        <v>0</v>
      </c>
      <c r="AF920" s="3">
        <v>0</v>
      </c>
      <c r="AG920" s="3">
        <v>0</v>
      </c>
      <c r="AH920" s="3">
        <v>0</v>
      </c>
      <c r="AI920" s="3">
        <v>0</v>
      </c>
      <c r="AJ920" s="3">
        <v>0</v>
      </c>
      <c r="AK920" s="3">
        <v>0</v>
      </c>
      <c r="AL920" s="3">
        <v>0</v>
      </c>
      <c r="AM920" s="3">
        <v>0</v>
      </c>
      <c r="AN920" s="3">
        <f>AK920+AL920+AM920</f>
        <v>0</v>
      </c>
      <c r="AO920" s="3">
        <v>0</v>
      </c>
      <c r="AP920" s="3">
        <v>0</v>
      </c>
      <c r="AQ920" s="3">
        <v>0</v>
      </c>
      <c r="AR920" s="3">
        <f>SUM(AO920:AQ920)</f>
        <v>0</v>
      </c>
      <c r="AS920" s="3">
        <v>0</v>
      </c>
      <c r="AT920" s="3">
        <v>0</v>
      </c>
      <c r="AU920" s="3">
        <v>0</v>
      </c>
      <c r="AV920" s="3">
        <f>SUM(AS920:AU920)</f>
        <v>0</v>
      </c>
      <c r="AW920" s="3">
        <v>0</v>
      </c>
      <c r="AX920" s="3">
        <v>0</v>
      </c>
      <c r="AY920" s="3">
        <v>0</v>
      </c>
      <c r="AZ920" s="3">
        <f>SUM(AW920:AY920)</f>
        <v>0</v>
      </c>
      <c r="BA920" s="3">
        <v>0</v>
      </c>
      <c r="BB920" s="3">
        <v>0</v>
      </c>
      <c r="BC920" s="3">
        <v>0</v>
      </c>
      <c r="BD920" s="3">
        <v>0</v>
      </c>
      <c r="BE920" s="3">
        <f>SUM(BB920:BD920)</f>
        <v>0</v>
      </c>
      <c r="BF920" s="5">
        <f>AK920+AO920+AS920+AW920+BA920+BB920</f>
        <v>0</v>
      </c>
      <c r="BG920" s="5">
        <f>AL920+AP920+AT920+AX920+BC920</f>
        <v>0</v>
      </c>
      <c r="BH920" s="5">
        <f>AM920+AQ920+AU920+AY920+BD920</f>
        <v>0</v>
      </c>
      <c r="BI920" s="3">
        <v>0</v>
      </c>
      <c r="BJ920" s="3">
        <v>0</v>
      </c>
      <c r="BK920" s="3">
        <v>0</v>
      </c>
    </row>
    <row r="921" spans="1:63" x14ac:dyDescent="0.2">
      <c r="A921" s="3" t="s">
        <v>54</v>
      </c>
      <c r="B921" s="3" t="s">
        <v>1048</v>
      </c>
      <c r="C921" s="3" t="s">
        <v>56</v>
      </c>
      <c r="D921" s="3" t="s">
        <v>72</v>
      </c>
      <c r="E921" s="3">
        <v>2018</v>
      </c>
      <c r="F921" s="4">
        <v>0</v>
      </c>
      <c r="G921" s="3">
        <v>0</v>
      </c>
      <c r="H921" s="3">
        <v>0</v>
      </c>
      <c r="I921" s="3">
        <v>0</v>
      </c>
      <c r="J921" s="3">
        <v>0</v>
      </c>
      <c r="K921" s="3">
        <v>0</v>
      </c>
      <c r="L921" s="3">
        <v>0</v>
      </c>
      <c r="M921" s="3">
        <v>0</v>
      </c>
      <c r="N921" s="3">
        <v>0</v>
      </c>
      <c r="O921" s="3">
        <v>0</v>
      </c>
      <c r="P921" s="3">
        <v>0</v>
      </c>
      <c r="Q921" s="3">
        <v>0</v>
      </c>
      <c r="R921" s="3">
        <v>0</v>
      </c>
      <c r="S921" s="3">
        <v>0</v>
      </c>
      <c r="T921" s="3">
        <v>0</v>
      </c>
      <c r="U921" s="3">
        <v>0</v>
      </c>
      <c r="V921" s="3">
        <v>0</v>
      </c>
      <c r="W921" s="3">
        <f>U921+V921</f>
        <v>0</v>
      </c>
      <c r="X921" s="3">
        <v>0</v>
      </c>
      <c r="Y921" s="3">
        <v>0</v>
      </c>
      <c r="Z921" s="3">
        <v>0</v>
      </c>
      <c r="AA921" s="3">
        <v>0</v>
      </c>
      <c r="AB921" s="3">
        <v>0</v>
      </c>
      <c r="AC921" s="3">
        <v>0</v>
      </c>
      <c r="AD921" s="3">
        <v>0</v>
      </c>
      <c r="AE921" s="3">
        <v>0</v>
      </c>
      <c r="AF921" s="3">
        <v>0</v>
      </c>
      <c r="AG921" s="3">
        <v>0</v>
      </c>
      <c r="AH921" s="3">
        <v>0</v>
      </c>
      <c r="AI921" s="3">
        <v>0</v>
      </c>
      <c r="AJ921" s="3">
        <v>0</v>
      </c>
      <c r="AK921" s="3">
        <v>0</v>
      </c>
      <c r="AL921" s="3">
        <v>0</v>
      </c>
      <c r="AM921" s="3">
        <v>0</v>
      </c>
      <c r="AN921" s="3">
        <f>AK921+AL921+AM921</f>
        <v>0</v>
      </c>
      <c r="AO921" s="3">
        <v>0</v>
      </c>
      <c r="AP921" s="3">
        <v>0</v>
      </c>
      <c r="AQ921" s="3">
        <v>0</v>
      </c>
      <c r="AR921" s="3">
        <f>SUM(AO921:AQ921)</f>
        <v>0</v>
      </c>
      <c r="AS921" s="3">
        <v>0</v>
      </c>
      <c r="AT921" s="3">
        <v>0</v>
      </c>
      <c r="AU921" s="3">
        <v>0</v>
      </c>
      <c r="AV921" s="3">
        <f>SUM(AS921:AU921)</f>
        <v>0</v>
      </c>
      <c r="AW921" s="3">
        <v>0</v>
      </c>
      <c r="AX921" s="3">
        <v>0</v>
      </c>
      <c r="AY921" s="3">
        <v>0</v>
      </c>
      <c r="AZ921" s="3">
        <f>SUM(AW921:AY921)</f>
        <v>0</v>
      </c>
      <c r="BA921" s="3">
        <v>0</v>
      </c>
      <c r="BB921" s="3">
        <v>0</v>
      </c>
      <c r="BC921" s="3">
        <v>0</v>
      </c>
      <c r="BD921" s="3">
        <v>0</v>
      </c>
      <c r="BE921" s="3">
        <f>SUM(BB921:BD921)</f>
        <v>0</v>
      </c>
      <c r="BF921" s="5">
        <f>AK921+AO921+AS921+AW921+BA921+BB921</f>
        <v>0</v>
      </c>
      <c r="BG921" s="5">
        <f>AL921+AP921+AT921+AX921+BC921</f>
        <v>0</v>
      </c>
      <c r="BH921" s="5">
        <f>AM921+AQ921+AU921+AY921+BD921</f>
        <v>0</v>
      </c>
      <c r="BI921" s="3">
        <v>0</v>
      </c>
      <c r="BJ921" s="3">
        <v>0</v>
      </c>
      <c r="BK921" s="3">
        <v>0</v>
      </c>
    </row>
    <row r="922" spans="1:63" x14ac:dyDescent="0.2">
      <c r="A922" s="3" t="s">
        <v>54</v>
      </c>
      <c r="B922" s="3" t="s">
        <v>1048</v>
      </c>
      <c r="C922" s="3" t="s">
        <v>56</v>
      </c>
      <c r="D922" s="3" t="s">
        <v>1052</v>
      </c>
      <c r="E922" s="3">
        <v>2018</v>
      </c>
      <c r="F922" s="4">
        <v>43486</v>
      </c>
      <c r="G922" s="3">
        <v>7284.03</v>
      </c>
      <c r="H922" s="3">
        <v>4941.68</v>
      </c>
      <c r="I922" s="3">
        <v>505</v>
      </c>
      <c r="J922" s="3">
        <v>8883.26</v>
      </c>
      <c r="K922" s="3">
        <v>0</v>
      </c>
      <c r="L922" s="3">
        <v>10243.48</v>
      </c>
      <c r="M922" s="3">
        <v>20098.87</v>
      </c>
      <c r="N922" s="3">
        <v>66030.880000000005</v>
      </c>
      <c r="O922" s="3">
        <v>15771.4</v>
      </c>
      <c r="P922" s="3">
        <v>7535.22</v>
      </c>
      <c r="Q922" s="3">
        <v>0</v>
      </c>
      <c r="R922" s="3">
        <v>0</v>
      </c>
      <c r="S922" s="3">
        <v>0</v>
      </c>
      <c r="T922" s="3">
        <v>5258.89</v>
      </c>
      <c r="U922" s="3">
        <v>81265.91</v>
      </c>
      <c r="V922" s="3">
        <v>0</v>
      </c>
      <c r="W922" s="3">
        <f>U922+V922</f>
        <v>81265.91</v>
      </c>
      <c r="X922" s="3">
        <v>0</v>
      </c>
      <c r="Y922" s="3">
        <v>0</v>
      </c>
      <c r="Z922" s="3">
        <v>0</v>
      </c>
      <c r="AA922" s="3">
        <v>604028.11</v>
      </c>
      <c r="AB922" s="3">
        <v>0</v>
      </c>
      <c r="AC922" s="3">
        <v>130</v>
      </c>
      <c r="AD922" s="3">
        <v>0</v>
      </c>
      <c r="AE922" s="3">
        <v>0</v>
      </c>
      <c r="AF922" s="3">
        <v>0</v>
      </c>
      <c r="AG922" s="3">
        <v>0</v>
      </c>
      <c r="AH922" s="3">
        <v>0</v>
      </c>
      <c r="AI922" s="3">
        <v>55171.1</v>
      </c>
      <c r="AJ922" s="3">
        <v>0</v>
      </c>
      <c r="AK922" s="3">
        <v>0</v>
      </c>
      <c r="AL922" s="3">
        <v>0</v>
      </c>
      <c r="AM922" s="3">
        <v>0</v>
      </c>
      <c r="AN922" s="3">
        <f>AK922+AL922+AM922</f>
        <v>0</v>
      </c>
      <c r="AO922" s="3">
        <v>0</v>
      </c>
      <c r="AP922" s="3">
        <v>0</v>
      </c>
      <c r="AQ922" s="3">
        <v>0</v>
      </c>
      <c r="AR922" s="3">
        <f>SUM(AO922:AQ922)</f>
        <v>0</v>
      </c>
      <c r="AS922" s="3">
        <v>0</v>
      </c>
      <c r="AT922" s="3">
        <v>0</v>
      </c>
      <c r="AU922" s="3">
        <v>0</v>
      </c>
      <c r="AV922" s="3">
        <f>SUM(AS922:AU922)</f>
        <v>0</v>
      </c>
      <c r="AW922" s="3">
        <v>0</v>
      </c>
      <c r="AX922" s="3">
        <v>0</v>
      </c>
      <c r="AY922" s="3">
        <v>0</v>
      </c>
      <c r="AZ922" s="3">
        <f>SUM(AW922:AY922)</f>
        <v>0</v>
      </c>
      <c r="BA922" s="3">
        <v>0</v>
      </c>
      <c r="BB922" s="3">
        <v>0</v>
      </c>
      <c r="BC922" s="3">
        <v>0</v>
      </c>
      <c r="BD922" s="3">
        <v>0</v>
      </c>
      <c r="BE922" s="3">
        <f>SUM(BB922:BD922)</f>
        <v>0</v>
      </c>
      <c r="BF922" s="5">
        <f>AK922+AO922+AS922+AW922+BA922+BB922</f>
        <v>0</v>
      </c>
      <c r="BG922" s="5">
        <f>AL922+AP922+AT922+AX922+BC922</f>
        <v>0</v>
      </c>
      <c r="BH922" s="5">
        <f>AM922+AQ922+AU922+AY922+BD922</f>
        <v>0</v>
      </c>
      <c r="BI922" s="3">
        <v>20000</v>
      </c>
      <c r="BJ922" s="3">
        <v>557932.89</v>
      </c>
      <c r="BK922" s="3">
        <v>0</v>
      </c>
    </row>
    <row r="923" spans="1:63" x14ac:dyDescent="0.2">
      <c r="A923" s="3" t="s">
        <v>54</v>
      </c>
      <c r="B923" s="3" t="s">
        <v>1048</v>
      </c>
      <c r="C923" s="3" t="s">
        <v>56</v>
      </c>
      <c r="D923" s="3" t="s">
        <v>78</v>
      </c>
      <c r="E923" s="3">
        <v>2018</v>
      </c>
      <c r="F923" s="4">
        <v>43591</v>
      </c>
      <c r="G923" s="3">
        <v>1030.4000000000001</v>
      </c>
      <c r="H923" s="3">
        <v>0</v>
      </c>
      <c r="I923" s="3">
        <v>0</v>
      </c>
      <c r="J923" s="3">
        <v>262.3</v>
      </c>
      <c r="K923" s="3">
        <v>0</v>
      </c>
      <c r="L923" s="3">
        <v>0</v>
      </c>
      <c r="M923" s="3">
        <v>2733.33</v>
      </c>
      <c r="N923" s="3">
        <v>9708.2800000000007</v>
      </c>
      <c r="O923" s="3">
        <v>2133.44</v>
      </c>
      <c r="P923" s="3">
        <v>234.13</v>
      </c>
      <c r="Q923" s="3">
        <v>0</v>
      </c>
      <c r="R923" s="3">
        <v>0</v>
      </c>
      <c r="S923" s="3">
        <v>0</v>
      </c>
      <c r="T923" s="3">
        <v>10415.950000000001</v>
      </c>
      <c r="U923" s="3">
        <v>18096.759999999998</v>
      </c>
      <c r="V923" s="3">
        <v>0</v>
      </c>
      <c r="W923" s="3">
        <f>U923+V923</f>
        <v>18096.759999999998</v>
      </c>
      <c r="X923" s="3">
        <v>0</v>
      </c>
      <c r="Y923" s="3">
        <v>0</v>
      </c>
      <c r="Z923" s="3">
        <v>0</v>
      </c>
      <c r="AA923" s="3">
        <v>0</v>
      </c>
      <c r="AB923" s="3">
        <v>0</v>
      </c>
      <c r="AC923" s="3">
        <v>0</v>
      </c>
      <c r="AD923" s="3">
        <v>0</v>
      </c>
      <c r="AE923" s="3">
        <v>0</v>
      </c>
      <c r="AF923" s="3">
        <v>0</v>
      </c>
      <c r="AG923" s="3">
        <v>0</v>
      </c>
      <c r="AH923" s="3">
        <v>0</v>
      </c>
      <c r="AI923" s="3">
        <v>0</v>
      </c>
      <c r="AJ923" s="3">
        <v>4665.6099999999997</v>
      </c>
      <c r="AK923" s="3">
        <v>0</v>
      </c>
      <c r="AL923" s="3">
        <v>0</v>
      </c>
      <c r="AM923" s="3">
        <v>0</v>
      </c>
      <c r="AN923" s="3">
        <f>AK923+AL923+AM923</f>
        <v>0</v>
      </c>
      <c r="AO923" s="3">
        <v>0</v>
      </c>
      <c r="AP923" s="3">
        <v>0</v>
      </c>
      <c r="AQ923" s="3">
        <v>0</v>
      </c>
      <c r="AR923" s="3">
        <f>SUM(AO923:AQ923)</f>
        <v>0</v>
      </c>
      <c r="AS923" s="3">
        <v>0</v>
      </c>
      <c r="AT923" s="3">
        <v>0</v>
      </c>
      <c r="AU923" s="3">
        <v>0</v>
      </c>
      <c r="AV923" s="3">
        <f>SUM(AS923:AU923)</f>
        <v>0</v>
      </c>
      <c r="AW923" s="3">
        <v>0</v>
      </c>
      <c r="AX923" s="3">
        <v>0</v>
      </c>
      <c r="AY923" s="3">
        <v>0</v>
      </c>
      <c r="AZ923" s="3">
        <f>SUM(AW923:AY923)</f>
        <v>0</v>
      </c>
      <c r="BA923" s="3">
        <v>0</v>
      </c>
      <c r="BB923" s="3">
        <v>0</v>
      </c>
      <c r="BC923" s="3">
        <v>0</v>
      </c>
      <c r="BD923" s="3">
        <v>0</v>
      </c>
      <c r="BE923" s="3">
        <f>SUM(BB923:BD923)</f>
        <v>0</v>
      </c>
      <c r="BF923" s="5">
        <f>AK923+AO923+AS923+AW923+BA923+BB923</f>
        <v>0</v>
      </c>
      <c r="BG923" s="5">
        <f>AL923+AP923+AT923+AX923+BC923</f>
        <v>0</v>
      </c>
      <c r="BH923" s="5">
        <f>AM923+AQ923+AU923+AY923+BD923</f>
        <v>0</v>
      </c>
      <c r="BI923" s="3">
        <v>0</v>
      </c>
      <c r="BJ923" s="3">
        <v>19661.84</v>
      </c>
      <c r="BK923" s="3">
        <v>0</v>
      </c>
    </row>
    <row r="924" spans="1:63" x14ac:dyDescent="0.2">
      <c r="A924" s="3" t="s">
        <v>54</v>
      </c>
      <c r="B924" s="3" t="s">
        <v>1069</v>
      </c>
      <c r="C924" s="3" t="s">
        <v>56</v>
      </c>
      <c r="D924" s="3" t="s">
        <v>1070</v>
      </c>
      <c r="E924" s="3">
        <v>2018</v>
      </c>
      <c r="F924" s="4">
        <v>43472</v>
      </c>
      <c r="G924" s="3">
        <v>621.53</v>
      </c>
      <c r="H924" s="3">
        <v>717.06</v>
      </c>
      <c r="I924" s="3">
        <v>0</v>
      </c>
      <c r="J924" s="3">
        <v>4</v>
      </c>
      <c r="K924" s="3">
        <v>7.35</v>
      </c>
      <c r="L924" s="3">
        <v>0</v>
      </c>
      <c r="M924" s="3">
        <v>1650.21</v>
      </c>
      <c r="N924" s="3">
        <v>7090.12</v>
      </c>
      <c r="O924" s="3">
        <v>1800.37</v>
      </c>
      <c r="P924" s="3">
        <v>0</v>
      </c>
      <c r="Q924" s="3">
        <v>7</v>
      </c>
      <c r="R924" s="3">
        <v>0</v>
      </c>
      <c r="S924" s="3">
        <v>0</v>
      </c>
      <c r="T924" s="3">
        <v>15793.84</v>
      </c>
      <c r="U924" s="3">
        <v>7616.89</v>
      </c>
      <c r="V924" s="3">
        <v>0</v>
      </c>
      <c r="W924" s="3">
        <f>U924+V924</f>
        <v>7616.89</v>
      </c>
      <c r="X924" s="3">
        <v>0</v>
      </c>
      <c r="Y924" s="3">
        <v>19882.060000000001</v>
      </c>
      <c r="Z924" s="3">
        <v>0</v>
      </c>
      <c r="AA924" s="3">
        <v>0</v>
      </c>
      <c r="AB924" s="3">
        <v>0</v>
      </c>
      <c r="AC924" s="3">
        <v>0</v>
      </c>
      <c r="AD924" s="3">
        <v>0</v>
      </c>
      <c r="AE924" s="3">
        <v>19882.060000000001</v>
      </c>
      <c r="AF924" s="3">
        <v>0</v>
      </c>
      <c r="AG924" s="3">
        <v>0</v>
      </c>
      <c r="AH924" s="3">
        <v>0</v>
      </c>
      <c r="AI924" s="3">
        <v>0</v>
      </c>
      <c r="AJ924" s="3">
        <v>0</v>
      </c>
      <c r="AK924" s="3">
        <v>0</v>
      </c>
      <c r="AL924" s="3">
        <v>0</v>
      </c>
      <c r="AM924" s="3">
        <v>0</v>
      </c>
      <c r="AN924" s="3">
        <f>AK924+AL924+AM924</f>
        <v>0</v>
      </c>
      <c r="AO924" s="3">
        <v>19882.060000000001</v>
      </c>
      <c r="AP924" s="3">
        <v>0</v>
      </c>
      <c r="AQ924" s="3">
        <v>0</v>
      </c>
      <c r="AR924" s="3">
        <f>SUM(AO924:AQ924)</f>
        <v>19882.060000000001</v>
      </c>
      <c r="AS924" s="3">
        <v>0</v>
      </c>
      <c r="AT924" s="3">
        <v>0</v>
      </c>
      <c r="AU924" s="3">
        <v>0</v>
      </c>
      <c r="AV924" s="3">
        <f>SUM(AS924:AU924)</f>
        <v>0</v>
      </c>
      <c r="AW924" s="3">
        <v>0</v>
      </c>
      <c r="AX924" s="3">
        <v>0</v>
      </c>
      <c r="AY924" s="3">
        <v>0</v>
      </c>
      <c r="AZ924" s="3">
        <f>SUM(AW924:AY924)</f>
        <v>0</v>
      </c>
      <c r="BA924" s="3">
        <v>0</v>
      </c>
      <c r="BB924" s="3">
        <v>0</v>
      </c>
      <c r="BC924" s="3">
        <v>0</v>
      </c>
      <c r="BD924" s="3">
        <v>0</v>
      </c>
      <c r="BE924" s="3">
        <f>SUM(BB924:BD924)</f>
        <v>0</v>
      </c>
      <c r="BF924" s="5">
        <f>AK924+AO924+AS924+AW924+BA924+BB924</f>
        <v>19882.060000000001</v>
      </c>
      <c r="BG924" s="5">
        <f>AL924+AP924+AT924+AX924+BC924</f>
        <v>0</v>
      </c>
      <c r="BH924" s="5">
        <f>AM924+AQ924+AU924+AY924+BD924</f>
        <v>0</v>
      </c>
      <c r="BI924" s="3">
        <v>3800</v>
      </c>
      <c r="BJ924" s="3">
        <v>14212.97</v>
      </c>
      <c r="BK924" s="3">
        <v>0</v>
      </c>
    </row>
    <row r="925" spans="1:63" x14ac:dyDescent="0.2">
      <c r="A925" s="3" t="s">
        <v>54</v>
      </c>
      <c r="B925" s="3" t="s">
        <v>1069</v>
      </c>
      <c r="C925" s="3" t="s">
        <v>56</v>
      </c>
      <c r="D925" s="3" t="s">
        <v>75</v>
      </c>
      <c r="E925" s="3">
        <v>2018</v>
      </c>
      <c r="F925" s="4">
        <v>43508</v>
      </c>
      <c r="G925" s="3">
        <v>4567.08</v>
      </c>
      <c r="H925" s="3">
        <v>10771.53</v>
      </c>
      <c r="I925" s="3">
        <v>182.34</v>
      </c>
      <c r="J925" s="3">
        <v>413.79</v>
      </c>
      <c r="K925" s="3">
        <v>0</v>
      </c>
      <c r="L925" s="3">
        <v>0</v>
      </c>
      <c r="M925" s="3">
        <v>11972.91</v>
      </c>
      <c r="N925" s="3">
        <v>27819.03</v>
      </c>
      <c r="O925" s="3">
        <v>4917.04</v>
      </c>
      <c r="P925" s="3">
        <v>33.340000000000003</v>
      </c>
      <c r="Q925" s="3">
        <v>0</v>
      </c>
      <c r="R925" s="3">
        <v>0</v>
      </c>
      <c r="S925" s="3">
        <v>0</v>
      </c>
      <c r="T925" s="3">
        <v>59446.93</v>
      </c>
      <c r="U925" s="3">
        <v>22535.99</v>
      </c>
      <c r="V925" s="3">
        <v>0</v>
      </c>
      <c r="W925" s="3">
        <f>U925+V925</f>
        <v>22535.99</v>
      </c>
      <c r="X925" s="3">
        <v>0</v>
      </c>
      <c r="Y925" s="3">
        <v>0</v>
      </c>
      <c r="Z925" s="3">
        <v>0</v>
      </c>
      <c r="AA925" s="3">
        <v>5800</v>
      </c>
      <c r="AB925" s="3">
        <v>0</v>
      </c>
      <c r="AC925" s="3">
        <v>0</v>
      </c>
      <c r="AD925" s="3">
        <v>0</v>
      </c>
      <c r="AE925" s="3">
        <v>0</v>
      </c>
      <c r="AF925" s="3">
        <v>0</v>
      </c>
      <c r="AG925" s="3">
        <v>5800</v>
      </c>
      <c r="AH925" s="3">
        <v>0</v>
      </c>
      <c r="AI925" s="3">
        <v>0</v>
      </c>
      <c r="AJ925" s="3">
        <v>0</v>
      </c>
      <c r="AK925" s="3">
        <v>0</v>
      </c>
      <c r="AL925" s="3">
        <v>0</v>
      </c>
      <c r="AM925" s="3">
        <v>0</v>
      </c>
      <c r="AN925" s="3">
        <f>AK925+AL925+AM925</f>
        <v>0</v>
      </c>
      <c r="AO925" s="3">
        <v>0</v>
      </c>
      <c r="AP925" s="3">
        <v>0</v>
      </c>
      <c r="AQ925" s="3">
        <v>0</v>
      </c>
      <c r="AR925" s="3">
        <f>SUM(AO925:AQ925)</f>
        <v>0</v>
      </c>
      <c r="AS925" s="3">
        <v>0</v>
      </c>
      <c r="AT925" s="3">
        <v>0</v>
      </c>
      <c r="AU925" s="3">
        <v>0</v>
      </c>
      <c r="AV925" s="3">
        <f>SUM(AS925:AU925)</f>
        <v>0</v>
      </c>
      <c r="AW925" s="3">
        <v>0</v>
      </c>
      <c r="AX925" s="3">
        <v>0</v>
      </c>
      <c r="AY925" s="3">
        <v>0</v>
      </c>
      <c r="AZ925" s="3">
        <f>SUM(AW925:AY925)</f>
        <v>0</v>
      </c>
      <c r="BA925" s="3">
        <v>0</v>
      </c>
      <c r="BB925" s="3">
        <v>0</v>
      </c>
      <c r="BC925" s="3">
        <v>0</v>
      </c>
      <c r="BD925" s="3">
        <v>0</v>
      </c>
      <c r="BE925" s="3">
        <f>SUM(BB925:BD925)</f>
        <v>0</v>
      </c>
      <c r="BF925" s="5">
        <f>AK925+AO925+AS925+AW925+BA925+BB925</f>
        <v>0</v>
      </c>
      <c r="BG925" s="5">
        <f>AL925+AP925+AT925+AX925+BC925</f>
        <v>0</v>
      </c>
      <c r="BH925" s="5">
        <f>AM925+AQ925+AU925+AY925+BD925</f>
        <v>0</v>
      </c>
      <c r="BI925" s="3">
        <v>197325.71</v>
      </c>
      <c r="BJ925" s="3">
        <v>53175.34</v>
      </c>
      <c r="BK925" s="3">
        <v>0</v>
      </c>
    </row>
    <row r="926" spans="1:63" x14ac:dyDescent="0.2">
      <c r="A926" s="3" t="s">
        <v>54</v>
      </c>
      <c r="B926" s="3" t="s">
        <v>1078</v>
      </c>
      <c r="C926" s="3" t="s">
        <v>56</v>
      </c>
      <c r="D926" s="3" t="s">
        <v>1079</v>
      </c>
      <c r="E926" s="3">
        <v>2018</v>
      </c>
      <c r="F926" s="4">
        <v>43520</v>
      </c>
      <c r="G926" s="3">
        <v>3232.44</v>
      </c>
      <c r="H926" s="3">
        <v>18200.96</v>
      </c>
      <c r="I926" s="3">
        <v>0</v>
      </c>
      <c r="J926" s="3">
        <v>8993.93</v>
      </c>
      <c r="K926" s="3">
        <v>0</v>
      </c>
      <c r="L926" s="3">
        <v>0</v>
      </c>
      <c r="M926" s="3">
        <v>6228.83</v>
      </c>
      <c r="N926" s="3">
        <v>20802.73</v>
      </c>
      <c r="O926" s="3">
        <v>926.82</v>
      </c>
      <c r="P926" s="3">
        <v>2984.82</v>
      </c>
      <c r="Q926" s="3">
        <v>0</v>
      </c>
      <c r="R926" s="3">
        <v>0</v>
      </c>
      <c r="S926" s="3">
        <v>0</v>
      </c>
      <c r="T926" s="3">
        <v>13858.15</v>
      </c>
      <c r="U926" s="3">
        <v>0</v>
      </c>
      <c r="V926" s="3">
        <v>0</v>
      </c>
      <c r="W926" s="3">
        <f>U926+V926</f>
        <v>0</v>
      </c>
      <c r="X926" s="3">
        <v>0</v>
      </c>
      <c r="Y926" s="3">
        <v>0</v>
      </c>
      <c r="Z926" s="3">
        <v>0</v>
      </c>
      <c r="AA926" s="3">
        <v>236873.28</v>
      </c>
      <c r="AB926" s="3">
        <v>0</v>
      </c>
      <c r="AC926" s="3">
        <v>0</v>
      </c>
      <c r="AD926" s="3">
        <v>0</v>
      </c>
      <c r="AE926" s="3">
        <v>0</v>
      </c>
      <c r="AF926" s="3">
        <v>0</v>
      </c>
      <c r="AG926" s="3">
        <v>236873.28</v>
      </c>
      <c r="AH926" s="3">
        <v>0</v>
      </c>
      <c r="AI926" s="3">
        <v>0</v>
      </c>
      <c r="AJ926" s="3">
        <v>0</v>
      </c>
      <c r="AK926" s="3">
        <v>0</v>
      </c>
      <c r="AL926" s="3">
        <v>0</v>
      </c>
      <c r="AM926" s="3">
        <v>0</v>
      </c>
      <c r="AN926" s="3">
        <f>AK926+AL926+AM926</f>
        <v>0</v>
      </c>
      <c r="AO926" s="3">
        <v>0</v>
      </c>
      <c r="AP926" s="3">
        <v>0</v>
      </c>
      <c r="AQ926" s="3">
        <v>0</v>
      </c>
      <c r="AR926" s="3">
        <f>SUM(AO926:AQ926)</f>
        <v>0</v>
      </c>
      <c r="AS926" s="3">
        <v>0</v>
      </c>
      <c r="AT926" s="3">
        <v>0</v>
      </c>
      <c r="AU926" s="3">
        <v>0</v>
      </c>
      <c r="AV926" s="3">
        <f>SUM(AS926:AU926)</f>
        <v>0</v>
      </c>
      <c r="AW926" s="3">
        <v>0</v>
      </c>
      <c r="AX926" s="3">
        <v>0</v>
      </c>
      <c r="AY926" s="3">
        <v>0</v>
      </c>
      <c r="AZ926" s="3">
        <f>SUM(AW926:AY926)</f>
        <v>0</v>
      </c>
      <c r="BA926" s="3">
        <v>0</v>
      </c>
      <c r="BB926" s="3">
        <v>0</v>
      </c>
      <c r="BC926" s="3">
        <v>0</v>
      </c>
      <c r="BD926" s="3">
        <v>0</v>
      </c>
      <c r="BE926" s="3">
        <f>SUM(BB926:BD926)</f>
        <v>0</v>
      </c>
      <c r="BF926" s="5">
        <f>AK926+AO926+AS926+AW926+BA926+BB926</f>
        <v>0</v>
      </c>
      <c r="BG926" s="5">
        <f>AL926+AP926+AT926+AX926+BC926</f>
        <v>0</v>
      </c>
      <c r="BH926" s="5">
        <f>AM926+AQ926+AU926+AY926+BD926</f>
        <v>0</v>
      </c>
      <c r="BI926" s="3">
        <v>548129.14</v>
      </c>
      <c r="BJ926" s="3">
        <v>13342.28</v>
      </c>
      <c r="BK926" s="3">
        <v>0</v>
      </c>
    </row>
    <row r="927" spans="1:63" x14ac:dyDescent="0.2">
      <c r="A927" s="3" t="s">
        <v>54</v>
      </c>
      <c r="B927" s="3" t="s">
        <v>1078</v>
      </c>
      <c r="C927" s="3" t="s">
        <v>56</v>
      </c>
      <c r="D927" s="3" t="s">
        <v>1080</v>
      </c>
      <c r="E927" s="3">
        <v>2018</v>
      </c>
      <c r="F927" s="4">
        <v>43536</v>
      </c>
      <c r="G927" s="3">
        <v>1911.13</v>
      </c>
      <c r="H927" s="3">
        <v>7343.95</v>
      </c>
      <c r="I927" s="3">
        <v>8.4</v>
      </c>
      <c r="J927" s="3">
        <v>118.6</v>
      </c>
      <c r="K927" s="3">
        <v>0</v>
      </c>
      <c r="L927" s="3">
        <v>0</v>
      </c>
      <c r="M927" s="3">
        <v>2220.9499999999998</v>
      </c>
      <c r="N927" s="3">
        <v>8480.99</v>
      </c>
      <c r="O927" s="3">
        <v>1343.3</v>
      </c>
      <c r="P927" s="3">
        <v>0</v>
      </c>
      <c r="Q927" s="3">
        <v>0</v>
      </c>
      <c r="R927" s="3">
        <v>0</v>
      </c>
      <c r="S927" s="3">
        <v>0</v>
      </c>
      <c r="T927" s="3">
        <v>10140.200000000001</v>
      </c>
      <c r="U927" s="3">
        <v>4774.95</v>
      </c>
      <c r="V927" s="3">
        <v>0</v>
      </c>
      <c r="W927" s="3">
        <f>U927+V927</f>
        <v>4774.95</v>
      </c>
      <c r="X927" s="3">
        <v>0</v>
      </c>
      <c r="Y927" s="3">
        <v>0</v>
      </c>
      <c r="Z927" s="3">
        <v>0</v>
      </c>
      <c r="AA927" s="3">
        <v>0</v>
      </c>
      <c r="AB927" s="3">
        <v>0</v>
      </c>
      <c r="AC927" s="3">
        <v>0</v>
      </c>
      <c r="AD927" s="3">
        <v>0</v>
      </c>
      <c r="AE927" s="3">
        <v>0</v>
      </c>
      <c r="AF927" s="3">
        <v>0</v>
      </c>
      <c r="AG927" s="3">
        <v>0</v>
      </c>
      <c r="AH927" s="3">
        <v>0</v>
      </c>
      <c r="AI927" s="3">
        <v>0</v>
      </c>
      <c r="AJ927" s="3">
        <v>0</v>
      </c>
      <c r="AK927" s="3">
        <v>0</v>
      </c>
      <c r="AL927" s="3">
        <v>0</v>
      </c>
      <c r="AM927" s="3">
        <v>0</v>
      </c>
      <c r="AN927" s="3">
        <f>AK927+AL927+AM927</f>
        <v>0</v>
      </c>
      <c r="AO927" s="3">
        <v>0</v>
      </c>
      <c r="AP927" s="3">
        <v>0</v>
      </c>
      <c r="AQ927" s="3">
        <v>0</v>
      </c>
      <c r="AR927" s="3">
        <f>SUM(AO927:AQ927)</f>
        <v>0</v>
      </c>
      <c r="AS927" s="3">
        <v>0</v>
      </c>
      <c r="AT927" s="3">
        <v>0</v>
      </c>
      <c r="AU927" s="3">
        <v>0</v>
      </c>
      <c r="AV927" s="3">
        <f>SUM(AS927:AU927)</f>
        <v>0</v>
      </c>
      <c r="AW927" s="3">
        <v>0</v>
      </c>
      <c r="AX927" s="3">
        <v>0</v>
      </c>
      <c r="AY927" s="3">
        <v>0</v>
      </c>
      <c r="AZ927" s="3">
        <f>SUM(AW927:AY927)</f>
        <v>0</v>
      </c>
      <c r="BA927" s="3">
        <v>0</v>
      </c>
      <c r="BB927" s="3">
        <v>0</v>
      </c>
      <c r="BC927" s="3">
        <v>0</v>
      </c>
      <c r="BD927" s="3">
        <v>0</v>
      </c>
      <c r="BE927" s="3">
        <f>SUM(BB927:BD927)</f>
        <v>0</v>
      </c>
      <c r="BF927" s="5">
        <f>AK927+AO927+AS927+AW927+BA927+BB927</f>
        <v>0</v>
      </c>
      <c r="BG927" s="5">
        <f>AL927+AP927+AT927+AX927+BC927</f>
        <v>0</v>
      </c>
      <c r="BH927" s="5">
        <f>AM927+AQ927+AU927+AY927+BD927</f>
        <v>0</v>
      </c>
      <c r="BI927" s="3">
        <v>251674.3</v>
      </c>
      <c r="BJ927" s="3">
        <v>12251.99</v>
      </c>
      <c r="BK927" s="3">
        <v>0</v>
      </c>
    </row>
    <row r="928" spans="1:63" x14ac:dyDescent="0.2">
      <c r="A928" s="3" t="s">
        <v>54</v>
      </c>
      <c r="B928" s="3" t="s">
        <v>1078</v>
      </c>
      <c r="C928" s="3" t="s">
        <v>56</v>
      </c>
      <c r="D928" s="3" t="s">
        <v>1081</v>
      </c>
      <c r="E928" s="3">
        <v>2018</v>
      </c>
      <c r="F928" s="4">
        <v>43510</v>
      </c>
      <c r="G928" s="3">
        <v>996.44</v>
      </c>
      <c r="H928" s="3">
        <v>262.94</v>
      </c>
      <c r="I928" s="3">
        <v>2.48</v>
      </c>
      <c r="J928" s="3">
        <v>80</v>
      </c>
      <c r="K928" s="3">
        <v>0</v>
      </c>
      <c r="L928" s="3">
        <v>0</v>
      </c>
      <c r="M928" s="3">
        <v>1697.01</v>
      </c>
      <c r="N928" s="3">
        <v>8753.0300000000007</v>
      </c>
      <c r="O928" s="3">
        <v>611.42999999999995</v>
      </c>
      <c r="P928" s="3">
        <v>0</v>
      </c>
      <c r="Q928" s="3">
        <v>0</v>
      </c>
      <c r="R928" s="3">
        <v>0</v>
      </c>
      <c r="S928" s="3">
        <v>0</v>
      </c>
      <c r="T928" s="3">
        <v>11323.61</v>
      </c>
      <c r="U928" s="3">
        <v>6981.55</v>
      </c>
      <c r="V928" s="3">
        <v>0</v>
      </c>
      <c r="W928" s="3">
        <f>U928+V928</f>
        <v>6981.55</v>
      </c>
      <c r="X928" s="3">
        <v>0</v>
      </c>
      <c r="Y928" s="3">
        <v>3388</v>
      </c>
      <c r="Z928" s="3">
        <v>0</v>
      </c>
      <c r="AA928" s="3">
        <v>0</v>
      </c>
      <c r="AB928" s="3">
        <v>0</v>
      </c>
      <c r="AC928" s="3">
        <v>0</v>
      </c>
      <c r="AD928" s="3">
        <v>0</v>
      </c>
      <c r="AE928" s="3">
        <v>3388</v>
      </c>
      <c r="AF928" s="3">
        <v>0</v>
      </c>
      <c r="AG928" s="3">
        <v>0</v>
      </c>
      <c r="AH928" s="3">
        <v>0</v>
      </c>
      <c r="AI928" s="3">
        <v>0</v>
      </c>
      <c r="AJ928" s="3">
        <v>0</v>
      </c>
      <c r="AK928" s="3">
        <v>0</v>
      </c>
      <c r="AL928" s="3">
        <v>0</v>
      </c>
      <c r="AM928" s="3">
        <v>0</v>
      </c>
      <c r="AN928" s="3">
        <f>AK928+AL928+AM928</f>
        <v>0</v>
      </c>
      <c r="AO928" s="3">
        <v>3388</v>
      </c>
      <c r="AP928" s="3">
        <v>0</v>
      </c>
      <c r="AQ928" s="3">
        <v>0</v>
      </c>
      <c r="AR928" s="3">
        <f>SUM(AO928:AQ928)</f>
        <v>3388</v>
      </c>
      <c r="AS928" s="3">
        <v>0</v>
      </c>
      <c r="AT928" s="3">
        <v>0</v>
      </c>
      <c r="AU928" s="3">
        <v>0</v>
      </c>
      <c r="AV928" s="3">
        <f>SUM(AS928:AU928)</f>
        <v>0</v>
      </c>
      <c r="AW928" s="3">
        <v>0</v>
      </c>
      <c r="AX928" s="3">
        <v>0</v>
      </c>
      <c r="AY928" s="3">
        <v>0</v>
      </c>
      <c r="AZ928" s="3">
        <f>SUM(AW928:AY928)</f>
        <v>0</v>
      </c>
      <c r="BA928" s="3">
        <v>0</v>
      </c>
      <c r="BB928" s="3">
        <v>0</v>
      </c>
      <c r="BC928" s="3">
        <v>0</v>
      </c>
      <c r="BD928" s="3">
        <v>0</v>
      </c>
      <c r="BE928" s="3">
        <f>SUM(BB928:BD928)</f>
        <v>0</v>
      </c>
      <c r="BF928" s="5">
        <f>AK928+AO928+AS928+AW928+BA928+BB928</f>
        <v>3388</v>
      </c>
      <c r="BG928" s="5">
        <f>AL928+AP928+AT928+AX928+BC928</f>
        <v>0</v>
      </c>
      <c r="BH928" s="5">
        <f>AM928+AQ928+AU928+AY928+BD928</f>
        <v>0</v>
      </c>
      <c r="BI928" s="3">
        <v>8000</v>
      </c>
      <c r="BJ928" s="3">
        <v>8585.5499999999993</v>
      </c>
      <c r="BK928" s="3">
        <v>0</v>
      </c>
    </row>
    <row r="929" spans="1:63" x14ac:dyDescent="0.2">
      <c r="A929" s="3" t="s">
        <v>54</v>
      </c>
      <c r="B929" s="3" t="s">
        <v>1078</v>
      </c>
      <c r="C929" s="3" t="s">
        <v>56</v>
      </c>
      <c r="D929" s="3" t="s">
        <v>1082</v>
      </c>
      <c r="E929" s="3">
        <v>2018</v>
      </c>
      <c r="F929" s="4">
        <v>43515</v>
      </c>
      <c r="G929" s="3">
        <v>288.7</v>
      </c>
      <c r="H929" s="3">
        <v>0</v>
      </c>
      <c r="I929" s="3">
        <v>0</v>
      </c>
      <c r="J929" s="3">
        <v>72.760000000000005</v>
      </c>
      <c r="K929" s="3">
        <v>0</v>
      </c>
      <c r="L929" s="3">
        <v>0</v>
      </c>
      <c r="M929" s="3">
        <v>1237.98</v>
      </c>
      <c r="N929" s="3">
        <v>2550.63</v>
      </c>
      <c r="O929" s="3">
        <v>1391.39</v>
      </c>
      <c r="P929" s="3">
        <v>0</v>
      </c>
      <c r="Q929" s="3">
        <v>0</v>
      </c>
      <c r="R929" s="3">
        <v>0</v>
      </c>
      <c r="S929" s="3">
        <v>0</v>
      </c>
      <c r="T929" s="3">
        <v>9825.2999999999993</v>
      </c>
      <c r="U929" s="3">
        <v>3472.99</v>
      </c>
      <c r="V929" s="3">
        <v>0</v>
      </c>
      <c r="W929" s="3">
        <f>U929+V929</f>
        <v>3472.99</v>
      </c>
      <c r="X929" s="3">
        <v>0</v>
      </c>
      <c r="Y929" s="3">
        <v>0</v>
      </c>
      <c r="Z929" s="3">
        <v>0</v>
      </c>
      <c r="AA929" s="3">
        <v>15400</v>
      </c>
      <c r="AB929" s="3">
        <v>0</v>
      </c>
      <c r="AC929" s="3">
        <v>0</v>
      </c>
      <c r="AD929" s="3">
        <v>0</v>
      </c>
      <c r="AE929" s="3">
        <v>0</v>
      </c>
      <c r="AF929" s="3">
        <v>0</v>
      </c>
      <c r="AG929" s="3">
        <v>15400</v>
      </c>
      <c r="AH929" s="3">
        <v>0</v>
      </c>
      <c r="AI929" s="3">
        <v>0</v>
      </c>
      <c r="AJ929" s="3">
        <v>0</v>
      </c>
      <c r="AK929" s="3">
        <v>0</v>
      </c>
      <c r="AL929" s="3">
        <v>0</v>
      </c>
      <c r="AM929" s="3">
        <v>0</v>
      </c>
      <c r="AN929" s="3">
        <f>AK929+AL929+AM929</f>
        <v>0</v>
      </c>
      <c r="AO929" s="3">
        <v>0</v>
      </c>
      <c r="AP929" s="3">
        <v>0</v>
      </c>
      <c r="AQ929" s="3">
        <v>0</v>
      </c>
      <c r="AR929" s="3">
        <f>SUM(AO929:AQ929)</f>
        <v>0</v>
      </c>
      <c r="AS929" s="3">
        <v>0</v>
      </c>
      <c r="AT929" s="3">
        <v>0</v>
      </c>
      <c r="AU929" s="3">
        <v>0</v>
      </c>
      <c r="AV929" s="3">
        <f>SUM(AS929:AU929)</f>
        <v>0</v>
      </c>
      <c r="AW929" s="3">
        <v>0</v>
      </c>
      <c r="AX929" s="3">
        <v>0</v>
      </c>
      <c r="AY929" s="3">
        <v>0</v>
      </c>
      <c r="AZ929" s="3">
        <f>SUM(AW929:AY929)</f>
        <v>0</v>
      </c>
      <c r="BA929" s="3">
        <v>0</v>
      </c>
      <c r="BB929" s="3">
        <v>0</v>
      </c>
      <c r="BC929" s="3">
        <v>0</v>
      </c>
      <c r="BD929" s="3">
        <v>0</v>
      </c>
      <c r="BE929" s="3">
        <f>SUM(BB929:BD929)</f>
        <v>0</v>
      </c>
      <c r="BF929" s="5">
        <f>AK929+AO929+AS929+AW929+BA929+BB929</f>
        <v>0</v>
      </c>
      <c r="BG929" s="5">
        <f>AL929+AP929+AT929+AX929+BC929</f>
        <v>0</v>
      </c>
      <c r="BH929" s="5">
        <f>AM929+AQ929+AU929+AY929+BD929</f>
        <v>0</v>
      </c>
      <c r="BI929" s="3">
        <v>15400</v>
      </c>
      <c r="BJ929" s="3">
        <v>8479.75</v>
      </c>
      <c r="BK929" s="3">
        <v>0</v>
      </c>
    </row>
    <row r="930" spans="1:63" x14ac:dyDescent="0.2">
      <c r="A930" s="3" t="s">
        <v>54</v>
      </c>
      <c r="B930" s="3" t="s">
        <v>1078</v>
      </c>
      <c r="C930" s="3" t="s">
        <v>56</v>
      </c>
      <c r="D930" s="3" t="s">
        <v>1083</v>
      </c>
      <c r="E930" s="3">
        <v>2018</v>
      </c>
      <c r="F930" s="4">
        <v>43488</v>
      </c>
      <c r="G930" s="3">
        <v>875.68</v>
      </c>
      <c r="H930" s="3">
        <v>0</v>
      </c>
      <c r="I930" s="3">
        <v>0</v>
      </c>
      <c r="J930" s="3">
        <v>4600.3599999999997</v>
      </c>
      <c r="K930" s="3">
        <v>0</v>
      </c>
      <c r="L930" s="3">
        <v>0</v>
      </c>
      <c r="M930" s="3">
        <v>4886.4399999999996</v>
      </c>
      <c r="N930" s="3">
        <v>12522.63</v>
      </c>
      <c r="O930" s="3">
        <v>2077.7600000000002</v>
      </c>
      <c r="P930" s="3">
        <v>955.02</v>
      </c>
      <c r="Q930" s="3">
        <v>0</v>
      </c>
      <c r="R930" s="3">
        <v>0</v>
      </c>
      <c r="S930" s="3">
        <v>0</v>
      </c>
      <c r="T930" s="3">
        <v>13530.45</v>
      </c>
      <c r="U930" s="3">
        <v>7966.26</v>
      </c>
      <c r="V930" s="3">
        <v>0</v>
      </c>
      <c r="W930" s="3">
        <f>U930+V930</f>
        <v>7966.26</v>
      </c>
      <c r="X930" s="3">
        <v>0</v>
      </c>
      <c r="Y930" s="3">
        <v>0</v>
      </c>
      <c r="Z930" s="3">
        <v>0</v>
      </c>
      <c r="AA930" s="3">
        <v>0</v>
      </c>
      <c r="AB930" s="3">
        <v>0</v>
      </c>
      <c r="AC930" s="3">
        <v>0</v>
      </c>
      <c r="AD930" s="3">
        <v>0</v>
      </c>
      <c r="AE930" s="3">
        <v>0</v>
      </c>
      <c r="AF930" s="3">
        <v>0</v>
      </c>
      <c r="AG930" s="3">
        <v>0</v>
      </c>
      <c r="AH930" s="3">
        <v>0</v>
      </c>
      <c r="AI930" s="3">
        <v>0</v>
      </c>
      <c r="AJ930" s="3">
        <v>0</v>
      </c>
      <c r="AK930" s="3">
        <v>0</v>
      </c>
      <c r="AL930" s="3">
        <v>0</v>
      </c>
      <c r="AM930" s="3">
        <v>0</v>
      </c>
      <c r="AN930" s="3">
        <f>AK930+AL930+AM930</f>
        <v>0</v>
      </c>
      <c r="AO930" s="3">
        <v>0</v>
      </c>
      <c r="AP930" s="3">
        <v>0</v>
      </c>
      <c r="AQ930" s="3">
        <v>0</v>
      </c>
      <c r="AR930" s="3">
        <f>SUM(AO930:AQ930)</f>
        <v>0</v>
      </c>
      <c r="AS930" s="3">
        <v>0</v>
      </c>
      <c r="AT930" s="3">
        <v>0</v>
      </c>
      <c r="AU930" s="3">
        <v>0</v>
      </c>
      <c r="AV930" s="3">
        <f>SUM(AS930:AU930)</f>
        <v>0</v>
      </c>
      <c r="AW930" s="3">
        <v>0</v>
      </c>
      <c r="AX930" s="3">
        <v>0</v>
      </c>
      <c r="AY930" s="3">
        <v>0</v>
      </c>
      <c r="AZ930" s="3">
        <f>SUM(AW930:AY930)</f>
        <v>0</v>
      </c>
      <c r="BA930" s="3">
        <v>0</v>
      </c>
      <c r="BB930" s="3">
        <v>0</v>
      </c>
      <c r="BC930" s="3">
        <v>0</v>
      </c>
      <c r="BD930" s="3">
        <v>0</v>
      </c>
      <c r="BE930" s="3">
        <f>SUM(BB930:BD930)</f>
        <v>0</v>
      </c>
      <c r="BF930" s="5">
        <f>AK930+AO930+AS930+AW930+BA930+BB930</f>
        <v>0</v>
      </c>
      <c r="BG930" s="5">
        <f>AL930+AP930+AT930+AX930+BC930</f>
        <v>0</v>
      </c>
      <c r="BH930" s="5">
        <f>AM930+AQ930+AU930+AY930+BD930</f>
        <v>0</v>
      </c>
      <c r="BI930" s="3">
        <v>203.19</v>
      </c>
      <c r="BJ930" s="3">
        <v>6530.9</v>
      </c>
      <c r="BK930" s="3">
        <v>0</v>
      </c>
    </row>
    <row r="931" spans="1:63" x14ac:dyDescent="0.2">
      <c r="A931" s="3" t="s">
        <v>54</v>
      </c>
      <c r="B931" s="3" t="s">
        <v>1109</v>
      </c>
      <c r="C931" s="3" t="s">
        <v>56</v>
      </c>
      <c r="D931" s="3" t="s">
        <v>1110</v>
      </c>
      <c r="E931" s="3">
        <v>2018</v>
      </c>
      <c r="F931" s="4">
        <v>43473</v>
      </c>
      <c r="G931" s="3">
        <v>815.36</v>
      </c>
      <c r="H931" s="3">
        <v>0</v>
      </c>
      <c r="I931" s="3">
        <v>0</v>
      </c>
      <c r="J931" s="3">
        <v>113039.51</v>
      </c>
      <c r="K931" s="3">
        <v>0</v>
      </c>
      <c r="L931" s="3">
        <v>0</v>
      </c>
      <c r="M931" s="3">
        <v>3461.62</v>
      </c>
      <c r="N931" s="3">
        <v>36792.57</v>
      </c>
      <c r="O931" s="3">
        <v>7932.91</v>
      </c>
      <c r="P931" s="3">
        <v>35732.14</v>
      </c>
      <c r="Q931" s="3">
        <v>0</v>
      </c>
      <c r="R931" s="3">
        <v>7071.91</v>
      </c>
      <c r="S931" s="3">
        <v>38500</v>
      </c>
      <c r="T931" s="3">
        <v>16189.82</v>
      </c>
      <c r="U931" s="3">
        <v>0</v>
      </c>
      <c r="V931" s="3">
        <v>0</v>
      </c>
      <c r="W931" s="3">
        <f>U931+V931</f>
        <v>0</v>
      </c>
      <c r="X931" s="3">
        <v>0</v>
      </c>
      <c r="Y931" s="3">
        <v>0</v>
      </c>
      <c r="Z931" s="3">
        <v>0</v>
      </c>
      <c r="AA931" s="3">
        <v>0</v>
      </c>
      <c r="AB931" s="3">
        <v>0</v>
      </c>
      <c r="AC931" s="3">
        <v>300000</v>
      </c>
      <c r="AD931" s="3">
        <v>0</v>
      </c>
      <c r="AE931" s="3">
        <v>0</v>
      </c>
      <c r="AF931" s="3">
        <v>0</v>
      </c>
      <c r="AG931" s="3">
        <v>28957.24</v>
      </c>
      <c r="AH931" s="3">
        <v>0</v>
      </c>
      <c r="AI931" s="3">
        <v>0</v>
      </c>
      <c r="AJ931" s="3">
        <v>0</v>
      </c>
      <c r="AK931" s="3">
        <v>0</v>
      </c>
      <c r="AL931" s="3">
        <v>0</v>
      </c>
      <c r="AM931" s="3">
        <v>0</v>
      </c>
      <c r="AN931" s="3">
        <f>AK931+AL931+AM931</f>
        <v>0</v>
      </c>
      <c r="AO931" s="3">
        <v>0</v>
      </c>
      <c r="AP931" s="3">
        <v>0</v>
      </c>
      <c r="AQ931" s="3">
        <v>0</v>
      </c>
      <c r="AR931" s="3">
        <f>SUM(AO931:AQ931)</f>
        <v>0</v>
      </c>
      <c r="AS931" s="3">
        <v>0</v>
      </c>
      <c r="AT931" s="3">
        <v>0</v>
      </c>
      <c r="AU931" s="3">
        <v>0</v>
      </c>
      <c r="AV931" s="3">
        <f>SUM(AS931:AU931)</f>
        <v>0</v>
      </c>
      <c r="AW931" s="3">
        <v>0</v>
      </c>
      <c r="AX931" s="3">
        <v>0</v>
      </c>
      <c r="AY931" s="3">
        <v>0</v>
      </c>
      <c r="AZ931" s="3">
        <f>SUM(AW931:AY931)</f>
        <v>0</v>
      </c>
      <c r="BA931" s="3">
        <v>0</v>
      </c>
      <c r="BB931" s="3">
        <v>0</v>
      </c>
      <c r="BC931" s="3">
        <v>0</v>
      </c>
      <c r="BD931" s="3">
        <v>0</v>
      </c>
      <c r="BE931" s="3">
        <f>SUM(BB931:BD931)</f>
        <v>0</v>
      </c>
      <c r="BF931" s="5">
        <f>AK931+AO931+AS931+AW931+BA931+BB931</f>
        <v>0</v>
      </c>
      <c r="BG931" s="5">
        <f>AL931+AP931+AT931+AX931+BC931</f>
        <v>0</v>
      </c>
      <c r="BH931" s="5">
        <f>AM931+AQ931+AU931+AY931+BD931</f>
        <v>0</v>
      </c>
      <c r="BI931" s="3">
        <v>0</v>
      </c>
      <c r="BJ931" s="3">
        <v>310096.3</v>
      </c>
      <c r="BK931" s="3">
        <v>0</v>
      </c>
    </row>
    <row r="932" spans="1:63" x14ac:dyDescent="0.2">
      <c r="A932" s="3" t="s">
        <v>54</v>
      </c>
      <c r="B932" s="3" t="s">
        <v>1109</v>
      </c>
      <c r="C932" s="3" t="s">
        <v>56</v>
      </c>
      <c r="D932" s="3" t="s">
        <v>1111</v>
      </c>
      <c r="E932" s="3">
        <v>2018</v>
      </c>
      <c r="F932" s="4">
        <v>43509</v>
      </c>
      <c r="G932" s="3">
        <v>2763.37</v>
      </c>
      <c r="H932" s="3">
        <v>1100</v>
      </c>
      <c r="I932" s="3">
        <v>408.18</v>
      </c>
      <c r="J932" s="3">
        <v>18312.36</v>
      </c>
      <c r="K932" s="3">
        <v>165.59</v>
      </c>
      <c r="L932" s="3">
        <v>0</v>
      </c>
      <c r="M932" s="3">
        <v>8001.19</v>
      </c>
      <c r="N932" s="3">
        <v>28160.69</v>
      </c>
      <c r="O932" s="3">
        <v>1887</v>
      </c>
      <c r="P932" s="3">
        <v>1366.96</v>
      </c>
      <c r="Q932" s="3">
        <v>0</v>
      </c>
      <c r="R932" s="3">
        <v>0</v>
      </c>
      <c r="S932" s="3">
        <v>0</v>
      </c>
      <c r="T932" s="3">
        <v>8601.6299999999992</v>
      </c>
      <c r="U932" s="3">
        <v>12097.23</v>
      </c>
      <c r="V932" s="3">
        <v>0</v>
      </c>
      <c r="W932" s="3">
        <f>U932+V932</f>
        <v>12097.23</v>
      </c>
      <c r="X932" s="3">
        <v>0</v>
      </c>
      <c r="Y932" s="3">
        <v>0</v>
      </c>
      <c r="Z932" s="3">
        <v>0</v>
      </c>
      <c r="AA932" s="3">
        <v>32500</v>
      </c>
      <c r="AB932" s="3">
        <v>0</v>
      </c>
      <c r="AC932" s="3">
        <v>0</v>
      </c>
      <c r="AD932" s="3">
        <v>0</v>
      </c>
      <c r="AE932" s="3">
        <v>0</v>
      </c>
      <c r="AF932" s="3">
        <v>0</v>
      </c>
      <c r="AG932" s="3">
        <v>32500</v>
      </c>
      <c r="AH932" s="3">
        <v>0</v>
      </c>
      <c r="AI932" s="3">
        <v>0</v>
      </c>
      <c r="AJ932" s="3">
        <v>-979.63</v>
      </c>
      <c r="AK932" s="3">
        <v>0</v>
      </c>
      <c r="AL932" s="3">
        <v>0</v>
      </c>
      <c r="AM932" s="3">
        <v>0</v>
      </c>
      <c r="AN932" s="3">
        <f>AK932+AL932+AM932</f>
        <v>0</v>
      </c>
      <c r="AO932" s="3">
        <v>0</v>
      </c>
      <c r="AP932" s="3">
        <v>0</v>
      </c>
      <c r="AQ932" s="3">
        <v>0</v>
      </c>
      <c r="AR932" s="3">
        <f>SUM(AO932:AQ932)</f>
        <v>0</v>
      </c>
      <c r="AS932" s="3">
        <v>0</v>
      </c>
      <c r="AT932" s="3">
        <v>0</v>
      </c>
      <c r="AU932" s="3">
        <v>0</v>
      </c>
      <c r="AV932" s="3">
        <f>SUM(AS932:AU932)</f>
        <v>0</v>
      </c>
      <c r="AW932" s="3">
        <v>0</v>
      </c>
      <c r="AX932" s="3">
        <v>0</v>
      </c>
      <c r="AY932" s="3">
        <v>0</v>
      </c>
      <c r="AZ932" s="3">
        <f>SUM(AW932:AY932)</f>
        <v>0</v>
      </c>
      <c r="BA932" s="3">
        <v>0</v>
      </c>
      <c r="BB932" s="3">
        <v>0</v>
      </c>
      <c r="BC932" s="3">
        <v>0</v>
      </c>
      <c r="BD932" s="3">
        <v>0</v>
      </c>
      <c r="BE932" s="3">
        <f>SUM(BB932:BD932)</f>
        <v>0</v>
      </c>
      <c r="BF932" s="5">
        <f>AK932+AO932+AS932+AW932+BA932+BB932</f>
        <v>0</v>
      </c>
      <c r="BG932" s="5">
        <f>AL932+AP932+AT932+AX932+BC932</f>
        <v>0</v>
      </c>
      <c r="BH932" s="5">
        <f>AM932+AQ932+AU932+AY932+BD932</f>
        <v>0</v>
      </c>
      <c r="BI932" s="3">
        <v>291249.28999999998</v>
      </c>
      <c r="BJ932" s="3">
        <v>3052.89</v>
      </c>
      <c r="BK932" s="3">
        <v>0</v>
      </c>
    </row>
    <row r="933" spans="1:63" x14ac:dyDescent="0.2">
      <c r="A933" s="3" t="s">
        <v>54</v>
      </c>
      <c r="B933" s="3" t="s">
        <v>1109</v>
      </c>
      <c r="C933" s="3" t="s">
        <v>56</v>
      </c>
      <c r="D933" s="3" t="s">
        <v>1112</v>
      </c>
      <c r="E933" s="3">
        <v>2018</v>
      </c>
      <c r="F933" s="4">
        <v>43479</v>
      </c>
      <c r="G933" s="3">
        <v>6890.65</v>
      </c>
      <c r="H933" s="3">
        <v>0</v>
      </c>
      <c r="I933" s="3">
        <v>707.84</v>
      </c>
      <c r="J933" s="3">
        <v>42397.31</v>
      </c>
      <c r="K933" s="3">
        <v>334.66</v>
      </c>
      <c r="L933" s="3">
        <v>0</v>
      </c>
      <c r="M933" s="3">
        <v>38427.129999999997</v>
      </c>
      <c r="N933" s="3">
        <v>31519.599999999999</v>
      </c>
      <c r="O933" s="3">
        <v>4551.55</v>
      </c>
      <c r="P933" s="3">
        <v>4563.9799999999996</v>
      </c>
      <c r="Q933" s="3">
        <v>312</v>
      </c>
      <c r="R933" s="3">
        <v>0</v>
      </c>
      <c r="S933" s="3">
        <v>0</v>
      </c>
      <c r="T933" s="3">
        <v>32828.120000000003</v>
      </c>
      <c r="U933" s="3">
        <v>32853.82</v>
      </c>
      <c r="V933" s="3">
        <v>0</v>
      </c>
      <c r="W933" s="3">
        <f>U933+V933</f>
        <v>32853.82</v>
      </c>
      <c r="X933" s="3">
        <v>0</v>
      </c>
      <c r="Y933" s="3">
        <v>0</v>
      </c>
      <c r="Z933" s="3">
        <v>0</v>
      </c>
      <c r="AA933" s="3">
        <v>207554.92</v>
      </c>
      <c r="AB933" s="3">
        <v>0</v>
      </c>
      <c r="AC933" s="3">
        <v>0</v>
      </c>
      <c r="AD933" s="3">
        <v>0</v>
      </c>
      <c r="AE933" s="3">
        <v>0</v>
      </c>
      <c r="AF933" s="3">
        <v>0</v>
      </c>
      <c r="AG933" s="3">
        <v>207554.92</v>
      </c>
      <c r="AH933" s="3">
        <v>0</v>
      </c>
      <c r="AI933" s="3">
        <v>0</v>
      </c>
      <c r="AJ933" s="3">
        <v>0</v>
      </c>
      <c r="AK933" s="3">
        <v>0</v>
      </c>
      <c r="AL933" s="3">
        <v>0</v>
      </c>
      <c r="AM933" s="3">
        <v>0</v>
      </c>
      <c r="AN933" s="3">
        <f>AK933+AL933+AM933</f>
        <v>0</v>
      </c>
      <c r="AO933" s="3">
        <v>0</v>
      </c>
      <c r="AP933" s="3">
        <v>0</v>
      </c>
      <c r="AQ933" s="3">
        <v>0</v>
      </c>
      <c r="AR933" s="3">
        <f>SUM(AO933:AQ933)</f>
        <v>0</v>
      </c>
      <c r="AS933" s="3">
        <v>0</v>
      </c>
      <c r="AT933" s="3">
        <v>0</v>
      </c>
      <c r="AU933" s="3">
        <v>0</v>
      </c>
      <c r="AV933" s="3">
        <f>SUM(AS933:AU933)</f>
        <v>0</v>
      </c>
      <c r="AW933" s="3">
        <v>0</v>
      </c>
      <c r="AX933" s="3">
        <v>0</v>
      </c>
      <c r="AY933" s="3">
        <v>0</v>
      </c>
      <c r="AZ933" s="3">
        <f>SUM(AW933:AY933)</f>
        <v>0</v>
      </c>
      <c r="BA933" s="3">
        <v>0</v>
      </c>
      <c r="BB933" s="3">
        <v>3055.92</v>
      </c>
      <c r="BC933" s="3">
        <v>0</v>
      </c>
      <c r="BD933" s="3">
        <v>0</v>
      </c>
      <c r="BE933" s="3">
        <f>SUM(BB933:BD933)</f>
        <v>3055.92</v>
      </c>
      <c r="BF933" s="5">
        <f>AK933+AO933+AS933+AW933+BA933+BB933</f>
        <v>3055.92</v>
      </c>
      <c r="BG933" s="5">
        <f>AL933+AP933+AT933+AX933+BC933</f>
        <v>0</v>
      </c>
      <c r="BH933" s="5">
        <f>AM933+AQ933+AU933+AY933+BD933</f>
        <v>0</v>
      </c>
      <c r="BI933" s="3">
        <v>214707.85</v>
      </c>
      <c r="BJ933" s="3">
        <v>36638.14</v>
      </c>
      <c r="BK933" s="3">
        <v>0</v>
      </c>
    </row>
    <row r="934" spans="1:63" x14ac:dyDescent="0.2">
      <c r="A934" s="3" t="s">
        <v>54</v>
      </c>
      <c r="B934" s="3" t="s">
        <v>1109</v>
      </c>
      <c r="C934" s="3" t="s">
        <v>56</v>
      </c>
      <c r="D934" s="3" t="s">
        <v>1113</v>
      </c>
      <c r="E934" s="3">
        <v>2018</v>
      </c>
      <c r="F934" s="4">
        <v>43472</v>
      </c>
      <c r="G934" s="3">
        <v>960.53</v>
      </c>
      <c r="H934" s="3">
        <v>22264.18</v>
      </c>
      <c r="I934" s="3">
        <v>10.130000000000001</v>
      </c>
      <c r="J934" s="3">
        <v>0</v>
      </c>
      <c r="K934" s="3">
        <v>0</v>
      </c>
      <c r="L934" s="3">
        <v>0</v>
      </c>
      <c r="M934" s="3">
        <v>3355.87</v>
      </c>
      <c r="N934" s="3">
        <v>18637.849999999999</v>
      </c>
      <c r="O934" s="3">
        <v>2716.71</v>
      </c>
      <c r="P934" s="3">
        <v>0</v>
      </c>
      <c r="Q934" s="3">
        <v>0</v>
      </c>
      <c r="R934" s="3">
        <v>0</v>
      </c>
      <c r="S934" s="3">
        <v>0</v>
      </c>
      <c r="T934" s="3">
        <v>24531.52</v>
      </c>
      <c r="U934" s="3">
        <v>0</v>
      </c>
      <c r="V934" s="3">
        <v>0</v>
      </c>
      <c r="W934" s="3">
        <f>U934+V934</f>
        <v>0</v>
      </c>
      <c r="X934" s="3">
        <v>0</v>
      </c>
      <c r="Y934" s="3">
        <v>0</v>
      </c>
      <c r="Z934" s="3">
        <v>0</v>
      </c>
      <c r="AA934" s="3">
        <v>0</v>
      </c>
      <c r="AB934" s="3">
        <v>0</v>
      </c>
      <c r="AC934" s="3">
        <v>0</v>
      </c>
      <c r="AD934" s="3">
        <v>0</v>
      </c>
      <c r="AE934" s="3">
        <v>19008.03</v>
      </c>
      <c r="AF934" s="3">
        <v>0</v>
      </c>
      <c r="AG934" s="3">
        <v>0</v>
      </c>
      <c r="AH934" s="3">
        <v>0</v>
      </c>
      <c r="AI934" s="3">
        <v>0</v>
      </c>
      <c r="AJ934" s="3">
        <v>9203.18</v>
      </c>
      <c r="AK934" s="3">
        <v>0</v>
      </c>
      <c r="AL934" s="3">
        <v>0</v>
      </c>
      <c r="AM934" s="3">
        <v>0</v>
      </c>
      <c r="AN934" s="3">
        <f>AK934+AL934+AM934</f>
        <v>0</v>
      </c>
      <c r="AO934" s="3">
        <v>0</v>
      </c>
      <c r="AP934" s="3">
        <v>0</v>
      </c>
      <c r="AQ934" s="3">
        <v>0</v>
      </c>
      <c r="AR934" s="3">
        <f>SUM(AO934:AQ934)</f>
        <v>0</v>
      </c>
      <c r="AS934" s="3">
        <v>0</v>
      </c>
      <c r="AT934" s="3">
        <v>0</v>
      </c>
      <c r="AU934" s="3">
        <v>0</v>
      </c>
      <c r="AV934" s="3">
        <f>SUM(AS934:AU934)</f>
        <v>0</v>
      </c>
      <c r="AW934" s="3">
        <v>0</v>
      </c>
      <c r="AX934" s="3">
        <v>0</v>
      </c>
      <c r="AY934" s="3">
        <v>0</v>
      </c>
      <c r="AZ934" s="3">
        <f>SUM(AW934:AY934)</f>
        <v>0</v>
      </c>
      <c r="BA934" s="3">
        <v>0</v>
      </c>
      <c r="BB934" s="3">
        <v>0</v>
      </c>
      <c r="BC934" s="3">
        <v>0</v>
      </c>
      <c r="BD934" s="3">
        <v>0</v>
      </c>
      <c r="BE934" s="3">
        <f>SUM(BB934:BD934)</f>
        <v>0</v>
      </c>
      <c r="BF934" s="5">
        <f>AK934+AO934+AS934+AW934+BA934+BB934</f>
        <v>0</v>
      </c>
      <c r="BG934" s="5">
        <f>AL934+AP934+AT934+AX934+BC934</f>
        <v>0</v>
      </c>
      <c r="BH934" s="5">
        <f>AM934+AQ934+AU934+AY934+BD934</f>
        <v>0</v>
      </c>
      <c r="BI934" s="3">
        <v>0</v>
      </c>
      <c r="BJ934" s="3">
        <v>13251.08</v>
      </c>
      <c r="BK934" s="3">
        <v>0</v>
      </c>
    </row>
    <row r="935" spans="1:63" x14ac:dyDescent="0.2">
      <c r="A935" s="3" t="s">
        <v>54</v>
      </c>
      <c r="B935" s="3" t="s">
        <v>1109</v>
      </c>
      <c r="C935" s="3" t="s">
        <v>56</v>
      </c>
      <c r="D935" s="3" t="s">
        <v>623</v>
      </c>
      <c r="E935" s="3">
        <v>2018</v>
      </c>
      <c r="F935" s="4">
        <v>43509</v>
      </c>
      <c r="G935" s="3">
        <v>2896.47</v>
      </c>
      <c r="H935" s="3">
        <v>0</v>
      </c>
      <c r="I935" s="3">
        <v>0</v>
      </c>
      <c r="J935" s="3">
        <v>21830.65</v>
      </c>
      <c r="K935" s="3">
        <v>2858.43</v>
      </c>
      <c r="L935" s="3">
        <v>0</v>
      </c>
      <c r="M935" s="3">
        <v>8158.64</v>
      </c>
      <c r="N935" s="3">
        <v>17264.900000000001</v>
      </c>
      <c r="O935" s="3">
        <v>2391.13</v>
      </c>
      <c r="P935" s="3">
        <v>21324.57</v>
      </c>
      <c r="Q935" s="3">
        <v>14</v>
      </c>
      <c r="R935" s="3">
        <v>0</v>
      </c>
      <c r="S935" s="3">
        <v>0</v>
      </c>
      <c r="T935" s="3">
        <v>17919.32</v>
      </c>
      <c r="U935" s="3">
        <v>18977.09</v>
      </c>
      <c r="V935" s="3">
        <v>0</v>
      </c>
      <c r="W935" s="3">
        <f>U935+V935</f>
        <v>18977.09</v>
      </c>
      <c r="X935" s="3">
        <v>0</v>
      </c>
      <c r="Y935" s="3">
        <v>0</v>
      </c>
      <c r="Z935" s="3">
        <v>0</v>
      </c>
      <c r="AA935" s="3">
        <v>0</v>
      </c>
      <c r="AB935" s="3">
        <v>0</v>
      </c>
      <c r="AC935" s="3">
        <v>0</v>
      </c>
      <c r="AD935" s="3">
        <v>0</v>
      </c>
      <c r="AE935" s="3">
        <v>0</v>
      </c>
      <c r="AF935" s="3">
        <v>0</v>
      </c>
      <c r="AG935" s="3">
        <v>0</v>
      </c>
      <c r="AH935" s="3">
        <v>0</v>
      </c>
      <c r="AI935" s="3">
        <v>0</v>
      </c>
      <c r="AJ935" s="3">
        <v>0</v>
      </c>
      <c r="AK935" s="3">
        <v>0</v>
      </c>
      <c r="AL935" s="3">
        <v>0</v>
      </c>
      <c r="AM935" s="3">
        <v>0</v>
      </c>
      <c r="AN935" s="3">
        <f>AK935+AL935+AM935</f>
        <v>0</v>
      </c>
      <c r="AO935" s="3">
        <v>0</v>
      </c>
      <c r="AP935" s="3">
        <v>0</v>
      </c>
      <c r="AQ935" s="3">
        <v>0</v>
      </c>
      <c r="AR935" s="3">
        <f>SUM(AO935:AQ935)</f>
        <v>0</v>
      </c>
      <c r="AS935" s="3">
        <v>0</v>
      </c>
      <c r="AT935" s="3">
        <v>0</v>
      </c>
      <c r="AU935" s="3">
        <v>0</v>
      </c>
      <c r="AV935" s="3">
        <f>SUM(AS935:AU935)</f>
        <v>0</v>
      </c>
      <c r="AW935" s="3">
        <v>0</v>
      </c>
      <c r="AX935" s="3">
        <v>0</v>
      </c>
      <c r="AY935" s="3">
        <v>0</v>
      </c>
      <c r="AZ935" s="3">
        <f>SUM(AW935:AY935)</f>
        <v>0</v>
      </c>
      <c r="BA935" s="3">
        <v>0</v>
      </c>
      <c r="BB935" s="3">
        <v>0</v>
      </c>
      <c r="BC935" s="3">
        <v>0</v>
      </c>
      <c r="BD935" s="3">
        <v>0</v>
      </c>
      <c r="BE935" s="3">
        <f>SUM(BB935:BD935)</f>
        <v>0</v>
      </c>
      <c r="BF935" s="5">
        <f>AK935+AO935+AS935+AW935+BA935+BB935</f>
        <v>0</v>
      </c>
      <c r="BG935" s="5">
        <f>AL935+AP935+AT935+AX935+BC935</f>
        <v>0</v>
      </c>
      <c r="BH935" s="5">
        <f>AM935+AQ935+AU935+AY935+BD935</f>
        <v>0</v>
      </c>
      <c r="BI935" s="3">
        <v>20828.02</v>
      </c>
      <c r="BJ935" s="3">
        <v>15328.72</v>
      </c>
      <c r="BK935" s="3">
        <v>0</v>
      </c>
    </row>
    <row r="936" spans="1:63" x14ac:dyDescent="0.2">
      <c r="A936" s="3" t="s">
        <v>54</v>
      </c>
      <c r="B936" s="3" t="s">
        <v>1136</v>
      </c>
      <c r="C936" s="3" t="s">
        <v>56</v>
      </c>
      <c r="D936" s="3" t="s">
        <v>426</v>
      </c>
      <c r="E936" s="3">
        <v>2018</v>
      </c>
      <c r="F936" s="4">
        <v>43531</v>
      </c>
      <c r="G936" s="3">
        <v>0</v>
      </c>
      <c r="H936" s="3">
        <v>0</v>
      </c>
      <c r="I936" s="3">
        <v>59.12</v>
      </c>
      <c r="J936" s="3">
        <v>1108.2</v>
      </c>
      <c r="K936" s="3">
        <v>0</v>
      </c>
      <c r="L936" s="3">
        <v>0</v>
      </c>
      <c r="M936" s="3">
        <v>507.55</v>
      </c>
      <c r="N936" s="3">
        <v>6741.62</v>
      </c>
      <c r="O936" s="3">
        <v>1104.27</v>
      </c>
      <c r="P936" s="3">
        <v>0</v>
      </c>
      <c r="Q936" s="3">
        <v>0</v>
      </c>
      <c r="R936" s="3">
        <v>0</v>
      </c>
      <c r="S936" s="3">
        <v>0</v>
      </c>
      <c r="T936" s="3">
        <v>31274.41</v>
      </c>
      <c r="U936" s="3">
        <v>0</v>
      </c>
      <c r="V936" s="3">
        <v>0</v>
      </c>
      <c r="W936" s="3">
        <f>U936+V936</f>
        <v>0</v>
      </c>
      <c r="X936" s="3">
        <v>0</v>
      </c>
      <c r="Y936" s="3">
        <v>0</v>
      </c>
      <c r="Z936" s="3">
        <v>0</v>
      </c>
      <c r="AA936" s="3">
        <v>0</v>
      </c>
      <c r="AB936" s="3">
        <v>0</v>
      </c>
      <c r="AC936" s="3">
        <v>0</v>
      </c>
      <c r="AD936" s="3">
        <v>0</v>
      </c>
      <c r="AE936" s="3">
        <v>0</v>
      </c>
      <c r="AF936" s="3">
        <v>0</v>
      </c>
      <c r="AG936" s="3">
        <v>0</v>
      </c>
      <c r="AH936" s="3">
        <v>0</v>
      </c>
      <c r="AI936" s="3">
        <v>0</v>
      </c>
      <c r="AJ936" s="3">
        <v>0</v>
      </c>
      <c r="AK936" s="3">
        <v>0</v>
      </c>
      <c r="AL936" s="3">
        <v>0</v>
      </c>
      <c r="AM936" s="3">
        <v>0</v>
      </c>
      <c r="AN936" s="3">
        <f>AK936+AL936+AM936</f>
        <v>0</v>
      </c>
      <c r="AO936" s="3">
        <v>0</v>
      </c>
      <c r="AP936" s="3">
        <v>0</v>
      </c>
      <c r="AQ936" s="3">
        <v>0</v>
      </c>
      <c r="AR936" s="3">
        <f>SUM(AO936:AQ936)</f>
        <v>0</v>
      </c>
      <c r="AS936" s="3">
        <v>0</v>
      </c>
      <c r="AT936" s="3">
        <v>0</v>
      </c>
      <c r="AU936" s="3">
        <v>0</v>
      </c>
      <c r="AV936" s="3">
        <f>SUM(AS936:AU936)</f>
        <v>0</v>
      </c>
      <c r="AW936" s="3">
        <v>0</v>
      </c>
      <c r="AX936" s="3">
        <v>0</v>
      </c>
      <c r="AY936" s="3">
        <v>0</v>
      </c>
      <c r="AZ936" s="3">
        <f>SUM(AW936:AY936)</f>
        <v>0</v>
      </c>
      <c r="BA936" s="3">
        <v>0</v>
      </c>
      <c r="BB936" s="3">
        <v>0</v>
      </c>
      <c r="BC936" s="3">
        <v>0</v>
      </c>
      <c r="BD936" s="3">
        <v>0</v>
      </c>
      <c r="BE936" s="3">
        <f>SUM(BB936:BD936)</f>
        <v>0</v>
      </c>
      <c r="BF936" s="5">
        <f>AK936+AO936+AS936+AW936+BA936+BB936</f>
        <v>0</v>
      </c>
      <c r="BG936" s="5">
        <f>AL936+AP936+AT936+AX936+BC936</f>
        <v>0</v>
      </c>
      <c r="BH936" s="5">
        <f>AM936+AQ936+AU936+AY936+BD936</f>
        <v>0</v>
      </c>
      <c r="BI936" s="3">
        <v>52187.16</v>
      </c>
      <c r="BJ936" s="3">
        <v>24088.29</v>
      </c>
      <c r="BK936" s="3">
        <v>0</v>
      </c>
    </row>
    <row r="937" spans="1:63" x14ac:dyDescent="0.2">
      <c r="A937" s="3" t="s">
        <v>54</v>
      </c>
      <c r="B937" s="3" t="s">
        <v>1136</v>
      </c>
      <c r="C937" s="3" t="s">
        <v>56</v>
      </c>
      <c r="D937" s="3" t="s">
        <v>1137</v>
      </c>
      <c r="E937" s="3">
        <v>2018</v>
      </c>
      <c r="F937" s="4">
        <v>43509</v>
      </c>
      <c r="G937" s="3">
        <v>0</v>
      </c>
      <c r="H937" s="3">
        <v>9340.43</v>
      </c>
      <c r="I937" s="3">
        <v>0</v>
      </c>
      <c r="J937" s="3">
        <v>0</v>
      </c>
      <c r="K937" s="3">
        <v>6.61</v>
      </c>
      <c r="L937" s="3">
        <v>0</v>
      </c>
      <c r="M937" s="3">
        <v>0</v>
      </c>
      <c r="N937" s="3">
        <v>13547.66</v>
      </c>
      <c r="O937" s="3">
        <v>2735.49</v>
      </c>
      <c r="P937" s="3">
        <v>501.3</v>
      </c>
      <c r="Q937" s="3">
        <v>0</v>
      </c>
      <c r="R937" s="3">
        <v>0</v>
      </c>
      <c r="S937" s="3">
        <v>0</v>
      </c>
      <c r="T937" s="3">
        <v>24017.94</v>
      </c>
      <c r="U937" s="3">
        <v>0</v>
      </c>
      <c r="V937" s="3">
        <v>0</v>
      </c>
      <c r="W937" s="3">
        <f>U937+V937</f>
        <v>0</v>
      </c>
      <c r="X937" s="3">
        <v>0</v>
      </c>
      <c r="Y937" s="3">
        <v>0</v>
      </c>
      <c r="Z937" s="3">
        <v>0</v>
      </c>
      <c r="AA937" s="3">
        <v>521.85</v>
      </c>
      <c r="AB937" s="3">
        <v>0</v>
      </c>
      <c r="AC937" s="3">
        <v>0</v>
      </c>
      <c r="AD937" s="3">
        <v>653.4</v>
      </c>
      <c r="AE937" s="3">
        <v>2157.0700000000002</v>
      </c>
      <c r="AF937" s="3">
        <v>0</v>
      </c>
      <c r="AG937" s="3">
        <v>0</v>
      </c>
      <c r="AH937" s="3">
        <v>0</v>
      </c>
      <c r="AI937" s="3">
        <v>0</v>
      </c>
      <c r="AJ937" s="3">
        <v>1147.81</v>
      </c>
      <c r="AK937" s="3">
        <v>0</v>
      </c>
      <c r="AL937" s="3">
        <v>0</v>
      </c>
      <c r="AM937" s="3">
        <v>0</v>
      </c>
      <c r="AN937" s="3">
        <f>AK937+AL937+AM937</f>
        <v>0</v>
      </c>
      <c r="AO937" s="3">
        <v>0</v>
      </c>
      <c r="AP937" s="3">
        <v>0</v>
      </c>
      <c r="AQ937" s="3">
        <v>0</v>
      </c>
      <c r="AR937" s="3">
        <f>SUM(AO937:AQ937)</f>
        <v>0</v>
      </c>
      <c r="AS937" s="3">
        <v>0</v>
      </c>
      <c r="AT937" s="3">
        <v>0</v>
      </c>
      <c r="AU937" s="3">
        <v>0</v>
      </c>
      <c r="AV937" s="3">
        <f>SUM(AS937:AU937)</f>
        <v>0</v>
      </c>
      <c r="AW937" s="3">
        <v>0</v>
      </c>
      <c r="AX937" s="3">
        <v>0</v>
      </c>
      <c r="AY937" s="3">
        <v>0</v>
      </c>
      <c r="AZ937" s="3">
        <f>SUM(AW937:AY937)</f>
        <v>0</v>
      </c>
      <c r="BA937" s="3">
        <v>0</v>
      </c>
      <c r="BB937" s="3">
        <v>0</v>
      </c>
      <c r="BC937" s="3">
        <v>0</v>
      </c>
      <c r="BD937" s="3">
        <v>0</v>
      </c>
      <c r="BE937" s="3">
        <f>SUM(BB937:BD937)</f>
        <v>0</v>
      </c>
      <c r="BF937" s="5">
        <f>AK937+AO937+AS937+AW937+BA937+BB937</f>
        <v>0</v>
      </c>
      <c r="BG937" s="5">
        <f>AL937+AP937+AT937+AX937+BC937</f>
        <v>0</v>
      </c>
      <c r="BH937" s="5">
        <f>AM937+AQ937+AU937+AY937+BD937</f>
        <v>0</v>
      </c>
      <c r="BI937" s="3">
        <v>64898.44</v>
      </c>
      <c r="BJ937" s="3">
        <v>15439.72</v>
      </c>
      <c r="BK937" s="3">
        <v>45000</v>
      </c>
    </row>
    <row r="938" spans="1:63" x14ac:dyDescent="0.2">
      <c r="A938" s="3" t="s">
        <v>54</v>
      </c>
      <c r="B938" s="3" t="s">
        <v>1136</v>
      </c>
      <c r="C938" s="3" t="s">
        <v>56</v>
      </c>
      <c r="D938" s="3" t="s">
        <v>75</v>
      </c>
      <c r="E938" s="3">
        <v>2018</v>
      </c>
      <c r="F938" s="4">
        <v>43516</v>
      </c>
      <c r="G938" s="3">
        <v>6324.74</v>
      </c>
      <c r="H938" s="3">
        <v>4188.7</v>
      </c>
      <c r="I938" s="3">
        <v>0</v>
      </c>
      <c r="J938" s="3">
        <v>433.04</v>
      </c>
      <c r="K938" s="3">
        <v>0</v>
      </c>
      <c r="L938" s="3">
        <v>0</v>
      </c>
      <c r="M938" s="3">
        <v>8569.07</v>
      </c>
      <c r="N938" s="3">
        <v>12147.76</v>
      </c>
      <c r="O938" s="3">
        <v>2527.44</v>
      </c>
      <c r="P938" s="3">
        <v>80.63</v>
      </c>
      <c r="Q938" s="3">
        <v>0</v>
      </c>
      <c r="R938" s="3">
        <v>0</v>
      </c>
      <c r="S938" s="3">
        <v>0</v>
      </c>
      <c r="T938" s="3">
        <v>18322.36</v>
      </c>
      <c r="U938" s="3">
        <v>13322.83</v>
      </c>
      <c r="V938" s="3">
        <v>0</v>
      </c>
      <c r="W938" s="3">
        <f>U938+V938</f>
        <v>13322.83</v>
      </c>
      <c r="X938" s="3">
        <v>0</v>
      </c>
      <c r="Y938" s="3">
        <v>0</v>
      </c>
      <c r="Z938" s="3">
        <v>0</v>
      </c>
      <c r="AA938" s="3">
        <v>0</v>
      </c>
      <c r="AB938" s="3">
        <v>0</v>
      </c>
      <c r="AC938" s="3">
        <v>0</v>
      </c>
      <c r="AD938" s="3">
        <v>0</v>
      </c>
      <c r="AE938" s="3">
        <v>0</v>
      </c>
      <c r="AF938" s="3">
        <v>0</v>
      </c>
      <c r="AG938" s="3">
        <v>0</v>
      </c>
      <c r="AH938" s="3">
        <v>0</v>
      </c>
      <c r="AI938" s="3">
        <v>0</v>
      </c>
      <c r="AJ938" s="3">
        <v>0</v>
      </c>
      <c r="AK938" s="3">
        <v>0</v>
      </c>
      <c r="AL938" s="3">
        <v>0</v>
      </c>
      <c r="AM938" s="3">
        <v>0</v>
      </c>
      <c r="AN938" s="3">
        <f>AK938+AL938+AM938</f>
        <v>0</v>
      </c>
      <c r="AO938" s="3">
        <v>0</v>
      </c>
      <c r="AP938" s="3">
        <v>0</v>
      </c>
      <c r="AQ938" s="3">
        <v>0</v>
      </c>
      <c r="AR938" s="3">
        <f>SUM(AO938:AQ938)</f>
        <v>0</v>
      </c>
      <c r="AS938" s="3">
        <v>0</v>
      </c>
      <c r="AT938" s="3">
        <v>0</v>
      </c>
      <c r="AU938" s="3">
        <v>0</v>
      </c>
      <c r="AV938" s="3">
        <f>SUM(AS938:AU938)</f>
        <v>0</v>
      </c>
      <c r="AW938" s="3">
        <v>0</v>
      </c>
      <c r="AX938" s="3">
        <v>0</v>
      </c>
      <c r="AY938" s="3">
        <v>0</v>
      </c>
      <c r="AZ938" s="3">
        <f>SUM(AW938:AY938)</f>
        <v>0</v>
      </c>
      <c r="BA938" s="3">
        <v>0</v>
      </c>
      <c r="BB938" s="3">
        <v>0</v>
      </c>
      <c r="BC938" s="3">
        <v>0</v>
      </c>
      <c r="BD938" s="3">
        <v>0</v>
      </c>
      <c r="BE938" s="3">
        <f>SUM(BB938:BD938)</f>
        <v>0</v>
      </c>
      <c r="BF938" s="5">
        <f>AK938+AO938+AS938+AW938+BA938+BB938</f>
        <v>0</v>
      </c>
      <c r="BG938" s="5">
        <f>AL938+AP938+AT938+AX938+BC938</f>
        <v>0</v>
      </c>
      <c r="BH938" s="5">
        <f>AM938+AQ938+AU938+AY938+BD938</f>
        <v>0</v>
      </c>
      <c r="BI938" s="3">
        <v>28143.759999999998</v>
      </c>
      <c r="BJ938" s="3">
        <v>19266.77</v>
      </c>
      <c r="BK938" s="3">
        <v>0</v>
      </c>
    </row>
    <row r="939" spans="1:63" x14ac:dyDescent="0.2">
      <c r="A939" s="3" t="s">
        <v>54</v>
      </c>
      <c r="B939" s="3" t="s">
        <v>1146</v>
      </c>
      <c r="C939" s="3" t="s">
        <v>56</v>
      </c>
      <c r="D939" s="3" t="s">
        <v>1147</v>
      </c>
      <c r="E939" s="3">
        <v>2018</v>
      </c>
      <c r="F939" s="4">
        <v>43508</v>
      </c>
      <c r="G939" s="3">
        <v>4111.8500000000004</v>
      </c>
      <c r="H939" s="3">
        <v>796.95</v>
      </c>
      <c r="I939" s="3">
        <v>1.7</v>
      </c>
      <c r="J939" s="3">
        <v>1023.82</v>
      </c>
      <c r="K939" s="3">
        <v>0</v>
      </c>
      <c r="L939" s="3">
        <v>0</v>
      </c>
      <c r="M939" s="3">
        <v>3466.84</v>
      </c>
      <c r="N939" s="3">
        <v>16163.72</v>
      </c>
      <c r="O939" s="3">
        <v>489.11</v>
      </c>
      <c r="P939" s="3">
        <v>0</v>
      </c>
      <c r="Q939" s="3">
        <v>14</v>
      </c>
      <c r="R939" s="3">
        <v>0</v>
      </c>
      <c r="S939" s="3">
        <v>0</v>
      </c>
      <c r="T939" s="3">
        <v>1427.02</v>
      </c>
      <c r="U939" s="3">
        <v>13294.4</v>
      </c>
      <c r="V939" s="3">
        <v>0</v>
      </c>
      <c r="W939" s="3">
        <f>U939+V939</f>
        <v>13294.4</v>
      </c>
      <c r="X939" s="3">
        <v>0</v>
      </c>
      <c r="Y939" s="3">
        <v>0</v>
      </c>
      <c r="Z939" s="3">
        <v>0</v>
      </c>
      <c r="AA939" s="3">
        <v>0</v>
      </c>
      <c r="AB939" s="3">
        <v>0</v>
      </c>
      <c r="AC939" s="3">
        <v>0</v>
      </c>
      <c r="AD939" s="3">
        <v>0</v>
      </c>
      <c r="AE939" s="3">
        <v>0</v>
      </c>
      <c r="AF939" s="3">
        <v>0</v>
      </c>
      <c r="AG939" s="3">
        <v>0</v>
      </c>
      <c r="AH939" s="3">
        <v>0</v>
      </c>
      <c r="AI939" s="3">
        <v>0</v>
      </c>
      <c r="AJ939" s="3">
        <v>0</v>
      </c>
      <c r="AK939" s="3">
        <v>0</v>
      </c>
      <c r="AL939" s="3">
        <v>0</v>
      </c>
      <c r="AM939" s="3">
        <v>0</v>
      </c>
      <c r="AN939" s="3">
        <f>AK939+AL939+AM939</f>
        <v>0</v>
      </c>
      <c r="AO939" s="3">
        <v>0</v>
      </c>
      <c r="AP939" s="3">
        <v>0</v>
      </c>
      <c r="AQ939" s="3">
        <v>0</v>
      </c>
      <c r="AR939" s="3">
        <f>SUM(AO939:AQ939)</f>
        <v>0</v>
      </c>
      <c r="AS939" s="3">
        <v>0</v>
      </c>
      <c r="AT939" s="3">
        <v>0</v>
      </c>
      <c r="AU939" s="3">
        <v>0</v>
      </c>
      <c r="AV939" s="3">
        <f>SUM(AS939:AU939)</f>
        <v>0</v>
      </c>
      <c r="AW939" s="3">
        <v>0</v>
      </c>
      <c r="AX939" s="3">
        <v>0</v>
      </c>
      <c r="AY939" s="3">
        <v>0</v>
      </c>
      <c r="AZ939" s="3">
        <f>SUM(AW939:AY939)</f>
        <v>0</v>
      </c>
      <c r="BA939" s="3">
        <v>0</v>
      </c>
      <c r="BB939" s="3">
        <v>0</v>
      </c>
      <c r="BC939" s="3">
        <v>0</v>
      </c>
      <c r="BD939" s="3">
        <v>0</v>
      </c>
      <c r="BE939" s="3">
        <f>SUM(BB939:BD939)</f>
        <v>0</v>
      </c>
      <c r="BF939" s="5">
        <f>AK939+AO939+AS939+AW939+BA939+BB939</f>
        <v>0</v>
      </c>
      <c r="BG939" s="5">
        <f>AL939+AP939+AT939+AX939+BC939</f>
        <v>0</v>
      </c>
      <c r="BH939" s="5">
        <f>AM939+AQ939+AU939+AY939+BD939</f>
        <v>0</v>
      </c>
      <c r="BI939" s="3">
        <v>131200</v>
      </c>
      <c r="BJ939" s="3">
        <v>522.07000000000005</v>
      </c>
      <c r="BK939" s="3">
        <v>0</v>
      </c>
    </row>
    <row r="940" spans="1:63" x14ac:dyDescent="0.2">
      <c r="A940" s="3" t="s">
        <v>54</v>
      </c>
      <c r="B940" s="3" t="s">
        <v>1146</v>
      </c>
      <c r="C940" s="3" t="s">
        <v>56</v>
      </c>
      <c r="D940" s="3" t="s">
        <v>1148</v>
      </c>
      <c r="E940" s="3">
        <v>2018</v>
      </c>
      <c r="F940" s="4">
        <v>43528</v>
      </c>
      <c r="G940" s="3">
        <v>0</v>
      </c>
      <c r="H940" s="3">
        <v>250</v>
      </c>
      <c r="I940" s="3">
        <v>0</v>
      </c>
      <c r="J940" s="3">
        <v>11436.35</v>
      </c>
      <c r="K940" s="3">
        <v>0</v>
      </c>
      <c r="L940" s="3">
        <v>0</v>
      </c>
      <c r="M940" s="3">
        <v>803.92</v>
      </c>
      <c r="N940" s="3">
        <v>6352.89</v>
      </c>
      <c r="O940" s="3">
        <v>620.97</v>
      </c>
      <c r="P940" s="3">
        <v>748.02</v>
      </c>
      <c r="Q940" s="3">
        <v>0</v>
      </c>
      <c r="R940" s="3">
        <v>0</v>
      </c>
      <c r="S940" s="3">
        <v>0</v>
      </c>
      <c r="T940" s="3">
        <v>23019.17</v>
      </c>
      <c r="U940" s="3">
        <v>0</v>
      </c>
      <c r="V940" s="3">
        <v>0</v>
      </c>
      <c r="W940" s="3">
        <f>U940+V940</f>
        <v>0</v>
      </c>
      <c r="X940" s="3">
        <v>0</v>
      </c>
      <c r="Y940" s="3">
        <v>0</v>
      </c>
      <c r="Z940" s="3">
        <v>0</v>
      </c>
      <c r="AA940" s="3">
        <v>3389.04</v>
      </c>
      <c r="AB940" s="3">
        <v>0</v>
      </c>
      <c r="AC940" s="3">
        <v>0</v>
      </c>
      <c r="AD940" s="3">
        <v>0</v>
      </c>
      <c r="AE940" s="3">
        <v>0</v>
      </c>
      <c r="AF940" s="3">
        <v>0</v>
      </c>
      <c r="AG940" s="3">
        <v>3389.04</v>
      </c>
      <c r="AH940" s="3">
        <v>0</v>
      </c>
      <c r="AI940" s="3">
        <v>0</v>
      </c>
      <c r="AJ940" s="3">
        <v>0</v>
      </c>
      <c r="AK940" s="3">
        <v>0</v>
      </c>
      <c r="AL940" s="3">
        <v>0</v>
      </c>
      <c r="AM940" s="3">
        <v>0</v>
      </c>
      <c r="AN940" s="3">
        <f>AK940+AL940+AM940</f>
        <v>0</v>
      </c>
      <c r="AO940" s="3">
        <v>0</v>
      </c>
      <c r="AP940" s="3">
        <v>0</v>
      </c>
      <c r="AQ940" s="3">
        <v>0</v>
      </c>
      <c r="AR940" s="3">
        <f>SUM(AO940:AQ940)</f>
        <v>0</v>
      </c>
      <c r="AS940" s="3">
        <v>0</v>
      </c>
      <c r="AT940" s="3">
        <v>0</v>
      </c>
      <c r="AU940" s="3">
        <v>0</v>
      </c>
      <c r="AV940" s="3">
        <f>SUM(AS940:AU940)</f>
        <v>0</v>
      </c>
      <c r="AW940" s="3">
        <v>0</v>
      </c>
      <c r="AX940" s="3">
        <v>0</v>
      </c>
      <c r="AY940" s="3">
        <v>0</v>
      </c>
      <c r="AZ940" s="3">
        <f>SUM(AW940:AY940)</f>
        <v>0</v>
      </c>
      <c r="BA940" s="3">
        <v>0</v>
      </c>
      <c r="BB940" s="3">
        <v>0</v>
      </c>
      <c r="BC940" s="3">
        <v>0</v>
      </c>
      <c r="BD940" s="3">
        <v>0</v>
      </c>
      <c r="BE940" s="3">
        <f>SUM(BB940:BD940)</f>
        <v>0</v>
      </c>
      <c r="BF940" s="5">
        <f>AK940+AO940+AS940+AW940+BA940+BB940</f>
        <v>0</v>
      </c>
      <c r="BG940" s="5">
        <f>AL940+AP940+AT940+AX940+BC940</f>
        <v>0</v>
      </c>
      <c r="BH940" s="5">
        <f>AM940+AQ940+AU940+AY940+BD940</f>
        <v>0</v>
      </c>
      <c r="BI940" s="3">
        <v>6056.54</v>
      </c>
      <c r="BJ940" s="3">
        <v>26179.72</v>
      </c>
      <c r="BK940" s="3">
        <v>0</v>
      </c>
    </row>
    <row r="941" spans="1:63" x14ac:dyDescent="0.2">
      <c r="A941" s="3" t="s">
        <v>54</v>
      </c>
      <c r="B941" s="3" t="s">
        <v>1146</v>
      </c>
      <c r="C941" s="3" t="s">
        <v>56</v>
      </c>
      <c r="D941" s="3" t="s">
        <v>1149</v>
      </c>
      <c r="E941" s="3">
        <v>2018</v>
      </c>
      <c r="F941" s="4">
        <v>43528</v>
      </c>
      <c r="G941" s="3">
        <v>4258.92</v>
      </c>
      <c r="H941" s="3">
        <v>8970.24</v>
      </c>
      <c r="I941" s="3">
        <v>0</v>
      </c>
      <c r="J941" s="3">
        <v>2436.69</v>
      </c>
      <c r="K941" s="3">
        <v>0</v>
      </c>
      <c r="L941" s="3">
        <v>0</v>
      </c>
      <c r="M941" s="3">
        <v>7751.17</v>
      </c>
      <c r="N941" s="3">
        <v>33886.18</v>
      </c>
      <c r="O941" s="3">
        <v>1410</v>
      </c>
      <c r="P941" s="3">
        <v>659.06</v>
      </c>
      <c r="Q941" s="3">
        <v>0</v>
      </c>
      <c r="R941" s="3">
        <v>0</v>
      </c>
      <c r="S941" s="3">
        <v>0</v>
      </c>
      <c r="T941" s="3">
        <v>17156.509999999998</v>
      </c>
      <c r="U941" s="3">
        <v>15035.55</v>
      </c>
      <c r="V941" s="3">
        <v>0</v>
      </c>
      <c r="W941" s="3">
        <f>U941+V941</f>
        <v>15035.55</v>
      </c>
      <c r="X941" s="3">
        <v>0</v>
      </c>
      <c r="Y941" s="3">
        <v>0</v>
      </c>
      <c r="Z941" s="3">
        <v>0</v>
      </c>
      <c r="AA941" s="3">
        <v>32887.65</v>
      </c>
      <c r="AB941" s="3">
        <v>0</v>
      </c>
      <c r="AC941" s="3">
        <v>20000</v>
      </c>
      <c r="AD941" s="3">
        <v>0</v>
      </c>
      <c r="AE941" s="3">
        <v>7417.3</v>
      </c>
      <c r="AF941" s="3">
        <v>0</v>
      </c>
      <c r="AG941" s="3">
        <v>32887.65</v>
      </c>
      <c r="AH941" s="3">
        <v>0</v>
      </c>
      <c r="AI941" s="3">
        <v>0</v>
      </c>
      <c r="AJ941" s="3">
        <v>-9825.2000000000007</v>
      </c>
      <c r="AK941" s="3">
        <v>0</v>
      </c>
      <c r="AL941" s="3">
        <v>0</v>
      </c>
      <c r="AM941" s="3">
        <v>0</v>
      </c>
      <c r="AN941" s="3">
        <f>AK941+AL941+AM941</f>
        <v>0</v>
      </c>
      <c r="AO941" s="3">
        <v>0</v>
      </c>
      <c r="AP941" s="3">
        <v>0</v>
      </c>
      <c r="AQ941" s="3">
        <v>0</v>
      </c>
      <c r="AR941" s="3">
        <f>SUM(AO941:AQ941)</f>
        <v>0</v>
      </c>
      <c r="AS941" s="3">
        <v>0</v>
      </c>
      <c r="AT941" s="3">
        <v>0</v>
      </c>
      <c r="AU941" s="3">
        <v>0</v>
      </c>
      <c r="AV941" s="3">
        <f>SUM(AS941:AU941)</f>
        <v>0</v>
      </c>
      <c r="AW941" s="3">
        <v>0</v>
      </c>
      <c r="AX941" s="3">
        <v>0</v>
      </c>
      <c r="AY941" s="3">
        <v>0</v>
      </c>
      <c r="AZ941" s="3">
        <f>SUM(AW941:AY941)</f>
        <v>0</v>
      </c>
      <c r="BA941" s="3">
        <v>0</v>
      </c>
      <c r="BB941" s="3">
        <v>0</v>
      </c>
      <c r="BC941" s="3">
        <v>0</v>
      </c>
      <c r="BD941" s="3">
        <v>0</v>
      </c>
      <c r="BE941" s="3">
        <f>SUM(BB941:BD941)</f>
        <v>0</v>
      </c>
      <c r="BF941" s="5">
        <f>AK941+AO941+AS941+AW941+BA941+BB941</f>
        <v>0</v>
      </c>
      <c r="BG941" s="5">
        <f>AL941+AP941+AT941+AX941+BC941</f>
        <v>0</v>
      </c>
      <c r="BH941" s="5">
        <f>AM941+AQ941+AU941+AY941+BD941</f>
        <v>0</v>
      </c>
      <c r="BI941" s="3">
        <v>233886.94</v>
      </c>
      <c r="BJ941" s="3">
        <v>6909</v>
      </c>
      <c r="BK941" s="3">
        <v>0</v>
      </c>
    </row>
    <row r="942" spans="1:63" x14ac:dyDescent="0.2">
      <c r="A942" s="3" t="s">
        <v>54</v>
      </c>
      <c r="B942" s="3" t="s">
        <v>1146</v>
      </c>
      <c r="C942" s="3" t="s">
        <v>56</v>
      </c>
      <c r="D942" s="3" t="s">
        <v>1150</v>
      </c>
      <c r="E942" s="3">
        <v>2018</v>
      </c>
      <c r="F942" s="4">
        <v>43528</v>
      </c>
      <c r="G942" s="3">
        <v>55</v>
      </c>
      <c r="H942" s="3">
        <v>1025</v>
      </c>
      <c r="I942" s="3">
        <v>990.26</v>
      </c>
      <c r="J942" s="3">
        <v>377.64</v>
      </c>
      <c r="K942" s="3">
        <v>0</v>
      </c>
      <c r="L942" s="3">
        <v>0</v>
      </c>
      <c r="M942" s="3">
        <v>610.94000000000005</v>
      </c>
      <c r="N942" s="3">
        <v>9725.52</v>
      </c>
      <c r="O942" s="3">
        <v>661</v>
      </c>
      <c r="P942" s="3">
        <v>611.65</v>
      </c>
      <c r="Q942" s="3">
        <v>0</v>
      </c>
      <c r="R942" s="3">
        <v>0</v>
      </c>
      <c r="S942" s="3">
        <v>4275.72</v>
      </c>
      <c r="T942" s="3">
        <v>13439.3</v>
      </c>
      <c r="U942" s="3">
        <v>0</v>
      </c>
      <c r="V942" s="3">
        <v>0</v>
      </c>
      <c r="W942" s="3">
        <f>U942+V942</f>
        <v>0</v>
      </c>
      <c r="X942" s="3">
        <v>0</v>
      </c>
      <c r="Y942" s="3">
        <v>0</v>
      </c>
      <c r="Z942" s="3">
        <v>0</v>
      </c>
      <c r="AA942" s="3">
        <v>0</v>
      </c>
      <c r="AB942" s="3">
        <v>0</v>
      </c>
      <c r="AC942" s="3">
        <v>0</v>
      </c>
      <c r="AD942" s="3">
        <v>0</v>
      </c>
      <c r="AE942" s="3">
        <v>0</v>
      </c>
      <c r="AF942" s="3">
        <v>0</v>
      </c>
      <c r="AG942" s="3">
        <v>0</v>
      </c>
      <c r="AH942" s="3">
        <v>0</v>
      </c>
      <c r="AI942" s="3">
        <v>4275.72</v>
      </c>
      <c r="AJ942" s="3">
        <v>0</v>
      </c>
      <c r="AK942" s="3">
        <v>0</v>
      </c>
      <c r="AL942" s="3">
        <v>0</v>
      </c>
      <c r="AM942" s="3">
        <v>0</v>
      </c>
      <c r="AN942" s="3">
        <f>AK942+AL942+AM942</f>
        <v>0</v>
      </c>
      <c r="AO942" s="3">
        <v>0</v>
      </c>
      <c r="AP942" s="3">
        <v>0</v>
      </c>
      <c r="AQ942" s="3">
        <v>0</v>
      </c>
      <c r="AR942" s="3">
        <f>SUM(AO942:AQ942)</f>
        <v>0</v>
      </c>
      <c r="AS942" s="3">
        <v>0</v>
      </c>
      <c r="AT942" s="3">
        <v>0</v>
      </c>
      <c r="AU942" s="3">
        <v>0</v>
      </c>
      <c r="AV942" s="3">
        <f>SUM(AS942:AU942)</f>
        <v>0</v>
      </c>
      <c r="AW942" s="3">
        <v>0</v>
      </c>
      <c r="AX942" s="3">
        <v>0</v>
      </c>
      <c r="AY942" s="3">
        <v>0</v>
      </c>
      <c r="AZ942" s="3">
        <f>SUM(AW942:AY942)</f>
        <v>0</v>
      </c>
      <c r="BA942" s="3">
        <v>0</v>
      </c>
      <c r="BB942" s="3">
        <v>0</v>
      </c>
      <c r="BC942" s="3">
        <v>0</v>
      </c>
      <c r="BD942" s="3">
        <v>0</v>
      </c>
      <c r="BE942" s="3">
        <f>SUM(BB942:BD942)</f>
        <v>0</v>
      </c>
      <c r="BF942" s="5">
        <f>AK942+AO942+AS942+AW942+BA942+BB942</f>
        <v>0</v>
      </c>
      <c r="BG942" s="5">
        <f>AL942+AP942+AT942+AX942+BC942</f>
        <v>0</v>
      </c>
      <c r="BH942" s="5">
        <f>AM942+AQ942+AU942+AY942+BD942</f>
        <v>0</v>
      </c>
      <c r="BI942" s="3">
        <v>0</v>
      </c>
      <c r="BJ942" s="3">
        <v>2.37</v>
      </c>
      <c r="BK942" s="3">
        <v>0</v>
      </c>
    </row>
    <row r="943" spans="1:63" x14ac:dyDescent="0.2">
      <c r="A943" s="3" t="s">
        <v>54</v>
      </c>
      <c r="B943" s="3" t="s">
        <v>1146</v>
      </c>
      <c r="C943" s="3" t="s">
        <v>56</v>
      </c>
      <c r="D943" s="3" t="s">
        <v>1151</v>
      </c>
      <c r="E943" s="3">
        <v>2018</v>
      </c>
      <c r="F943" s="4">
        <v>43475</v>
      </c>
      <c r="G943" s="3">
        <v>88</v>
      </c>
      <c r="H943" s="3">
        <v>0</v>
      </c>
      <c r="I943" s="3">
        <v>15.95</v>
      </c>
      <c r="J943" s="3">
        <v>0</v>
      </c>
      <c r="K943" s="3">
        <v>0</v>
      </c>
      <c r="L943" s="3">
        <v>0</v>
      </c>
      <c r="M943" s="3">
        <v>707.77</v>
      </c>
      <c r="N943" s="3">
        <v>3829.33</v>
      </c>
      <c r="O943" s="3">
        <v>274.86</v>
      </c>
      <c r="P943" s="3">
        <v>0</v>
      </c>
      <c r="Q943" s="3">
        <v>0</v>
      </c>
      <c r="R943" s="3">
        <v>0</v>
      </c>
      <c r="S943" s="3">
        <v>0</v>
      </c>
      <c r="T943" s="3">
        <v>20820.53</v>
      </c>
      <c r="U943" s="3">
        <v>0</v>
      </c>
      <c r="V943" s="3">
        <v>0</v>
      </c>
      <c r="W943" s="3">
        <f>U943+V943</f>
        <v>0</v>
      </c>
      <c r="X943" s="3">
        <v>0</v>
      </c>
      <c r="Y943" s="3">
        <v>0</v>
      </c>
      <c r="Z943" s="3">
        <v>0</v>
      </c>
      <c r="AA943" s="3">
        <v>0</v>
      </c>
      <c r="AB943" s="3">
        <v>0</v>
      </c>
      <c r="AC943" s="3">
        <v>0</v>
      </c>
      <c r="AD943" s="3">
        <v>0</v>
      </c>
      <c r="AE943" s="3">
        <v>0</v>
      </c>
      <c r="AF943" s="3">
        <v>0</v>
      </c>
      <c r="AG943" s="3">
        <v>0</v>
      </c>
      <c r="AH943" s="3">
        <v>0</v>
      </c>
      <c r="AI943" s="3">
        <v>0</v>
      </c>
      <c r="AJ943" s="3">
        <v>0</v>
      </c>
      <c r="AK943" s="3">
        <v>0</v>
      </c>
      <c r="AL943" s="3">
        <v>0</v>
      </c>
      <c r="AM943" s="3">
        <v>0</v>
      </c>
      <c r="AN943" s="3">
        <f>AK943+AL943+AM943</f>
        <v>0</v>
      </c>
      <c r="AO943" s="3">
        <v>0</v>
      </c>
      <c r="AP943" s="3">
        <v>0</v>
      </c>
      <c r="AQ943" s="3">
        <v>0</v>
      </c>
      <c r="AR943" s="3">
        <f>SUM(AO943:AQ943)</f>
        <v>0</v>
      </c>
      <c r="AS943" s="3">
        <v>0</v>
      </c>
      <c r="AT943" s="3">
        <v>0</v>
      </c>
      <c r="AU943" s="3">
        <v>0</v>
      </c>
      <c r="AV943" s="3">
        <f>SUM(AS943:AU943)</f>
        <v>0</v>
      </c>
      <c r="AW943" s="3">
        <v>0</v>
      </c>
      <c r="AX943" s="3">
        <v>0</v>
      </c>
      <c r="AY943" s="3">
        <v>0</v>
      </c>
      <c r="AZ943" s="3">
        <f>SUM(AW943:AY943)</f>
        <v>0</v>
      </c>
      <c r="BA943" s="3">
        <v>0</v>
      </c>
      <c r="BB943" s="3">
        <v>0</v>
      </c>
      <c r="BC943" s="3">
        <v>0</v>
      </c>
      <c r="BD943" s="3">
        <v>0</v>
      </c>
      <c r="BE943" s="3">
        <f>SUM(BB943:BD943)</f>
        <v>0</v>
      </c>
      <c r="BF943" s="5">
        <f>AK943+AO943+AS943+AW943+BA943+BB943</f>
        <v>0</v>
      </c>
      <c r="BG943" s="5">
        <f>AL943+AP943+AT943+AX943+BC943</f>
        <v>0</v>
      </c>
      <c r="BH943" s="5">
        <f>AM943+AQ943+AU943+AY943+BD943</f>
        <v>0</v>
      </c>
      <c r="BI943" s="3">
        <v>0</v>
      </c>
      <c r="BJ943" s="3">
        <v>16112.52</v>
      </c>
      <c r="BK943" s="3">
        <v>0</v>
      </c>
    </row>
    <row r="944" spans="1:63" x14ac:dyDescent="0.2">
      <c r="A944" s="3" t="s">
        <v>54</v>
      </c>
      <c r="B944" s="3" t="s">
        <v>1146</v>
      </c>
      <c r="C944" s="3" t="s">
        <v>56</v>
      </c>
      <c r="D944" s="3" t="s">
        <v>691</v>
      </c>
      <c r="E944" s="3">
        <v>2018</v>
      </c>
      <c r="F944" s="4">
        <v>43487</v>
      </c>
      <c r="G944" s="3">
        <v>1915</v>
      </c>
      <c r="H944" s="3">
        <v>11602.77</v>
      </c>
      <c r="I944" s="3">
        <v>0</v>
      </c>
      <c r="J944" s="3">
        <v>17962.59</v>
      </c>
      <c r="K944" s="3">
        <v>0</v>
      </c>
      <c r="L944" s="3">
        <v>5000</v>
      </c>
      <c r="M944" s="3">
        <v>6347.63</v>
      </c>
      <c r="N944" s="3">
        <v>28016.54</v>
      </c>
      <c r="O944" s="3">
        <v>1214.24</v>
      </c>
      <c r="P944" s="3">
        <v>2365.13</v>
      </c>
      <c r="Q944" s="3">
        <v>330</v>
      </c>
      <c r="R944" s="3">
        <v>8527.39</v>
      </c>
      <c r="S944" s="3">
        <v>0</v>
      </c>
      <c r="T944" s="3">
        <v>11486.28</v>
      </c>
      <c r="U944" s="3">
        <v>2888.39</v>
      </c>
      <c r="V944" s="3">
        <v>0</v>
      </c>
      <c r="W944" s="3">
        <f>U944+V944</f>
        <v>2888.39</v>
      </c>
      <c r="X944" s="3">
        <v>0</v>
      </c>
      <c r="Y944" s="3">
        <v>5555</v>
      </c>
      <c r="Z944" s="3">
        <v>0</v>
      </c>
      <c r="AA944" s="3">
        <v>4850</v>
      </c>
      <c r="AB944" s="3">
        <v>0</v>
      </c>
      <c r="AC944" s="3">
        <v>0</v>
      </c>
      <c r="AD944" s="3">
        <v>0</v>
      </c>
      <c r="AE944" s="3">
        <v>0</v>
      </c>
      <c r="AF944" s="3">
        <v>0</v>
      </c>
      <c r="AG944" s="3">
        <v>4850</v>
      </c>
      <c r="AH944" s="3">
        <v>0</v>
      </c>
      <c r="AI944" s="3">
        <v>0</v>
      </c>
      <c r="AJ944" s="3">
        <v>3561.3</v>
      </c>
      <c r="AK944" s="3">
        <v>0</v>
      </c>
      <c r="AL944" s="3">
        <v>0</v>
      </c>
      <c r="AM944" s="3">
        <v>0</v>
      </c>
      <c r="AN944" s="3">
        <f>AK944+AL944+AM944</f>
        <v>0</v>
      </c>
      <c r="AO944" s="3">
        <v>5555</v>
      </c>
      <c r="AP944" s="3">
        <v>0</v>
      </c>
      <c r="AQ944" s="3">
        <v>0</v>
      </c>
      <c r="AR944" s="3">
        <f>SUM(AO944:AQ944)</f>
        <v>5555</v>
      </c>
      <c r="AS944" s="3">
        <v>0</v>
      </c>
      <c r="AT944" s="3">
        <v>0</v>
      </c>
      <c r="AU944" s="3">
        <v>0</v>
      </c>
      <c r="AV944" s="3">
        <f>SUM(AS944:AU944)</f>
        <v>0</v>
      </c>
      <c r="AW944" s="3">
        <v>0</v>
      </c>
      <c r="AX944" s="3">
        <v>0</v>
      </c>
      <c r="AY944" s="3">
        <v>0</v>
      </c>
      <c r="AZ944" s="3">
        <f>SUM(AW944:AY944)</f>
        <v>0</v>
      </c>
      <c r="BA944" s="3">
        <v>0</v>
      </c>
      <c r="BB944" s="3">
        <v>0</v>
      </c>
      <c r="BC944" s="3">
        <v>0</v>
      </c>
      <c r="BD944" s="3">
        <v>0</v>
      </c>
      <c r="BE944" s="3">
        <f>SUM(BB944:BD944)</f>
        <v>0</v>
      </c>
      <c r="BF944" s="5">
        <f>AK944+AO944+AS944+AW944+BA944+BB944</f>
        <v>5555</v>
      </c>
      <c r="BG944" s="5">
        <f>AL944+AP944+AT944+AX944+BC944</f>
        <v>0</v>
      </c>
      <c r="BH944" s="5">
        <f>AM944+AQ944+AU944+AY944+BD944</f>
        <v>0</v>
      </c>
      <c r="BI944" s="3">
        <v>513220.68</v>
      </c>
      <c r="BJ944" s="3">
        <v>13170.4</v>
      </c>
      <c r="BK944" s="3">
        <v>66989.929999999993</v>
      </c>
    </row>
    <row r="945" spans="1:63" x14ac:dyDescent="0.2">
      <c r="A945" s="3" t="s">
        <v>54</v>
      </c>
      <c r="B945" s="3" t="s">
        <v>1146</v>
      </c>
      <c r="C945" s="3" t="s">
        <v>56</v>
      </c>
      <c r="D945" s="3" t="s">
        <v>1152</v>
      </c>
      <c r="E945" s="3">
        <v>2018</v>
      </c>
      <c r="F945" s="4">
        <v>43515</v>
      </c>
      <c r="G945" s="3">
        <v>598.78</v>
      </c>
      <c r="H945" s="3">
        <v>980.25</v>
      </c>
      <c r="I945" s="3">
        <v>0</v>
      </c>
      <c r="J945" s="3">
        <v>497.63</v>
      </c>
      <c r="K945" s="3">
        <v>0</v>
      </c>
      <c r="L945" s="3">
        <v>0</v>
      </c>
      <c r="M945" s="3">
        <v>10312.91</v>
      </c>
      <c r="N945" s="3">
        <v>5979.53</v>
      </c>
      <c r="O945" s="3">
        <v>396.52</v>
      </c>
      <c r="P945" s="3">
        <v>51.39</v>
      </c>
      <c r="Q945" s="3">
        <v>0</v>
      </c>
      <c r="R945" s="3">
        <v>0</v>
      </c>
      <c r="S945" s="3">
        <v>0</v>
      </c>
      <c r="T945" s="3">
        <v>22429.74</v>
      </c>
      <c r="U945" s="3">
        <v>14099.45</v>
      </c>
      <c r="V945" s="3">
        <v>0</v>
      </c>
      <c r="W945" s="3">
        <f>U945+V945</f>
        <v>14099.45</v>
      </c>
      <c r="X945" s="3">
        <v>0</v>
      </c>
      <c r="Y945" s="3">
        <v>0</v>
      </c>
      <c r="Z945" s="3">
        <v>0</v>
      </c>
      <c r="AA945" s="3">
        <v>0</v>
      </c>
      <c r="AB945" s="3">
        <v>0</v>
      </c>
      <c r="AC945" s="3">
        <v>0</v>
      </c>
      <c r="AD945" s="3">
        <v>0</v>
      </c>
      <c r="AE945" s="3">
        <v>0</v>
      </c>
      <c r="AF945" s="3">
        <v>0</v>
      </c>
      <c r="AG945" s="3">
        <v>0</v>
      </c>
      <c r="AH945" s="3">
        <v>0</v>
      </c>
      <c r="AI945" s="3">
        <v>0</v>
      </c>
      <c r="AJ945" s="3">
        <v>0</v>
      </c>
      <c r="AK945" s="3">
        <v>0</v>
      </c>
      <c r="AL945" s="3">
        <v>0</v>
      </c>
      <c r="AM945" s="3">
        <v>0</v>
      </c>
      <c r="AN945" s="3">
        <f>AK945+AL945+AM945</f>
        <v>0</v>
      </c>
      <c r="AO945" s="3">
        <v>0</v>
      </c>
      <c r="AP945" s="3">
        <v>0</v>
      </c>
      <c r="AQ945" s="3">
        <v>0</v>
      </c>
      <c r="AR945" s="3">
        <f>SUM(AO945:AQ945)</f>
        <v>0</v>
      </c>
      <c r="AS945" s="3">
        <v>0</v>
      </c>
      <c r="AT945" s="3">
        <v>0</v>
      </c>
      <c r="AU945" s="3">
        <v>0</v>
      </c>
      <c r="AV945" s="3">
        <f>SUM(AS945:AU945)</f>
        <v>0</v>
      </c>
      <c r="AW945" s="3">
        <v>0</v>
      </c>
      <c r="AX945" s="3">
        <v>0</v>
      </c>
      <c r="AY945" s="3">
        <v>0</v>
      </c>
      <c r="AZ945" s="3">
        <f>SUM(AW945:AY945)</f>
        <v>0</v>
      </c>
      <c r="BA945" s="3">
        <v>0</v>
      </c>
      <c r="BB945" s="3">
        <v>0</v>
      </c>
      <c r="BC945" s="3">
        <v>0</v>
      </c>
      <c r="BD945" s="3">
        <v>0</v>
      </c>
      <c r="BE945" s="3">
        <f>SUM(BB945:BD945)</f>
        <v>0</v>
      </c>
      <c r="BF945" s="5">
        <f>AK945+AO945+AS945+AW945+BA945+BB945</f>
        <v>0</v>
      </c>
      <c r="BG945" s="5">
        <f>AL945+AP945+AT945+AX945+BC945</f>
        <v>0</v>
      </c>
      <c r="BH945" s="5">
        <f>AM945+AQ945+AU945+AY945+BD945</f>
        <v>0</v>
      </c>
      <c r="BI945" s="3">
        <v>7730</v>
      </c>
      <c r="BJ945" s="3">
        <v>21865.5</v>
      </c>
      <c r="BK945" s="3">
        <v>0</v>
      </c>
    </row>
    <row r="946" spans="1:63" x14ac:dyDescent="0.2">
      <c r="A946" s="3" t="s">
        <v>54</v>
      </c>
      <c r="B946" s="3" t="s">
        <v>1167</v>
      </c>
      <c r="C946" s="3" t="s">
        <v>56</v>
      </c>
      <c r="D946" s="3" t="s">
        <v>57</v>
      </c>
      <c r="E946" s="3">
        <v>2018</v>
      </c>
      <c r="F946" s="4">
        <v>43489</v>
      </c>
      <c r="G946" s="3">
        <v>889.42</v>
      </c>
      <c r="H946" s="3">
        <v>5832.76</v>
      </c>
      <c r="I946" s="3">
        <v>0</v>
      </c>
      <c r="J946" s="3">
        <v>9390</v>
      </c>
      <c r="K946" s="3">
        <v>0</v>
      </c>
      <c r="L946" s="3">
        <v>0</v>
      </c>
      <c r="M946" s="3">
        <v>1645.16</v>
      </c>
      <c r="N946" s="3">
        <v>12112.62</v>
      </c>
      <c r="O946" s="3">
        <v>686.29</v>
      </c>
      <c r="P946" s="3">
        <v>2461.86</v>
      </c>
      <c r="Q946" s="3">
        <v>0</v>
      </c>
      <c r="R946" s="3">
        <v>0</v>
      </c>
      <c r="S946" s="3">
        <v>0</v>
      </c>
      <c r="T946" s="3">
        <v>13886.93</v>
      </c>
      <c r="U946" s="3">
        <v>0</v>
      </c>
      <c r="V946" s="3">
        <v>0</v>
      </c>
      <c r="W946" s="3">
        <f>U946+V946</f>
        <v>0</v>
      </c>
      <c r="X946" s="3">
        <v>0</v>
      </c>
      <c r="Y946" s="3">
        <v>0</v>
      </c>
      <c r="Z946" s="3">
        <v>0</v>
      </c>
      <c r="AA946" s="3">
        <v>0</v>
      </c>
      <c r="AB946" s="3">
        <v>0</v>
      </c>
      <c r="AC946" s="3">
        <v>0</v>
      </c>
      <c r="AD946" s="3">
        <v>0</v>
      </c>
      <c r="AE946" s="3">
        <v>0</v>
      </c>
      <c r="AF946" s="3">
        <v>0</v>
      </c>
      <c r="AG946" s="3">
        <v>0</v>
      </c>
      <c r="AH946" s="3">
        <v>0</v>
      </c>
      <c r="AI946" s="3">
        <v>0</v>
      </c>
      <c r="AJ946" s="3">
        <v>0</v>
      </c>
      <c r="AK946" s="3">
        <v>0</v>
      </c>
      <c r="AL946" s="3">
        <v>0</v>
      </c>
      <c r="AM946" s="3">
        <v>0</v>
      </c>
      <c r="AN946" s="3">
        <f>AK946+AL946+AM946</f>
        <v>0</v>
      </c>
      <c r="AO946" s="3">
        <v>0</v>
      </c>
      <c r="AP946" s="3">
        <v>0</v>
      </c>
      <c r="AQ946" s="3">
        <v>0</v>
      </c>
      <c r="AR946" s="3">
        <f>SUM(AO946:AQ946)</f>
        <v>0</v>
      </c>
      <c r="AS946" s="3">
        <v>0</v>
      </c>
      <c r="AT946" s="3">
        <v>0</v>
      </c>
      <c r="AU946" s="3">
        <v>0</v>
      </c>
      <c r="AV946" s="3">
        <f>SUM(AS946:AU946)</f>
        <v>0</v>
      </c>
      <c r="AW946" s="3">
        <v>0</v>
      </c>
      <c r="AX946" s="3">
        <v>0</v>
      </c>
      <c r="AY946" s="3">
        <v>0</v>
      </c>
      <c r="AZ946" s="3">
        <f>SUM(AW946:AY946)</f>
        <v>0</v>
      </c>
      <c r="BA946" s="3">
        <v>0</v>
      </c>
      <c r="BB946" s="3">
        <v>0</v>
      </c>
      <c r="BC946" s="3">
        <v>0</v>
      </c>
      <c r="BD946" s="3">
        <v>0</v>
      </c>
      <c r="BE946" s="3">
        <f>SUM(BB946:BD946)</f>
        <v>0</v>
      </c>
      <c r="BF946" s="5">
        <f>AK946+AO946+AS946+AW946+BA946+BB946</f>
        <v>0</v>
      </c>
      <c r="BG946" s="5">
        <f>AL946+AP946+AT946+AX946+BC946</f>
        <v>0</v>
      </c>
      <c r="BH946" s="5">
        <f>AM946+AQ946+AU946+AY946+BD946</f>
        <v>0</v>
      </c>
      <c r="BI946" s="3">
        <v>0</v>
      </c>
      <c r="BJ946" s="3">
        <v>13093.18</v>
      </c>
      <c r="BK946" s="3">
        <v>0</v>
      </c>
    </row>
    <row r="947" spans="1:63" x14ac:dyDescent="0.2">
      <c r="A947" s="3" t="s">
        <v>54</v>
      </c>
      <c r="B947" s="3" t="s">
        <v>1167</v>
      </c>
      <c r="C947" s="3" t="s">
        <v>56</v>
      </c>
      <c r="D947" s="3" t="s">
        <v>1168</v>
      </c>
      <c r="E947" s="3">
        <v>2018</v>
      </c>
      <c r="F947" s="4">
        <v>43643</v>
      </c>
      <c r="G947" s="3">
        <v>0</v>
      </c>
      <c r="H947" s="3">
        <v>837.28</v>
      </c>
      <c r="I947" s="3">
        <v>137.19999999999999</v>
      </c>
      <c r="J947" s="3">
        <v>0</v>
      </c>
      <c r="K947" s="3">
        <v>0</v>
      </c>
      <c r="L947" s="3">
        <v>0</v>
      </c>
      <c r="M947" s="3">
        <v>295.27</v>
      </c>
      <c r="N947" s="3">
        <v>3302.3</v>
      </c>
      <c r="O947" s="3">
        <v>620.04999999999995</v>
      </c>
      <c r="P947" s="3">
        <v>0</v>
      </c>
      <c r="Q947" s="3">
        <v>0</v>
      </c>
      <c r="R947" s="3">
        <v>0</v>
      </c>
      <c r="S947" s="3">
        <v>0</v>
      </c>
      <c r="T947" s="3">
        <v>1.1599999999999999</v>
      </c>
      <c r="U947" s="3">
        <v>0</v>
      </c>
      <c r="V947" s="3">
        <v>0</v>
      </c>
      <c r="W947" s="3">
        <f>U947+V947</f>
        <v>0</v>
      </c>
      <c r="X947" s="3">
        <v>0</v>
      </c>
      <c r="Y947" s="3">
        <v>8217.67</v>
      </c>
      <c r="Z947" s="3">
        <v>0</v>
      </c>
      <c r="AA947" s="3">
        <v>0</v>
      </c>
      <c r="AB947" s="3">
        <v>0</v>
      </c>
      <c r="AC947" s="3">
        <v>0</v>
      </c>
      <c r="AD947" s="3">
        <v>0</v>
      </c>
      <c r="AE947" s="3">
        <v>2380.87</v>
      </c>
      <c r="AF947" s="3">
        <v>0</v>
      </c>
      <c r="AG947" s="3">
        <v>0</v>
      </c>
      <c r="AH947" s="3">
        <v>0</v>
      </c>
      <c r="AI947" s="3">
        <v>0</v>
      </c>
      <c r="AJ947" s="3">
        <v>0</v>
      </c>
      <c r="AK947" s="3">
        <v>0</v>
      </c>
      <c r="AL947" s="3">
        <v>0</v>
      </c>
      <c r="AM947" s="3">
        <v>0</v>
      </c>
      <c r="AN947" s="3">
        <f>AK947+AL947+AM947</f>
        <v>0</v>
      </c>
      <c r="AO947" s="3">
        <v>8217.67</v>
      </c>
      <c r="AP947" s="3">
        <v>0</v>
      </c>
      <c r="AQ947" s="3">
        <v>0</v>
      </c>
      <c r="AR947" s="3">
        <f>SUM(AO947:AQ947)</f>
        <v>8217.67</v>
      </c>
      <c r="AS947" s="3">
        <v>0</v>
      </c>
      <c r="AT947" s="3">
        <v>0</v>
      </c>
      <c r="AU947" s="3">
        <v>0</v>
      </c>
      <c r="AV947" s="3">
        <f>SUM(AS947:AU947)</f>
        <v>0</v>
      </c>
      <c r="AW947" s="3">
        <v>0</v>
      </c>
      <c r="AX947" s="3">
        <v>0</v>
      </c>
      <c r="AY947" s="3">
        <v>0</v>
      </c>
      <c r="AZ947" s="3">
        <f>SUM(AW947:AY947)</f>
        <v>0</v>
      </c>
      <c r="BA947" s="3">
        <v>0</v>
      </c>
      <c r="BB947" s="3">
        <v>0</v>
      </c>
      <c r="BC947" s="3">
        <v>0</v>
      </c>
      <c r="BD947" s="3">
        <v>0</v>
      </c>
      <c r="BE947" s="3">
        <f>SUM(BB947:BD947)</f>
        <v>0</v>
      </c>
      <c r="BF947" s="5">
        <f>AK947+AO947+AS947+AW947+BA947+BB947</f>
        <v>8217.67</v>
      </c>
      <c r="BG947" s="5">
        <f>AL947+AP947+AT947+AX947+BC947</f>
        <v>0</v>
      </c>
      <c r="BH947" s="5">
        <f>AM947+AQ947+AU947+AY947+BD947</f>
        <v>0</v>
      </c>
      <c r="BI947" s="3">
        <v>0</v>
      </c>
      <c r="BJ947" s="3">
        <v>1709.55</v>
      </c>
      <c r="BK947" s="3">
        <v>0</v>
      </c>
    </row>
    <row r="948" spans="1:63" x14ac:dyDescent="0.2">
      <c r="A948" s="3" t="s">
        <v>54</v>
      </c>
      <c r="B948" s="3" t="s">
        <v>1167</v>
      </c>
      <c r="C948" s="3" t="s">
        <v>56</v>
      </c>
      <c r="D948" s="3" t="s">
        <v>310</v>
      </c>
      <c r="E948" s="3">
        <v>2018</v>
      </c>
      <c r="F948" s="4">
        <v>43748</v>
      </c>
      <c r="G948" s="3">
        <v>3253.35</v>
      </c>
      <c r="H948" s="3">
        <v>0</v>
      </c>
      <c r="I948" s="3">
        <v>75.599999999999994</v>
      </c>
      <c r="J948" s="3">
        <v>459.73</v>
      </c>
      <c r="K948" s="3">
        <v>0</v>
      </c>
      <c r="L948" s="3">
        <v>5000</v>
      </c>
      <c r="M948" s="3">
        <v>5925.03</v>
      </c>
      <c r="N948" s="3">
        <v>12673.49</v>
      </c>
      <c r="O948" s="3">
        <v>2251.65</v>
      </c>
      <c r="P948" s="3">
        <v>253.58</v>
      </c>
      <c r="Q948" s="3">
        <v>0</v>
      </c>
      <c r="R948" s="3">
        <v>5000</v>
      </c>
      <c r="S948" s="3">
        <v>0</v>
      </c>
      <c r="T948" s="3">
        <v>22327.32</v>
      </c>
      <c r="U948" s="3">
        <v>19053.32</v>
      </c>
      <c r="V948" s="3">
        <v>0</v>
      </c>
      <c r="W948" s="3">
        <f>U948+V948</f>
        <v>19053.32</v>
      </c>
      <c r="X948" s="3">
        <v>0</v>
      </c>
      <c r="Y948" s="3">
        <v>9789.8700000000008</v>
      </c>
      <c r="Z948" s="3">
        <v>0</v>
      </c>
      <c r="AA948" s="3">
        <v>0</v>
      </c>
      <c r="AB948" s="3">
        <v>0</v>
      </c>
      <c r="AC948" s="3">
        <v>0</v>
      </c>
      <c r="AD948" s="3">
        <v>0</v>
      </c>
      <c r="AE948" s="3">
        <v>9789.8700000000008</v>
      </c>
      <c r="AF948" s="3">
        <v>0</v>
      </c>
      <c r="AG948" s="3">
        <v>7119.19</v>
      </c>
      <c r="AH948" s="3">
        <v>0</v>
      </c>
      <c r="AI948" s="3">
        <v>0</v>
      </c>
      <c r="AJ948" s="3">
        <v>7242.69</v>
      </c>
      <c r="AK948" s="3">
        <v>0</v>
      </c>
      <c r="AL948" s="3">
        <v>0</v>
      </c>
      <c r="AM948" s="3">
        <v>0</v>
      </c>
      <c r="AN948" s="3">
        <f>AK948+AL948+AM948</f>
        <v>0</v>
      </c>
      <c r="AO948" s="3">
        <v>9789.8700000000008</v>
      </c>
      <c r="AP948" s="3">
        <v>0</v>
      </c>
      <c r="AQ948" s="3">
        <v>0</v>
      </c>
      <c r="AR948" s="3">
        <f>SUM(AO948:AQ948)</f>
        <v>9789.8700000000008</v>
      </c>
      <c r="AS948" s="3">
        <v>0</v>
      </c>
      <c r="AT948" s="3">
        <v>0</v>
      </c>
      <c r="AU948" s="3">
        <v>0</v>
      </c>
      <c r="AV948" s="3">
        <f>SUM(AS948:AU948)</f>
        <v>0</v>
      </c>
      <c r="AW948" s="3">
        <v>0</v>
      </c>
      <c r="AX948" s="3">
        <v>0</v>
      </c>
      <c r="AY948" s="3">
        <v>0</v>
      </c>
      <c r="AZ948" s="3">
        <f>SUM(AW948:AY948)</f>
        <v>0</v>
      </c>
      <c r="BA948" s="3">
        <v>0</v>
      </c>
      <c r="BB948" s="3">
        <v>0</v>
      </c>
      <c r="BC948" s="3">
        <v>0</v>
      </c>
      <c r="BD948" s="3">
        <v>0</v>
      </c>
      <c r="BE948" s="3">
        <f>SUM(BB948:BD948)</f>
        <v>0</v>
      </c>
      <c r="BF948" s="5">
        <f>AK948+AO948+AS948+AW948+BA948+BB948</f>
        <v>9789.8700000000008</v>
      </c>
      <c r="BG948" s="5">
        <f>AL948+AP948+AT948+AX948+BC948</f>
        <v>0</v>
      </c>
      <c r="BH948" s="5">
        <f>AM948+AQ948+AU948+AY948+BD948</f>
        <v>0</v>
      </c>
      <c r="BI948" s="3">
        <v>26833.71</v>
      </c>
      <c r="BJ948" s="3">
        <v>24189.07</v>
      </c>
      <c r="BK948" s="3">
        <v>0</v>
      </c>
    </row>
    <row r="949" spans="1:63" x14ac:dyDescent="0.2">
      <c r="A949" s="3" t="s">
        <v>54</v>
      </c>
      <c r="B949" s="3" t="s">
        <v>1181</v>
      </c>
      <c r="C949" s="3" t="s">
        <v>56</v>
      </c>
      <c r="D949" s="3" t="s">
        <v>849</v>
      </c>
      <c r="E949" s="3">
        <v>2018</v>
      </c>
      <c r="F949" s="4">
        <v>43481</v>
      </c>
      <c r="G949" s="3">
        <v>7803.66</v>
      </c>
      <c r="H949" s="3">
        <v>6866.76</v>
      </c>
      <c r="I949" s="3">
        <v>124.29</v>
      </c>
      <c r="J949" s="3">
        <v>22242.080000000002</v>
      </c>
      <c r="K949" s="3">
        <v>0</v>
      </c>
      <c r="L949" s="3">
        <v>0</v>
      </c>
      <c r="M949" s="3">
        <v>11090.79</v>
      </c>
      <c r="N949" s="3">
        <v>21576.42</v>
      </c>
      <c r="O949" s="3">
        <v>1787.86</v>
      </c>
      <c r="P949" s="3">
        <v>1210.42</v>
      </c>
      <c r="Q949" s="3">
        <v>0</v>
      </c>
      <c r="R949" s="3">
        <v>0</v>
      </c>
      <c r="S949" s="3">
        <v>0</v>
      </c>
      <c r="T949" s="3">
        <v>17491.939999999999</v>
      </c>
      <c r="U949" s="3">
        <v>0</v>
      </c>
      <c r="V949" s="3">
        <v>0</v>
      </c>
      <c r="W949" s="3">
        <f>U949+V949</f>
        <v>0</v>
      </c>
      <c r="X949" s="3">
        <v>0</v>
      </c>
      <c r="Y949" s="3">
        <v>2513.02</v>
      </c>
      <c r="Z949" s="3">
        <v>0</v>
      </c>
      <c r="AA949" s="3">
        <v>16482.71</v>
      </c>
      <c r="AB949" s="3">
        <v>0</v>
      </c>
      <c r="AC949" s="3">
        <v>0</v>
      </c>
      <c r="AD949" s="3">
        <v>0</v>
      </c>
      <c r="AE949" s="3">
        <v>10789.57</v>
      </c>
      <c r="AF949" s="3">
        <v>0</v>
      </c>
      <c r="AG949" s="3">
        <v>1188.1600000000001</v>
      </c>
      <c r="AH949" s="3">
        <v>0</v>
      </c>
      <c r="AI949" s="3">
        <v>0</v>
      </c>
      <c r="AJ949" s="3">
        <v>-7018</v>
      </c>
      <c r="AK949" s="3">
        <v>0</v>
      </c>
      <c r="AL949" s="3">
        <v>0</v>
      </c>
      <c r="AM949" s="3">
        <v>0</v>
      </c>
      <c r="AN949" s="3">
        <f>AK949+AL949+AM949</f>
        <v>0</v>
      </c>
      <c r="AO949" s="3">
        <v>0</v>
      </c>
      <c r="AP949" s="3">
        <v>0</v>
      </c>
      <c r="AQ949" s="3">
        <v>0</v>
      </c>
      <c r="AR949" s="3">
        <f>SUM(AO949:AQ949)</f>
        <v>0</v>
      </c>
      <c r="AS949" s="3">
        <v>0</v>
      </c>
      <c r="AT949" s="3">
        <v>0</v>
      </c>
      <c r="AU949" s="3">
        <v>0</v>
      </c>
      <c r="AV949" s="3">
        <f>SUM(AS949:AU949)</f>
        <v>0</v>
      </c>
      <c r="AW949" s="3">
        <v>0</v>
      </c>
      <c r="AX949" s="3">
        <v>0</v>
      </c>
      <c r="AY949" s="3">
        <v>0</v>
      </c>
      <c r="AZ949" s="3">
        <f>SUM(AW949:AY949)</f>
        <v>0</v>
      </c>
      <c r="BA949" s="3">
        <v>0</v>
      </c>
      <c r="BB949" s="3">
        <v>0</v>
      </c>
      <c r="BC949" s="3">
        <v>0</v>
      </c>
      <c r="BD949" s="3">
        <v>0</v>
      </c>
      <c r="BE949" s="3">
        <f>SUM(BB949:BD949)</f>
        <v>0</v>
      </c>
      <c r="BF949" s="5">
        <f>AK949+AO949+AS949+AW949+BA949+BB949</f>
        <v>0</v>
      </c>
      <c r="BG949" s="5">
        <f>AL949+AP949+AT949+AX949+BC949</f>
        <v>0</v>
      </c>
      <c r="BH949" s="5">
        <f>AM949+AQ949+AU949+AY949+BD949</f>
        <v>0</v>
      </c>
      <c r="BI949" s="3">
        <v>1199143.79</v>
      </c>
      <c r="BJ949" s="3">
        <v>18863.240000000002</v>
      </c>
      <c r="BK949" s="3">
        <v>0</v>
      </c>
    </row>
    <row r="950" spans="1:63" x14ac:dyDescent="0.2">
      <c r="A950" s="3" t="s">
        <v>54</v>
      </c>
      <c r="B950" s="3" t="s">
        <v>1181</v>
      </c>
      <c r="C950" s="3" t="s">
        <v>56</v>
      </c>
      <c r="D950" s="3" t="s">
        <v>1182</v>
      </c>
      <c r="E950" s="3">
        <v>2018</v>
      </c>
      <c r="F950" s="4">
        <v>43554</v>
      </c>
      <c r="G950" s="3">
        <v>4092</v>
      </c>
      <c r="H950" s="3">
        <v>1692.35</v>
      </c>
      <c r="I950" s="3">
        <v>4.54</v>
      </c>
      <c r="J950" s="3">
        <v>20637.71</v>
      </c>
      <c r="K950" s="3">
        <v>0</v>
      </c>
      <c r="L950" s="3">
        <v>0</v>
      </c>
      <c r="M950" s="3">
        <v>20872.29</v>
      </c>
      <c r="N950" s="3">
        <v>21433.21</v>
      </c>
      <c r="O950" s="3">
        <v>3445.48</v>
      </c>
      <c r="P950" s="3">
        <v>532.58000000000004</v>
      </c>
      <c r="Q950" s="3">
        <v>126</v>
      </c>
      <c r="R950" s="3">
        <v>0</v>
      </c>
      <c r="S950" s="3">
        <v>0</v>
      </c>
      <c r="T950" s="3">
        <v>4765.25</v>
      </c>
      <c r="U950" s="3">
        <v>25000</v>
      </c>
      <c r="V950" s="3">
        <v>0</v>
      </c>
      <c r="W950" s="3">
        <f>U950+V950</f>
        <v>25000</v>
      </c>
      <c r="X950" s="3">
        <v>0</v>
      </c>
      <c r="Y950" s="3">
        <v>8162.75</v>
      </c>
      <c r="Z950" s="3">
        <v>0</v>
      </c>
      <c r="AA950" s="3">
        <v>0</v>
      </c>
      <c r="AB950" s="3">
        <v>0</v>
      </c>
      <c r="AC950" s="3">
        <v>0</v>
      </c>
      <c r="AD950" s="3">
        <v>0</v>
      </c>
      <c r="AE950" s="3">
        <v>5732.15</v>
      </c>
      <c r="AF950" s="3">
        <v>0</v>
      </c>
      <c r="AG950" s="3">
        <v>0</v>
      </c>
      <c r="AH950" s="3">
        <v>0</v>
      </c>
      <c r="AI950" s="3">
        <v>0</v>
      </c>
      <c r="AJ950" s="3">
        <v>0</v>
      </c>
      <c r="AK950" s="3">
        <v>0</v>
      </c>
      <c r="AL950" s="3">
        <v>0</v>
      </c>
      <c r="AM950" s="3">
        <v>0</v>
      </c>
      <c r="AN950" s="3">
        <f>AK950+AL950+AM950</f>
        <v>0</v>
      </c>
      <c r="AO950" s="3">
        <v>8162.75</v>
      </c>
      <c r="AP950" s="3">
        <v>0</v>
      </c>
      <c r="AQ950" s="3">
        <v>0</v>
      </c>
      <c r="AR950" s="3">
        <f>SUM(AO950:AQ950)</f>
        <v>8162.75</v>
      </c>
      <c r="AS950" s="3">
        <v>0</v>
      </c>
      <c r="AT950" s="3">
        <v>0</v>
      </c>
      <c r="AU950" s="3">
        <v>0</v>
      </c>
      <c r="AV950" s="3">
        <f>SUM(AS950:AU950)</f>
        <v>0</v>
      </c>
      <c r="AW950" s="3">
        <v>0</v>
      </c>
      <c r="AX950" s="3">
        <v>0</v>
      </c>
      <c r="AY950" s="3">
        <v>0</v>
      </c>
      <c r="AZ950" s="3">
        <f>SUM(AW950:AY950)</f>
        <v>0</v>
      </c>
      <c r="BA950" s="3">
        <v>0</v>
      </c>
      <c r="BB950" s="3">
        <v>0</v>
      </c>
      <c r="BC950" s="3">
        <v>0</v>
      </c>
      <c r="BD950" s="3">
        <v>0</v>
      </c>
      <c r="BE950" s="3">
        <f>SUM(BB950:BD950)</f>
        <v>0</v>
      </c>
      <c r="BF950" s="5">
        <f>AK950+AO950+AS950+AW950+BA950+BB950</f>
        <v>8162.75</v>
      </c>
      <c r="BG950" s="5">
        <f>AL950+AP950+AT950+AX950+BC950</f>
        <v>0</v>
      </c>
      <c r="BH950" s="5">
        <f>AM950+AQ950+AU950+AY950+BD950</f>
        <v>0</v>
      </c>
      <c r="BI950" s="3">
        <v>1182297.77</v>
      </c>
      <c r="BJ950" s="3">
        <v>12212.89</v>
      </c>
      <c r="BK950" s="3">
        <v>0</v>
      </c>
    </row>
    <row r="951" spans="1:63" x14ac:dyDescent="0.2">
      <c r="A951" s="3" t="s">
        <v>54</v>
      </c>
      <c r="B951" s="3" t="s">
        <v>1188</v>
      </c>
      <c r="C951" s="3" t="s">
        <v>56</v>
      </c>
      <c r="D951" s="3" t="s">
        <v>1189</v>
      </c>
      <c r="E951" s="3">
        <v>2018</v>
      </c>
      <c r="F951" s="4">
        <v>43502</v>
      </c>
      <c r="G951" s="3">
        <v>2459.56</v>
      </c>
      <c r="H951" s="3">
        <v>0</v>
      </c>
      <c r="I951" s="3">
        <v>16.600000000000001</v>
      </c>
      <c r="J951" s="3">
        <v>10917.05</v>
      </c>
      <c r="K951" s="3">
        <v>0</v>
      </c>
      <c r="L951" s="3">
        <v>0</v>
      </c>
      <c r="M951" s="3">
        <v>6201.17</v>
      </c>
      <c r="N951" s="3">
        <v>27848.29</v>
      </c>
      <c r="O951" s="3">
        <v>3190.08</v>
      </c>
      <c r="P951" s="3">
        <v>1714.52</v>
      </c>
      <c r="Q951" s="3">
        <v>0</v>
      </c>
      <c r="R951" s="3">
        <v>0</v>
      </c>
      <c r="S951" s="3">
        <v>5062.5</v>
      </c>
      <c r="T951" s="3">
        <v>6025.16</v>
      </c>
      <c r="U951" s="3">
        <v>32498.99</v>
      </c>
      <c r="V951" s="3">
        <v>0</v>
      </c>
      <c r="W951" s="3">
        <f>U951+V951</f>
        <v>32498.99</v>
      </c>
      <c r="X951" s="3">
        <v>0</v>
      </c>
      <c r="Y951" s="3">
        <v>1610.04</v>
      </c>
      <c r="Z951" s="3">
        <v>0</v>
      </c>
      <c r="AA951" s="3">
        <v>0</v>
      </c>
      <c r="AB951" s="3">
        <v>0</v>
      </c>
      <c r="AC951" s="3">
        <v>0</v>
      </c>
      <c r="AD951" s="3">
        <v>0</v>
      </c>
      <c r="AE951" s="3">
        <v>1610.04</v>
      </c>
      <c r="AF951" s="3">
        <v>0</v>
      </c>
      <c r="AG951" s="3">
        <v>5062.5</v>
      </c>
      <c r="AH951" s="3">
        <v>0</v>
      </c>
      <c r="AI951" s="3">
        <v>0</v>
      </c>
      <c r="AJ951" s="3">
        <v>0</v>
      </c>
      <c r="AK951" s="3">
        <v>0</v>
      </c>
      <c r="AL951" s="3">
        <v>0</v>
      </c>
      <c r="AM951" s="3">
        <v>0</v>
      </c>
      <c r="AN951" s="3">
        <f>AK951+AL951+AM951</f>
        <v>0</v>
      </c>
      <c r="AO951" s="3">
        <v>1610.04</v>
      </c>
      <c r="AP951" s="3">
        <v>0</v>
      </c>
      <c r="AQ951" s="3">
        <v>0</v>
      </c>
      <c r="AR951" s="3">
        <f>SUM(AO951:AQ951)</f>
        <v>1610.04</v>
      </c>
      <c r="AS951" s="3">
        <v>0</v>
      </c>
      <c r="AT951" s="3">
        <v>0</v>
      </c>
      <c r="AU951" s="3">
        <v>0</v>
      </c>
      <c r="AV951" s="3">
        <f>SUM(AS951:AU951)</f>
        <v>0</v>
      </c>
      <c r="AW951" s="3">
        <v>0</v>
      </c>
      <c r="AX951" s="3">
        <v>0</v>
      </c>
      <c r="AY951" s="3">
        <v>0</v>
      </c>
      <c r="AZ951" s="3">
        <f>SUM(AW951:AY951)</f>
        <v>0</v>
      </c>
      <c r="BA951" s="3">
        <v>0</v>
      </c>
      <c r="BB951" s="3">
        <v>0</v>
      </c>
      <c r="BC951" s="3">
        <v>0</v>
      </c>
      <c r="BD951" s="3">
        <v>0</v>
      </c>
      <c r="BE951" s="3">
        <f>SUM(BB951:BD951)</f>
        <v>0</v>
      </c>
      <c r="BF951" s="5">
        <f>AK951+AO951+AS951+AW951+BA951+BB951</f>
        <v>1610.04</v>
      </c>
      <c r="BG951" s="5">
        <f>AL951+AP951+AT951+AX951+BC951</f>
        <v>0</v>
      </c>
      <c r="BH951" s="5">
        <f>AM951+AQ951+AU951+AY951+BD951</f>
        <v>0</v>
      </c>
      <c r="BI951" s="3">
        <v>81167.289999999994</v>
      </c>
      <c r="BJ951" s="3">
        <v>7900.8</v>
      </c>
      <c r="BK951" s="3">
        <v>0</v>
      </c>
    </row>
    <row r="952" spans="1:63" x14ac:dyDescent="0.2">
      <c r="A952" s="3" t="s">
        <v>54</v>
      </c>
      <c r="B952" s="3" t="s">
        <v>1188</v>
      </c>
      <c r="C952" s="3" t="s">
        <v>56</v>
      </c>
      <c r="D952" s="3" t="s">
        <v>1190</v>
      </c>
      <c r="E952" s="3">
        <v>2018</v>
      </c>
      <c r="F952" s="4">
        <v>43504</v>
      </c>
      <c r="G952" s="3">
        <v>2149.17</v>
      </c>
      <c r="H952" s="3">
        <v>507.61</v>
      </c>
      <c r="I952" s="3">
        <v>0</v>
      </c>
      <c r="J952" s="3">
        <v>21328.43</v>
      </c>
      <c r="K952" s="3">
        <v>0</v>
      </c>
      <c r="L952" s="3">
        <v>0</v>
      </c>
      <c r="M952" s="3">
        <v>11336.9</v>
      </c>
      <c r="N952" s="3">
        <v>15543.91</v>
      </c>
      <c r="O952" s="3">
        <v>4097</v>
      </c>
      <c r="P952" s="3">
        <v>9643.32</v>
      </c>
      <c r="Q952" s="3">
        <v>0</v>
      </c>
      <c r="R952" s="3">
        <v>0</v>
      </c>
      <c r="S952" s="3">
        <v>0</v>
      </c>
      <c r="T952" s="3">
        <v>72859.570000000007</v>
      </c>
      <c r="U952" s="3">
        <v>10098.299999999999</v>
      </c>
      <c r="V952" s="3">
        <v>0</v>
      </c>
      <c r="W952" s="3">
        <f>U952+V952</f>
        <v>10098.299999999999</v>
      </c>
      <c r="X952" s="3">
        <v>0</v>
      </c>
      <c r="Y952" s="3">
        <v>0</v>
      </c>
      <c r="Z952" s="3">
        <v>0</v>
      </c>
      <c r="AA952" s="3">
        <v>0</v>
      </c>
      <c r="AB952" s="3">
        <v>0</v>
      </c>
      <c r="AC952" s="3">
        <v>0</v>
      </c>
      <c r="AD952" s="3">
        <v>0</v>
      </c>
      <c r="AE952" s="3">
        <v>0</v>
      </c>
      <c r="AF952" s="3">
        <v>0</v>
      </c>
      <c r="AG952" s="3">
        <v>0</v>
      </c>
      <c r="AH952" s="3">
        <v>0</v>
      </c>
      <c r="AI952" s="3">
        <v>0</v>
      </c>
      <c r="AJ952" s="3">
        <v>0</v>
      </c>
      <c r="AK952" s="3">
        <v>0</v>
      </c>
      <c r="AL952" s="3">
        <v>0</v>
      </c>
      <c r="AM952" s="3">
        <v>0</v>
      </c>
      <c r="AN952" s="3">
        <f>AK952+AL952+AM952</f>
        <v>0</v>
      </c>
      <c r="AO952" s="3">
        <v>0</v>
      </c>
      <c r="AP952" s="3">
        <v>0</v>
      </c>
      <c r="AQ952" s="3">
        <v>0</v>
      </c>
      <c r="AR952" s="3">
        <f>SUM(AO952:AQ952)</f>
        <v>0</v>
      </c>
      <c r="AS952" s="3">
        <v>0</v>
      </c>
      <c r="AT952" s="3">
        <v>0</v>
      </c>
      <c r="AU952" s="3">
        <v>0</v>
      </c>
      <c r="AV952" s="3">
        <f>SUM(AS952:AU952)</f>
        <v>0</v>
      </c>
      <c r="AW952" s="3">
        <v>0</v>
      </c>
      <c r="AX952" s="3">
        <v>0</v>
      </c>
      <c r="AY952" s="3">
        <v>0</v>
      </c>
      <c r="AZ952" s="3">
        <f>SUM(AW952:AY952)</f>
        <v>0</v>
      </c>
      <c r="BA952" s="3">
        <v>0</v>
      </c>
      <c r="BB952" s="3">
        <v>0</v>
      </c>
      <c r="BC952" s="3">
        <v>0</v>
      </c>
      <c r="BD952" s="3">
        <v>0</v>
      </c>
      <c r="BE952" s="3">
        <f>SUM(BB952:BD952)</f>
        <v>0</v>
      </c>
      <c r="BF952" s="5">
        <f>AK952+AO952+AS952+AW952+BA952+BB952</f>
        <v>0</v>
      </c>
      <c r="BG952" s="5">
        <f>AL952+AP952+AT952+AX952+BC952</f>
        <v>0</v>
      </c>
      <c r="BH952" s="5">
        <f>AM952+AQ952+AU952+AY952+BD952</f>
        <v>0</v>
      </c>
      <c r="BI952" s="3">
        <v>219722.59</v>
      </c>
      <c r="BJ952" s="3">
        <v>66321.95</v>
      </c>
      <c r="BK952" s="3">
        <v>0</v>
      </c>
    </row>
    <row r="953" spans="1:63" x14ac:dyDescent="0.2">
      <c r="A953" s="3" t="s">
        <v>54</v>
      </c>
      <c r="B953" s="3" t="s">
        <v>1188</v>
      </c>
      <c r="C953" s="3" t="s">
        <v>56</v>
      </c>
      <c r="D953" s="3" t="s">
        <v>1191</v>
      </c>
      <c r="E953" s="3">
        <v>2018</v>
      </c>
      <c r="F953" s="4">
        <v>43484</v>
      </c>
      <c r="G953" s="3">
        <v>1476.6</v>
      </c>
      <c r="H953" s="3">
        <v>0</v>
      </c>
      <c r="I953" s="3">
        <v>0</v>
      </c>
      <c r="J953" s="3">
        <v>35461.65</v>
      </c>
      <c r="K953" s="3">
        <v>0</v>
      </c>
      <c r="L953" s="3">
        <v>0</v>
      </c>
      <c r="M953" s="3">
        <v>5870.97</v>
      </c>
      <c r="N953" s="3">
        <v>23152.53</v>
      </c>
      <c r="O953" s="3">
        <v>1622.41</v>
      </c>
      <c r="P953" s="3">
        <v>9606.11</v>
      </c>
      <c r="Q953" s="3">
        <v>14</v>
      </c>
      <c r="R953" s="3">
        <v>0</v>
      </c>
      <c r="S953" s="3">
        <v>0</v>
      </c>
      <c r="T953" s="3">
        <v>38161.199999999997</v>
      </c>
      <c r="U953" s="3">
        <v>5804.09</v>
      </c>
      <c r="V953" s="3">
        <v>0</v>
      </c>
      <c r="W953" s="3">
        <f>U953+V953</f>
        <v>5804.09</v>
      </c>
      <c r="X953" s="3">
        <v>0</v>
      </c>
      <c r="Y953" s="3">
        <v>0</v>
      </c>
      <c r="Z953" s="3">
        <v>0</v>
      </c>
      <c r="AA953" s="3">
        <v>116768.07</v>
      </c>
      <c r="AB953" s="3">
        <v>0</v>
      </c>
      <c r="AC953" s="3">
        <v>0</v>
      </c>
      <c r="AD953" s="3">
        <v>0</v>
      </c>
      <c r="AE953" s="3">
        <v>0</v>
      </c>
      <c r="AF953" s="3">
        <v>0</v>
      </c>
      <c r="AG953" s="3">
        <v>102890.27</v>
      </c>
      <c r="AH953" s="3">
        <v>0</v>
      </c>
      <c r="AI953" s="3">
        <v>0</v>
      </c>
      <c r="AJ953" s="3">
        <v>-13877.8</v>
      </c>
      <c r="AK953" s="3">
        <v>0</v>
      </c>
      <c r="AL953" s="3">
        <v>0</v>
      </c>
      <c r="AM953" s="3">
        <v>0</v>
      </c>
      <c r="AN953" s="3">
        <f>AK953+AL953+AM953</f>
        <v>0</v>
      </c>
      <c r="AO953" s="3">
        <v>0</v>
      </c>
      <c r="AP953" s="3">
        <v>0</v>
      </c>
      <c r="AQ953" s="3">
        <v>0</v>
      </c>
      <c r="AR953" s="3">
        <f>SUM(AO953:AQ953)</f>
        <v>0</v>
      </c>
      <c r="AS953" s="3">
        <v>0</v>
      </c>
      <c r="AT953" s="3">
        <v>0</v>
      </c>
      <c r="AU953" s="3">
        <v>0</v>
      </c>
      <c r="AV953" s="3">
        <f>SUM(AS953:AU953)</f>
        <v>0</v>
      </c>
      <c r="AW953" s="3">
        <v>0</v>
      </c>
      <c r="AX953" s="3">
        <v>0</v>
      </c>
      <c r="AY953" s="3">
        <v>0</v>
      </c>
      <c r="AZ953" s="3">
        <f>SUM(AW953:AY953)</f>
        <v>0</v>
      </c>
      <c r="BA953" s="3">
        <v>0</v>
      </c>
      <c r="BB953" s="3">
        <v>0</v>
      </c>
      <c r="BC953" s="3">
        <v>0</v>
      </c>
      <c r="BD953" s="3">
        <v>0</v>
      </c>
      <c r="BE953" s="3">
        <f>SUM(BB953:BD953)</f>
        <v>0</v>
      </c>
      <c r="BF953" s="5">
        <f>AK953+AO953+AS953+AW953+BA953+BB953</f>
        <v>0</v>
      </c>
      <c r="BG953" s="5">
        <f>AL953+AP953+AT953+AX953+BC953</f>
        <v>0</v>
      </c>
      <c r="BH953" s="5">
        <f>AM953+AQ953+AU953+AY953+BD953</f>
        <v>0</v>
      </c>
      <c r="BI953" s="3">
        <v>105715.27</v>
      </c>
      <c r="BJ953" s="3">
        <v>40637.519999999997</v>
      </c>
      <c r="BK953" s="3">
        <v>0</v>
      </c>
    </row>
    <row r="954" spans="1:63" x14ac:dyDescent="0.2">
      <c r="A954" s="3" t="s">
        <v>54</v>
      </c>
      <c r="B954" s="3" t="s">
        <v>1188</v>
      </c>
      <c r="C954" s="3" t="s">
        <v>56</v>
      </c>
      <c r="D954" s="3" t="s">
        <v>1192</v>
      </c>
      <c r="E954" s="3">
        <v>2018</v>
      </c>
      <c r="F954" s="4">
        <v>43495</v>
      </c>
      <c r="G954" s="3">
        <v>498.44</v>
      </c>
      <c r="H954" s="3">
        <v>348.27</v>
      </c>
      <c r="I954" s="3">
        <v>0</v>
      </c>
      <c r="J954" s="3">
        <v>0.6</v>
      </c>
      <c r="K954" s="3">
        <v>0</v>
      </c>
      <c r="L954" s="3">
        <v>0</v>
      </c>
      <c r="M954" s="3">
        <v>3908.48</v>
      </c>
      <c r="N954" s="3">
        <v>13887.55</v>
      </c>
      <c r="O954" s="3">
        <v>2427.25</v>
      </c>
      <c r="P954" s="3">
        <v>0</v>
      </c>
      <c r="Q954" s="3">
        <v>0</v>
      </c>
      <c r="R954" s="3">
        <v>0</v>
      </c>
      <c r="S954" s="3">
        <v>0</v>
      </c>
      <c r="T954" s="3">
        <v>36561.43</v>
      </c>
      <c r="U954" s="3">
        <v>16943.87</v>
      </c>
      <c r="V954" s="3">
        <v>0</v>
      </c>
      <c r="W954" s="3">
        <f>U954+V954</f>
        <v>16943.87</v>
      </c>
      <c r="X954" s="3">
        <v>0</v>
      </c>
      <c r="Y954" s="3">
        <v>32156.76</v>
      </c>
      <c r="Z954" s="3">
        <v>0</v>
      </c>
      <c r="AA954" s="3">
        <v>0</v>
      </c>
      <c r="AB954" s="3">
        <v>0</v>
      </c>
      <c r="AC954" s="3">
        <v>0</v>
      </c>
      <c r="AD954" s="3">
        <v>0</v>
      </c>
      <c r="AE954" s="3">
        <v>76586.080000000002</v>
      </c>
      <c r="AF954" s="3">
        <v>0</v>
      </c>
      <c r="AG954" s="3">
        <v>0</v>
      </c>
      <c r="AH954" s="3">
        <v>0</v>
      </c>
      <c r="AI954" s="3">
        <v>0</v>
      </c>
      <c r="AJ954" s="3">
        <v>54822.82</v>
      </c>
      <c r="AK954" s="3">
        <v>0</v>
      </c>
      <c r="AL954" s="3">
        <v>0</v>
      </c>
      <c r="AM954" s="3">
        <v>0</v>
      </c>
      <c r="AN954" s="3">
        <f>AK954+AL954+AM954</f>
        <v>0</v>
      </c>
      <c r="AO954" s="3">
        <v>25382.5</v>
      </c>
      <c r="AP954" s="3">
        <v>0</v>
      </c>
      <c r="AQ954" s="3">
        <v>6774.26</v>
      </c>
      <c r="AR954" s="3">
        <f>SUM(AO954:AQ954)</f>
        <v>32156.760000000002</v>
      </c>
      <c r="AS954" s="3">
        <v>0</v>
      </c>
      <c r="AT954" s="3">
        <v>0</v>
      </c>
      <c r="AU954" s="3">
        <v>0</v>
      </c>
      <c r="AV954" s="3">
        <f>SUM(AS954:AU954)</f>
        <v>0</v>
      </c>
      <c r="AW954" s="3">
        <v>0</v>
      </c>
      <c r="AX954" s="3">
        <v>0</v>
      </c>
      <c r="AY954" s="3">
        <v>0</v>
      </c>
      <c r="AZ954" s="3">
        <f>SUM(AW954:AY954)</f>
        <v>0</v>
      </c>
      <c r="BA954" s="3">
        <v>0</v>
      </c>
      <c r="BB954" s="3">
        <v>0</v>
      </c>
      <c r="BC954" s="3">
        <v>0</v>
      </c>
      <c r="BD954" s="3">
        <v>0</v>
      </c>
      <c r="BE954" s="3">
        <f>SUM(BB954:BD954)</f>
        <v>0</v>
      </c>
      <c r="BF954" s="5">
        <f>AK954+AO954+AS954+AW954+BA954+BB954</f>
        <v>25382.5</v>
      </c>
      <c r="BG954" s="5">
        <f>AL954+AP954+AT954+AX954+BC954</f>
        <v>0</v>
      </c>
      <c r="BH954" s="5">
        <f>AM954+AQ954+AU954+AY954+BD954</f>
        <v>6774.26</v>
      </c>
      <c r="BI954" s="3">
        <v>600</v>
      </c>
      <c r="BJ954" s="3">
        <v>44522.83</v>
      </c>
      <c r="BK954" s="3">
        <v>0</v>
      </c>
    </row>
    <row r="955" spans="1:63" x14ac:dyDescent="0.2">
      <c r="A955" s="3" t="s">
        <v>54</v>
      </c>
      <c r="B955" s="3" t="s">
        <v>1188</v>
      </c>
      <c r="C955" s="3" t="s">
        <v>56</v>
      </c>
      <c r="D955" s="3" t="s">
        <v>1193</v>
      </c>
      <c r="E955" s="3">
        <v>2018</v>
      </c>
      <c r="F955" s="4">
        <v>43496</v>
      </c>
      <c r="G955" s="3">
        <v>407.82</v>
      </c>
      <c r="H955" s="3">
        <v>0</v>
      </c>
      <c r="I955" s="3">
        <v>0</v>
      </c>
      <c r="J955" s="3">
        <v>1.34</v>
      </c>
      <c r="K955" s="3">
        <v>0</v>
      </c>
      <c r="L955" s="3">
        <v>0</v>
      </c>
      <c r="M955" s="3">
        <v>2567.6799999999998</v>
      </c>
      <c r="N955" s="3">
        <v>5714.06</v>
      </c>
      <c r="O955" s="3">
        <v>1197.29</v>
      </c>
      <c r="P955" s="3">
        <v>503.53</v>
      </c>
      <c r="Q955" s="3">
        <v>0</v>
      </c>
      <c r="R955" s="3">
        <v>0</v>
      </c>
      <c r="S955" s="3">
        <v>0</v>
      </c>
      <c r="T955" s="3">
        <v>21741.86</v>
      </c>
      <c r="U955" s="3">
        <v>9973.6200000000008</v>
      </c>
      <c r="V955" s="3">
        <v>0</v>
      </c>
      <c r="W955" s="3">
        <f>U955+V955</f>
        <v>9973.6200000000008</v>
      </c>
      <c r="X955" s="3">
        <v>0</v>
      </c>
      <c r="Y955" s="3">
        <v>0</v>
      </c>
      <c r="Z955" s="3">
        <v>0</v>
      </c>
      <c r="AA955" s="3">
        <v>768.47</v>
      </c>
      <c r="AB955" s="3">
        <v>0</v>
      </c>
      <c r="AC955" s="3">
        <v>0</v>
      </c>
      <c r="AD955" s="3">
        <v>0</v>
      </c>
      <c r="AE955" s="3">
        <v>0</v>
      </c>
      <c r="AF955" s="3">
        <v>0</v>
      </c>
      <c r="AG955" s="3">
        <v>768.47</v>
      </c>
      <c r="AH955" s="3">
        <v>0</v>
      </c>
      <c r="AI955" s="3">
        <v>0</v>
      </c>
      <c r="AJ955" s="3">
        <v>0</v>
      </c>
      <c r="AK955" s="3">
        <v>0</v>
      </c>
      <c r="AL955" s="3">
        <v>0</v>
      </c>
      <c r="AM955" s="3">
        <v>0</v>
      </c>
      <c r="AN955" s="3">
        <f>AK955+AL955+AM955</f>
        <v>0</v>
      </c>
      <c r="AO955" s="3">
        <v>0</v>
      </c>
      <c r="AP955" s="3">
        <v>0</v>
      </c>
      <c r="AQ955" s="3">
        <v>0</v>
      </c>
      <c r="AR955" s="3">
        <f>SUM(AO955:AQ955)</f>
        <v>0</v>
      </c>
      <c r="AS955" s="3">
        <v>0</v>
      </c>
      <c r="AT955" s="3">
        <v>0</v>
      </c>
      <c r="AU955" s="3">
        <v>0</v>
      </c>
      <c r="AV955" s="3">
        <f>SUM(AS955:AU955)</f>
        <v>0</v>
      </c>
      <c r="AW955" s="3">
        <v>0</v>
      </c>
      <c r="AX955" s="3">
        <v>0</v>
      </c>
      <c r="AY955" s="3">
        <v>0</v>
      </c>
      <c r="AZ955" s="3">
        <f>SUM(AW955:AY955)</f>
        <v>0</v>
      </c>
      <c r="BA955" s="3">
        <v>0</v>
      </c>
      <c r="BB955" s="3">
        <v>0</v>
      </c>
      <c r="BC955" s="3">
        <v>0</v>
      </c>
      <c r="BD955" s="3">
        <v>0</v>
      </c>
      <c r="BE955" s="3">
        <f>SUM(BB955:BD955)</f>
        <v>0</v>
      </c>
      <c r="BF955" s="5">
        <f>AK955+AO955+AS955+AW955+BA955+BB955</f>
        <v>0</v>
      </c>
      <c r="BG955" s="5">
        <f>AL955+AP955+AT955+AX955+BC955</f>
        <v>0</v>
      </c>
      <c r="BH955" s="5">
        <f>AM955+AQ955+AU955+AY955+BD955</f>
        <v>0</v>
      </c>
      <c r="BI955" s="3">
        <v>768.47</v>
      </c>
      <c r="BJ955" s="3">
        <v>22142.080000000002</v>
      </c>
      <c r="BK955" s="3">
        <v>0</v>
      </c>
    </row>
    <row r="956" spans="1:63" x14ac:dyDescent="0.2">
      <c r="A956" s="3" t="s">
        <v>54</v>
      </c>
      <c r="B956" s="3" t="s">
        <v>1188</v>
      </c>
      <c r="C956" s="3" t="s">
        <v>56</v>
      </c>
      <c r="D956" s="3" t="s">
        <v>1194</v>
      </c>
      <c r="E956" s="3">
        <v>2018</v>
      </c>
      <c r="F956" s="4">
        <v>43504</v>
      </c>
      <c r="G956" s="3">
        <v>1171</v>
      </c>
      <c r="H956" s="3">
        <v>0</v>
      </c>
      <c r="I956" s="3">
        <v>3.41</v>
      </c>
      <c r="J956" s="3">
        <v>0</v>
      </c>
      <c r="K956" s="3">
        <v>0</v>
      </c>
      <c r="L956" s="3">
        <v>0</v>
      </c>
      <c r="M956" s="3">
        <v>5085.18</v>
      </c>
      <c r="N956" s="3">
        <v>18511.810000000001</v>
      </c>
      <c r="O956" s="3">
        <v>4074.97</v>
      </c>
      <c r="P956" s="3">
        <v>0</v>
      </c>
      <c r="Q956" s="3">
        <v>0</v>
      </c>
      <c r="R956" s="3">
        <v>0</v>
      </c>
      <c r="S956" s="3">
        <v>300</v>
      </c>
      <c r="T956" s="3">
        <v>108696.62</v>
      </c>
      <c r="U956" s="3">
        <v>0</v>
      </c>
      <c r="V956" s="3">
        <v>0</v>
      </c>
      <c r="W956" s="3">
        <f>U956+V956</f>
        <v>0</v>
      </c>
      <c r="X956" s="3">
        <v>0</v>
      </c>
      <c r="Y956" s="3">
        <v>10415.68</v>
      </c>
      <c r="Z956" s="3">
        <v>0</v>
      </c>
      <c r="AA956" s="3">
        <v>258326.37</v>
      </c>
      <c r="AB956" s="3">
        <v>0</v>
      </c>
      <c r="AC956" s="3">
        <v>0</v>
      </c>
      <c r="AD956" s="3">
        <v>0</v>
      </c>
      <c r="AE956" s="3">
        <v>13019.6</v>
      </c>
      <c r="AF956" s="3">
        <v>0</v>
      </c>
      <c r="AG956" s="3">
        <v>258626.37</v>
      </c>
      <c r="AH956" s="3">
        <v>0</v>
      </c>
      <c r="AI956" s="3">
        <v>0</v>
      </c>
      <c r="AJ956" s="3">
        <v>136.66999999999999</v>
      </c>
      <c r="AK956" s="3">
        <v>0</v>
      </c>
      <c r="AL956" s="3">
        <v>0</v>
      </c>
      <c r="AM956" s="3">
        <v>0</v>
      </c>
      <c r="AN956" s="3">
        <f>AK956+AL956+AM956</f>
        <v>0</v>
      </c>
      <c r="AO956" s="3">
        <v>0</v>
      </c>
      <c r="AP956" s="3">
        <v>0</v>
      </c>
      <c r="AQ956" s="3">
        <v>10415.68</v>
      </c>
      <c r="AR956" s="3">
        <f>SUM(AO956:AQ956)</f>
        <v>10415.68</v>
      </c>
      <c r="AS956" s="3">
        <v>0</v>
      </c>
      <c r="AT956" s="3">
        <v>0</v>
      </c>
      <c r="AU956" s="3">
        <v>0</v>
      </c>
      <c r="AV956" s="3">
        <f>SUM(AS956:AU956)</f>
        <v>0</v>
      </c>
      <c r="AW956" s="3">
        <v>0</v>
      </c>
      <c r="AX956" s="3">
        <v>0</v>
      </c>
      <c r="AY956" s="3">
        <v>0</v>
      </c>
      <c r="AZ956" s="3">
        <f>SUM(AW956:AY956)</f>
        <v>0</v>
      </c>
      <c r="BA956" s="3">
        <v>0</v>
      </c>
      <c r="BB956" s="3">
        <v>0</v>
      </c>
      <c r="BC956" s="3">
        <v>0</v>
      </c>
      <c r="BD956" s="3">
        <v>0</v>
      </c>
      <c r="BE956" s="3">
        <f>SUM(BB956:BD956)</f>
        <v>0</v>
      </c>
      <c r="BF956" s="5">
        <f>AK956+AO956+AS956+AW956+BA956+BB956</f>
        <v>0</v>
      </c>
      <c r="BG956" s="5">
        <f>AL956+AP956+AT956+AX956+BC956</f>
        <v>0</v>
      </c>
      <c r="BH956" s="5">
        <f>AM956+AQ956+AU956+AY956+BD956</f>
        <v>10415.68</v>
      </c>
      <c r="BI956" s="3">
        <v>672316.39</v>
      </c>
      <c r="BJ956" s="3">
        <v>79431.820000000007</v>
      </c>
      <c r="BK956" s="3">
        <v>0</v>
      </c>
    </row>
    <row r="957" spans="1:63" x14ac:dyDescent="0.2">
      <c r="A957" s="3" t="s">
        <v>54</v>
      </c>
      <c r="B957" s="3" t="s">
        <v>1203</v>
      </c>
      <c r="C957" s="3" t="s">
        <v>56</v>
      </c>
      <c r="D957" s="3" t="s">
        <v>1204</v>
      </c>
      <c r="E957" s="3">
        <v>2018</v>
      </c>
      <c r="F957" s="4">
        <v>43494</v>
      </c>
      <c r="G957" s="3">
        <v>242.72</v>
      </c>
      <c r="H957" s="3">
        <v>635</v>
      </c>
      <c r="I957" s="3">
        <v>179.75</v>
      </c>
      <c r="J957" s="3">
        <v>2110.59</v>
      </c>
      <c r="K957" s="3">
        <v>0</v>
      </c>
      <c r="L957" s="3">
        <v>0</v>
      </c>
      <c r="M957" s="3">
        <v>370.56</v>
      </c>
      <c r="N957" s="3">
        <v>10094.280000000001</v>
      </c>
      <c r="O957" s="3">
        <v>761.01</v>
      </c>
      <c r="P957" s="3">
        <v>336.28</v>
      </c>
      <c r="Q957" s="3">
        <v>0</v>
      </c>
      <c r="R957" s="3">
        <v>0</v>
      </c>
      <c r="S957" s="3">
        <v>0</v>
      </c>
      <c r="T957" s="3">
        <v>147.69</v>
      </c>
      <c r="U957" s="3">
        <v>8784.39</v>
      </c>
      <c r="V957" s="3">
        <v>0</v>
      </c>
      <c r="W957" s="3">
        <f>U957+V957</f>
        <v>8784.39</v>
      </c>
      <c r="X957" s="3">
        <v>0</v>
      </c>
      <c r="Y957" s="3">
        <v>3501.09</v>
      </c>
      <c r="Z957" s="3">
        <v>0</v>
      </c>
      <c r="AA957" s="3">
        <v>0</v>
      </c>
      <c r="AB957" s="3">
        <v>0</v>
      </c>
      <c r="AC957" s="3">
        <v>0</v>
      </c>
      <c r="AD957" s="3">
        <v>0</v>
      </c>
      <c r="AE957" s="3">
        <v>13240.13</v>
      </c>
      <c r="AF957" s="3">
        <v>0</v>
      </c>
      <c r="AG957" s="3">
        <v>0</v>
      </c>
      <c r="AH957" s="3">
        <v>0</v>
      </c>
      <c r="AI957" s="3">
        <v>0</v>
      </c>
      <c r="AJ957" s="3">
        <v>19179.330000000002</v>
      </c>
      <c r="AK957" s="3">
        <v>0</v>
      </c>
      <c r="AL957" s="3">
        <v>0</v>
      </c>
      <c r="AM957" s="3">
        <v>0</v>
      </c>
      <c r="AN957" s="3">
        <f>AK957+AL957+AM957</f>
        <v>0</v>
      </c>
      <c r="AO957" s="3">
        <v>3501.09</v>
      </c>
      <c r="AP957" s="3">
        <v>0</v>
      </c>
      <c r="AQ957" s="3">
        <v>0</v>
      </c>
      <c r="AR957" s="3">
        <f>SUM(AO957:AQ957)</f>
        <v>3501.09</v>
      </c>
      <c r="AS957" s="3">
        <v>0</v>
      </c>
      <c r="AT957" s="3">
        <v>0</v>
      </c>
      <c r="AU957" s="3">
        <v>0</v>
      </c>
      <c r="AV957" s="3">
        <f>SUM(AS957:AU957)</f>
        <v>0</v>
      </c>
      <c r="AW957" s="3">
        <v>0</v>
      </c>
      <c r="AX957" s="3">
        <v>0</v>
      </c>
      <c r="AY957" s="3">
        <v>0</v>
      </c>
      <c r="AZ957" s="3">
        <f>SUM(AW957:AY957)</f>
        <v>0</v>
      </c>
      <c r="BA957" s="3">
        <v>0</v>
      </c>
      <c r="BB957" s="3">
        <v>0</v>
      </c>
      <c r="BC957" s="3">
        <v>0</v>
      </c>
      <c r="BD957" s="3">
        <v>0</v>
      </c>
      <c r="BE957" s="3">
        <f>SUM(BB957:BD957)</f>
        <v>0</v>
      </c>
      <c r="BF957" s="5">
        <f>AK957+AO957+AS957+AW957+BA957+BB957</f>
        <v>3501.09</v>
      </c>
      <c r="BG957" s="5">
        <f>AL957+AP957+AT957+AX957+BC957</f>
        <v>0</v>
      </c>
      <c r="BH957" s="5">
        <f>AM957+AQ957+AU957+AY957+BD957</f>
        <v>0</v>
      </c>
      <c r="BI957" s="3">
        <v>13084.1</v>
      </c>
      <c r="BJ957" s="3">
        <v>9978.2999999999993</v>
      </c>
      <c r="BK957" s="3">
        <v>0</v>
      </c>
    </row>
    <row r="958" spans="1:63" x14ac:dyDescent="0.2">
      <c r="A958" s="3" t="s">
        <v>54</v>
      </c>
      <c r="B958" s="3" t="s">
        <v>1203</v>
      </c>
      <c r="C958" s="3" t="s">
        <v>56</v>
      </c>
      <c r="D958" s="3" t="s">
        <v>1205</v>
      </c>
      <c r="E958" s="3">
        <v>2018</v>
      </c>
      <c r="F958" s="4">
        <v>43487</v>
      </c>
      <c r="G958" s="3">
        <v>13334</v>
      </c>
      <c r="H958" s="3">
        <v>1000</v>
      </c>
      <c r="I958" s="3">
        <v>10</v>
      </c>
      <c r="J958" s="3">
        <v>2740.07</v>
      </c>
      <c r="K958" s="3">
        <v>0</v>
      </c>
      <c r="L958" s="3">
        <v>0</v>
      </c>
      <c r="M958" s="3">
        <v>21263.52</v>
      </c>
      <c r="N958" s="3">
        <v>51352.81</v>
      </c>
      <c r="O958" s="3">
        <v>5805.67</v>
      </c>
      <c r="P958" s="3">
        <v>784.13</v>
      </c>
      <c r="Q958" s="3">
        <v>0</v>
      </c>
      <c r="R958" s="3">
        <v>0</v>
      </c>
      <c r="S958" s="3">
        <v>0</v>
      </c>
      <c r="T958" s="3">
        <v>56160.06</v>
      </c>
      <c r="U958" s="3">
        <v>73043.7</v>
      </c>
      <c r="V958" s="3">
        <v>0</v>
      </c>
      <c r="W958" s="3">
        <f>U958+V958</f>
        <v>73043.7</v>
      </c>
      <c r="X958" s="3">
        <v>0</v>
      </c>
      <c r="Y958" s="3">
        <v>68975.63</v>
      </c>
      <c r="Z958" s="3">
        <v>0</v>
      </c>
      <c r="AA958" s="3">
        <v>48060</v>
      </c>
      <c r="AB958" s="3">
        <v>0</v>
      </c>
      <c r="AC958" s="3">
        <v>0</v>
      </c>
      <c r="AD958" s="3">
        <v>0</v>
      </c>
      <c r="AE958" s="3">
        <v>68975.63</v>
      </c>
      <c r="AF958" s="3">
        <v>0</v>
      </c>
      <c r="AG958" s="3">
        <v>48060</v>
      </c>
      <c r="AH958" s="3">
        <v>0</v>
      </c>
      <c r="AI958" s="3">
        <v>0</v>
      </c>
      <c r="AJ958" s="3">
        <v>0</v>
      </c>
      <c r="AK958" s="3">
        <v>0</v>
      </c>
      <c r="AL958" s="3">
        <v>0</v>
      </c>
      <c r="AM958" s="3">
        <v>0</v>
      </c>
      <c r="AN958" s="3">
        <f>AK958+AL958+AM958</f>
        <v>0</v>
      </c>
      <c r="AO958" s="3">
        <v>68975.63</v>
      </c>
      <c r="AP958" s="3">
        <v>0</v>
      </c>
      <c r="AQ958" s="3">
        <v>0</v>
      </c>
      <c r="AR958" s="3">
        <f>SUM(AO958:AQ958)</f>
        <v>68975.63</v>
      </c>
      <c r="AS958" s="3">
        <v>0</v>
      </c>
      <c r="AT958" s="3">
        <v>0</v>
      </c>
      <c r="AU958" s="3">
        <v>0</v>
      </c>
      <c r="AV958" s="3">
        <f>SUM(AS958:AU958)</f>
        <v>0</v>
      </c>
      <c r="AW958" s="3">
        <v>0</v>
      </c>
      <c r="AX958" s="3">
        <v>0</v>
      </c>
      <c r="AY958" s="3">
        <v>0</v>
      </c>
      <c r="AZ958" s="3">
        <f>SUM(AW958:AY958)</f>
        <v>0</v>
      </c>
      <c r="BA958" s="3">
        <v>0</v>
      </c>
      <c r="BB958" s="3">
        <v>0</v>
      </c>
      <c r="BC958" s="3">
        <v>0</v>
      </c>
      <c r="BD958" s="3">
        <v>0</v>
      </c>
      <c r="BE958" s="3">
        <f>SUM(BB958:BD958)</f>
        <v>0</v>
      </c>
      <c r="BF958" s="5">
        <f>AK958+AO958+AS958+AW958+BA958+BB958</f>
        <v>68975.63</v>
      </c>
      <c r="BG958" s="5">
        <f>AL958+AP958+AT958+AX958+BC958</f>
        <v>0</v>
      </c>
      <c r="BH958" s="5">
        <f>AM958+AQ958+AU958+AY958+BD958</f>
        <v>0</v>
      </c>
      <c r="BI958" s="3">
        <v>69786.47</v>
      </c>
      <c r="BJ958" s="3">
        <v>67081.7</v>
      </c>
      <c r="BK958" s="3">
        <v>0</v>
      </c>
    </row>
    <row r="959" spans="1:63" x14ac:dyDescent="0.2">
      <c r="A959" s="3" t="s">
        <v>54</v>
      </c>
      <c r="B959" s="3" t="s">
        <v>1203</v>
      </c>
      <c r="C959" s="3" t="s">
        <v>56</v>
      </c>
      <c r="D959" s="3" t="s">
        <v>1206</v>
      </c>
      <c r="E959" s="3">
        <v>2018</v>
      </c>
      <c r="F959" s="4">
        <v>43550</v>
      </c>
      <c r="G959" s="3">
        <v>2427.92</v>
      </c>
      <c r="H959" s="3">
        <v>0</v>
      </c>
      <c r="I959" s="3">
        <v>1626.41</v>
      </c>
      <c r="J959" s="3">
        <v>693.45</v>
      </c>
      <c r="K959" s="3">
        <v>0</v>
      </c>
      <c r="L959" s="3">
        <v>0</v>
      </c>
      <c r="M959" s="3">
        <v>14829.46</v>
      </c>
      <c r="N959" s="3">
        <v>18037.689999999999</v>
      </c>
      <c r="O959" s="3">
        <v>3277.65</v>
      </c>
      <c r="P959" s="3">
        <v>114.29</v>
      </c>
      <c r="Q959" s="3">
        <v>0</v>
      </c>
      <c r="R959" s="3">
        <v>0</v>
      </c>
      <c r="S959" s="3">
        <v>0</v>
      </c>
      <c r="T959" s="3">
        <v>28046.55</v>
      </c>
      <c r="U959" s="3">
        <v>34599.629999999997</v>
      </c>
      <c r="V959" s="3">
        <v>0</v>
      </c>
      <c r="W959" s="3">
        <f>U959+V959</f>
        <v>34599.629999999997</v>
      </c>
      <c r="X959" s="3">
        <v>0</v>
      </c>
      <c r="Y959" s="3">
        <v>0</v>
      </c>
      <c r="Z959" s="3">
        <v>0</v>
      </c>
      <c r="AA959" s="3">
        <v>420000</v>
      </c>
      <c r="AB959" s="3">
        <v>0</v>
      </c>
      <c r="AC959" s="3">
        <v>0</v>
      </c>
      <c r="AD959" s="3">
        <v>0</v>
      </c>
      <c r="AE959" s="3">
        <v>0</v>
      </c>
      <c r="AF959" s="3">
        <v>0</v>
      </c>
      <c r="AG959" s="3">
        <v>420000</v>
      </c>
      <c r="AH959" s="3">
        <v>0</v>
      </c>
      <c r="AI959" s="3">
        <v>0</v>
      </c>
      <c r="AJ959" s="3">
        <v>5856.76</v>
      </c>
      <c r="AK959" s="3">
        <v>0</v>
      </c>
      <c r="AL959" s="3">
        <v>0</v>
      </c>
      <c r="AM959" s="3">
        <v>0</v>
      </c>
      <c r="AN959" s="3">
        <f>AK959+AL959+AM959</f>
        <v>0</v>
      </c>
      <c r="AO959" s="3">
        <v>0</v>
      </c>
      <c r="AP959" s="3">
        <v>0</v>
      </c>
      <c r="AQ959" s="3">
        <v>0</v>
      </c>
      <c r="AR959" s="3">
        <f>SUM(AO959:AQ959)</f>
        <v>0</v>
      </c>
      <c r="AS959" s="3">
        <v>0</v>
      </c>
      <c r="AT959" s="3">
        <v>0</v>
      </c>
      <c r="AU959" s="3">
        <v>0</v>
      </c>
      <c r="AV959" s="3">
        <f>SUM(AS959:AU959)</f>
        <v>0</v>
      </c>
      <c r="AW959" s="3">
        <v>0</v>
      </c>
      <c r="AX959" s="3">
        <v>0</v>
      </c>
      <c r="AY959" s="3">
        <v>0</v>
      </c>
      <c r="AZ959" s="3">
        <f>SUM(AW959:AY959)</f>
        <v>0</v>
      </c>
      <c r="BA959" s="3">
        <v>0</v>
      </c>
      <c r="BB959" s="3">
        <v>0</v>
      </c>
      <c r="BC959" s="3">
        <v>0</v>
      </c>
      <c r="BD959" s="3">
        <v>0</v>
      </c>
      <c r="BE959" s="3">
        <f>SUM(BB959:BD959)</f>
        <v>0</v>
      </c>
      <c r="BF959" s="5">
        <f>AK959+AO959+AS959+AW959+BA959+BB959</f>
        <v>0</v>
      </c>
      <c r="BG959" s="5">
        <f>AL959+AP959+AT959+AX959+BC959</f>
        <v>0</v>
      </c>
      <c r="BH959" s="5">
        <f>AM959+AQ959+AU959+AY959+BD959</f>
        <v>0</v>
      </c>
      <c r="BI959" s="3">
        <v>477563.25</v>
      </c>
      <c r="BJ959" s="3">
        <v>36991.629999999997</v>
      </c>
      <c r="BK959" s="3">
        <v>0</v>
      </c>
    </row>
    <row r="960" spans="1:63" x14ac:dyDescent="0.2">
      <c r="A960" s="3" t="s">
        <v>54</v>
      </c>
      <c r="B960" s="3" t="s">
        <v>1203</v>
      </c>
      <c r="C960" s="3" t="s">
        <v>56</v>
      </c>
      <c r="D960" s="3" t="s">
        <v>1207</v>
      </c>
      <c r="E960" s="3">
        <v>2018</v>
      </c>
      <c r="F960" s="4">
        <v>43516</v>
      </c>
      <c r="G960" s="3">
        <v>1509.5</v>
      </c>
      <c r="H960" s="3">
        <v>7215.45</v>
      </c>
      <c r="I960" s="3">
        <v>2223.85</v>
      </c>
      <c r="J960" s="3">
        <v>315.23</v>
      </c>
      <c r="K960" s="3">
        <v>0</v>
      </c>
      <c r="L960" s="3">
        <v>0</v>
      </c>
      <c r="M960" s="3">
        <v>13522.25</v>
      </c>
      <c r="N960" s="3">
        <v>9953.76</v>
      </c>
      <c r="O960" s="3">
        <v>1424.91</v>
      </c>
      <c r="P960" s="3">
        <v>0</v>
      </c>
      <c r="Q960" s="3">
        <v>0</v>
      </c>
      <c r="R960" s="3">
        <v>0</v>
      </c>
      <c r="S960" s="3">
        <v>0</v>
      </c>
      <c r="T960" s="3">
        <v>20290.97</v>
      </c>
      <c r="U960" s="3">
        <v>14010.51</v>
      </c>
      <c r="V960" s="3">
        <v>0</v>
      </c>
      <c r="W960" s="3">
        <f>U960+V960</f>
        <v>14010.51</v>
      </c>
      <c r="X960" s="3">
        <v>0</v>
      </c>
      <c r="Y960" s="3">
        <v>0</v>
      </c>
      <c r="Z960" s="3">
        <v>0</v>
      </c>
      <c r="AA960" s="3">
        <v>0</v>
      </c>
      <c r="AB960" s="3">
        <v>0</v>
      </c>
      <c r="AC960" s="3">
        <v>0</v>
      </c>
      <c r="AD960" s="3">
        <v>0</v>
      </c>
      <c r="AE960" s="3">
        <v>0</v>
      </c>
      <c r="AF960" s="3">
        <v>0</v>
      </c>
      <c r="AG960" s="3">
        <v>0</v>
      </c>
      <c r="AH960" s="3">
        <v>0</v>
      </c>
      <c r="AI960" s="3">
        <v>0</v>
      </c>
      <c r="AJ960" s="3">
        <v>-117.09</v>
      </c>
      <c r="AK960" s="3">
        <v>0</v>
      </c>
      <c r="AL960" s="3">
        <v>0</v>
      </c>
      <c r="AM960" s="3">
        <v>0</v>
      </c>
      <c r="AN960" s="3">
        <f>AK960+AL960+AM960</f>
        <v>0</v>
      </c>
      <c r="AO960" s="3">
        <v>0</v>
      </c>
      <c r="AP960" s="3">
        <v>0</v>
      </c>
      <c r="AQ960" s="3">
        <v>0</v>
      </c>
      <c r="AR960" s="3">
        <f>SUM(AO960:AQ960)</f>
        <v>0</v>
      </c>
      <c r="AS960" s="3">
        <v>0</v>
      </c>
      <c r="AT960" s="3">
        <v>0</v>
      </c>
      <c r="AU960" s="3">
        <v>0</v>
      </c>
      <c r="AV960" s="3">
        <f>SUM(AS960:AU960)</f>
        <v>0</v>
      </c>
      <c r="AW960" s="3">
        <v>0</v>
      </c>
      <c r="AX960" s="3">
        <v>0</v>
      </c>
      <c r="AY960" s="3">
        <v>0</v>
      </c>
      <c r="AZ960" s="3">
        <f>SUM(AW960:AY960)</f>
        <v>0</v>
      </c>
      <c r="BA960" s="3">
        <v>0</v>
      </c>
      <c r="BB960" s="3">
        <v>0</v>
      </c>
      <c r="BC960" s="3">
        <v>0</v>
      </c>
      <c r="BD960" s="3">
        <v>0</v>
      </c>
      <c r="BE960" s="3">
        <f>SUM(BB960:BD960)</f>
        <v>0</v>
      </c>
      <c r="BF960" s="5">
        <f>AK960+AO960+AS960+AW960+BA960+BB960</f>
        <v>0</v>
      </c>
      <c r="BG960" s="5">
        <f>AL960+AP960+AT960+AX960+BC960</f>
        <v>0</v>
      </c>
      <c r="BH960" s="5">
        <f>AM960+AQ960+AU960+AY960+BD960</f>
        <v>0</v>
      </c>
      <c r="BI960" s="3">
        <v>0</v>
      </c>
      <c r="BJ960" s="3">
        <v>20547.5</v>
      </c>
      <c r="BK960" s="3">
        <v>0</v>
      </c>
    </row>
    <row r="961" spans="1:63" x14ac:dyDescent="0.2">
      <c r="A961" s="3" t="s">
        <v>54</v>
      </c>
      <c r="B961" s="3" t="s">
        <v>1203</v>
      </c>
      <c r="C961" s="3" t="s">
        <v>56</v>
      </c>
      <c r="D961" s="3" t="s">
        <v>1208</v>
      </c>
      <c r="E961" s="3">
        <v>2018</v>
      </c>
      <c r="F961" s="4">
        <v>43487</v>
      </c>
      <c r="G961" s="3">
        <v>2764.58</v>
      </c>
      <c r="H961" s="3">
        <v>4.75</v>
      </c>
      <c r="I961" s="3">
        <v>0</v>
      </c>
      <c r="J961" s="3">
        <v>53.8</v>
      </c>
      <c r="K961" s="3">
        <v>0</v>
      </c>
      <c r="L961" s="3">
        <v>0</v>
      </c>
      <c r="M961" s="3">
        <v>5787.19</v>
      </c>
      <c r="N961" s="3">
        <v>6095.37</v>
      </c>
      <c r="O961" s="3">
        <v>1329.86</v>
      </c>
      <c r="P961" s="3">
        <v>0</v>
      </c>
      <c r="Q961" s="3">
        <v>0</v>
      </c>
      <c r="R961" s="3">
        <v>0</v>
      </c>
      <c r="S961" s="3">
        <v>0</v>
      </c>
      <c r="T961" s="3">
        <v>13499.11</v>
      </c>
      <c r="U961" s="3">
        <v>11410.55</v>
      </c>
      <c r="V961" s="3">
        <v>0</v>
      </c>
      <c r="W961" s="3">
        <f>U961+V961</f>
        <v>11410.55</v>
      </c>
      <c r="X961" s="3">
        <v>0</v>
      </c>
      <c r="Y961" s="3">
        <v>4949.82</v>
      </c>
      <c r="Z961" s="3">
        <v>0</v>
      </c>
      <c r="AA961" s="3">
        <v>0</v>
      </c>
      <c r="AB961" s="3">
        <v>0</v>
      </c>
      <c r="AC961" s="3">
        <v>0</v>
      </c>
      <c r="AD961" s="3">
        <v>0</v>
      </c>
      <c r="AE961" s="3">
        <v>4949.82</v>
      </c>
      <c r="AF961" s="3">
        <v>0</v>
      </c>
      <c r="AG961" s="3">
        <v>0</v>
      </c>
      <c r="AH961" s="3">
        <v>0</v>
      </c>
      <c r="AI961" s="3">
        <v>0</v>
      </c>
      <c r="AJ961" s="3">
        <v>658.47</v>
      </c>
      <c r="AK961" s="3">
        <v>0</v>
      </c>
      <c r="AL961" s="3">
        <v>0</v>
      </c>
      <c r="AM961" s="3">
        <v>0</v>
      </c>
      <c r="AN961" s="3">
        <f>AK961+AL961+AM961</f>
        <v>0</v>
      </c>
      <c r="AO961" s="3">
        <v>4949.82</v>
      </c>
      <c r="AP961" s="3">
        <v>0</v>
      </c>
      <c r="AQ961" s="3">
        <v>0</v>
      </c>
      <c r="AR961" s="3">
        <f>SUM(AO961:AQ961)</f>
        <v>4949.82</v>
      </c>
      <c r="AS961" s="3">
        <v>0</v>
      </c>
      <c r="AT961" s="3">
        <v>0</v>
      </c>
      <c r="AU961" s="3">
        <v>0</v>
      </c>
      <c r="AV961" s="3">
        <f>SUM(AS961:AU961)</f>
        <v>0</v>
      </c>
      <c r="AW961" s="3">
        <v>0</v>
      </c>
      <c r="AX961" s="3">
        <v>0</v>
      </c>
      <c r="AY961" s="3">
        <v>0</v>
      </c>
      <c r="AZ961" s="3">
        <f>SUM(AW961:AY961)</f>
        <v>0</v>
      </c>
      <c r="BA961" s="3">
        <v>0</v>
      </c>
      <c r="BB961" s="3">
        <v>0</v>
      </c>
      <c r="BC961" s="3">
        <v>0</v>
      </c>
      <c r="BD961" s="3">
        <v>0</v>
      </c>
      <c r="BE961" s="3">
        <f>SUM(BB961:BD961)</f>
        <v>0</v>
      </c>
      <c r="BF961" s="5">
        <f>AK961+AO961+AS961+AW961+BA961+BB961</f>
        <v>4949.82</v>
      </c>
      <c r="BG961" s="5">
        <f>AL961+AP961+AT961+AX961+BC961</f>
        <v>0</v>
      </c>
      <c r="BH961" s="5">
        <f>AM961+AQ961+AU961+AY961+BD961</f>
        <v>0</v>
      </c>
      <c r="BI961" s="3">
        <v>0</v>
      </c>
      <c r="BJ961" s="3">
        <v>15178.84</v>
      </c>
      <c r="BK961" s="3">
        <v>0</v>
      </c>
    </row>
    <row r="962" spans="1:63" x14ac:dyDescent="0.2">
      <c r="A962" s="3" t="s">
        <v>54</v>
      </c>
      <c r="B962" s="3" t="s">
        <v>1203</v>
      </c>
      <c r="C962" s="3" t="s">
        <v>56</v>
      </c>
      <c r="D962" s="3" t="s">
        <v>1209</v>
      </c>
      <c r="E962" s="3">
        <v>2018</v>
      </c>
      <c r="F962" s="4">
        <v>43494</v>
      </c>
      <c r="G962" s="3">
        <v>1339.16</v>
      </c>
      <c r="H962" s="3">
        <v>0</v>
      </c>
      <c r="I962" s="3">
        <v>0</v>
      </c>
      <c r="J962" s="3">
        <v>1545.03</v>
      </c>
      <c r="K962" s="3">
        <v>0</v>
      </c>
      <c r="L962" s="3">
        <v>0</v>
      </c>
      <c r="M962" s="3">
        <v>7122.81</v>
      </c>
      <c r="N962" s="3">
        <v>12736.96</v>
      </c>
      <c r="O962" s="3">
        <v>2298.46</v>
      </c>
      <c r="P962" s="3">
        <v>188.38</v>
      </c>
      <c r="Q962" s="3">
        <v>49</v>
      </c>
      <c r="R962" s="3">
        <v>0</v>
      </c>
      <c r="S962" s="3">
        <v>0</v>
      </c>
      <c r="T962" s="3">
        <v>10954.15</v>
      </c>
      <c r="U962" s="3">
        <v>12214.63</v>
      </c>
      <c r="V962" s="3">
        <v>0</v>
      </c>
      <c r="W962" s="3">
        <f>U962+V962</f>
        <v>12214.63</v>
      </c>
      <c r="X962" s="3">
        <v>0</v>
      </c>
      <c r="Y962" s="3">
        <v>415035.4</v>
      </c>
      <c r="Z962" s="3">
        <v>0</v>
      </c>
      <c r="AA962" s="3">
        <v>991.57</v>
      </c>
      <c r="AB962" s="3">
        <v>0</v>
      </c>
      <c r="AC962" s="3">
        <v>284781.46999999997</v>
      </c>
      <c r="AD962" s="3">
        <v>0</v>
      </c>
      <c r="AE962" s="3">
        <v>431474.26</v>
      </c>
      <c r="AF962" s="3">
        <v>0</v>
      </c>
      <c r="AG962" s="3">
        <v>991.57</v>
      </c>
      <c r="AH962" s="3">
        <v>0</v>
      </c>
      <c r="AI962" s="3">
        <v>297818.5</v>
      </c>
      <c r="AJ962" s="3">
        <v>35603.120000000003</v>
      </c>
      <c r="AK962" s="3">
        <v>0</v>
      </c>
      <c r="AL962" s="3">
        <v>0</v>
      </c>
      <c r="AM962" s="3">
        <v>0</v>
      </c>
      <c r="AN962" s="3">
        <f>AK962+AL962+AM962</f>
        <v>0</v>
      </c>
      <c r="AO962" s="3">
        <v>207225.2</v>
      </c>
      <c r="AP962" s="3">
        <v>0</v>
      </c>
      <c r="AQ962" s="3">
        <v>207810.2</v>
      </c>
      <c r="AR962" s="3">
        <f>SUM(AO962:AQ962)</f>
        <v>415035.4</v>
      </c>
      <c r="AS962" s="3">
        <v>0</v>
      </c>
      <c r="AT962" s="3">
        <v>0</v>
      </c>
      <c r="AU962" s="3">
        <v>0</v>
      </c>
      <c r="AV962" s="3">
        <f>SUM(AS962:AU962)</f>
        <v>0</v>
      </c>
      <c r="AW962" s="3">
        <v>0</v>
      </c>
      <c r="AX962" s="3">
        <v>0</v>
      </c>
      <c r="AY962" s="3">
        <v>0</v>
      </c>
      <c r="AZ962" s="3">
        <f>SUM(AW962:AY962)</f>
        <v>0</v>
      </c>
      <c r="BA962" s="3">
        <v>0</v>
      </c>
      <c r="BB962" s="3">
        <v>0</v>
      </c>
      <c r="BC962" s="3">
        <v>0</v>
      </c>
      <c r="BD962" s="3">
        <v>0</v>
      </c>
      <c r="BE962" s="3">
        <f>SUM(BB962:BD962)</f>
        <v>0</v>
      </c>
      <c r="BF962" s="5">
        <f>AK962+AO962+AS962+AW962+BA962+BB962</f>
        <v>207225.2</v>
      </c>
      <c r="BG962" s="5">
        <f>AL962+AP962+AT962+AX962+BC962</f>
        <v>0</v>
      </c>
      <c r="BH962" s="5">
        <f>AM962+AQ962+AU962+AY962+BD962</f>
        <v>207810.2</v>
      </c>
      <c r="BI962" s="3">
        <v>60208.67</v>
      </c>
      <c r="BJ962" s="3">
        <v>9784.59</v>
      </c>
      <c r="BK962" s="3">
        <v>0</v>
      </c>
    </row>
    <row r="963" spans="1:63" x14ac:dyDescent="0.2">
      <c r="A963" s="3" t="s">
        <v>54</v>
      </c>
      <c r="B963" s="3" t="s">
        <v>1203</v>
      </c>
      <c r="C963" s="3" t="s">
        <v>56</v>
      </c>
      <c r="D963" s="3" t="s">
        <v>1210</v>
      </c>
      <c r="E963" s="3">
        <v>2018</v>
      </c>
      <c r="F963" s="4">
        <v>43528</v>
      </c>
      <c r="G963" s="3">
        <v>597.24</v>
      </c>
      <c r="H963" s="3">
        <v>5472.89</v>
      </c>
      <c r="I963" s="3">
        <v>0.08</v>
      </c>
      <c r="J963" s="3">
        <v>6171.79</v>
      </c>
      <c r="K963" s="3">
        <v>0</v>
      </c>
      <c r="L963" s="3">
        <v>0</v>
      </c>
      <c r="M963" s="3">
        <v>1956.08</v>
      </c>
      <c r="N963" s="3">
        <v>9613.16</v>
      </c>
      <c r="O963" s="3">
        <v>1766.97</v>
      </c>
      <c r="P963" s="3">
        <v>0</v>
      </c>
      <c r="Q963" s="3">
        <v>0</v>
      </c>
      <c r="R963" s="3">
        <v>0</v>
      </c>
      <c r="S963" s="3">
        <v>0</v>
      </c>
      <c r="T963" s="3">
        <v>9071.44</v>
      </c>
      <c r="U963" s="3">
        <v>1355.39</v>
      </c>
      <c r="V963" s="3">
        <v>0</v>
      </c>
      <c r="W963" s="3">
        <f>U963+V963</f>
        <v>1355.39</v>
      </c>
      <c r="X963" s="3">
        <v>0</v>
      </c>
      <c r="Y963" s="3">
        <v>4966.1499999999996</v>
      </c>
      <c r="Z963" s="3">
        <v>0</v>
      </c>
      <c r="AA963" s="3">
        <v>0</v>
      </c>
      <c r="AB963" s="3">
        <v>0</v>
      </c>
      <c r="AC963" s="3">
        <v>0</v>
      </c>
      <c r="AD963" s="3">
        <v>0</v>
      </c>
      <c r="AE963" s="3">
        <v>0</v>
      </c>
      <c r="AF963" s="3">
        <v>0</v>
      </c>
      <c r="AG963" s="3">
        <v>0</v>
      </c>
      <c r="AH963" s="3">
        <v>0</v>
      </c>
      <c r="AI963" s="3">
        <v>0</v>
      </c>
      <c r="AJ963" s="3">
        <v>-4966.1400000000003</v>
      </c>
      <c r="AK963" s="3">
        <v>0</v>
      </c>
      <c r="AL963" s="3">
        <v>0</v>
      </c>
      <c r="AM963" s="3">
        <v>0</v>
      </c>
      <c r="AN963" s="3">
        <f>AK963+AL963+AM963</f>
        <v>0</v>
      </c>
      <c r="AO963" s="3">
        <v>4966.1499999999996</v>
      </c>
      <c r="AP963" s="3">
        <v>0</v>
      </c>
      <c r="AQ963" s="3">
        <v>0</v>
      </c>
      <c r="AR963" s="3">
        <f>SUM(AO963:AQ963)</f>
        <v>4966.1499999999996</v>
      </c>
      <c r="AS963" s="3">
        <v>0</v>
      </c>
      <c r="AT963" s="3">
        <v>0</v>
      </c>
      <c r="AU963" s="3">
        <v>0</v>
      </c>
      <c r="AV963" s="3">
        <f>SUM(AS963:AU963)</f>
        <v>0</v>
      </c>
      <c r="AW963" s="3">
        <v>0</v>
      </c>
      <c r="AX963" s="3">
        <v>0</v>
      </c>
      <c r="AY963" s="3">
        <v>0</v>
      </c>
      <c r="AZ963" s="3">
        <f>SUM(AW963:AY963)</f>
        <v>0</v>
      </c>
      <c r="BA963" s="3">
        <v>0</v>
      </c>
      <c r="BB963" s="3">
        <v>0</v>
      </c>
      <c r="BC963" s="3">
        <v>0</v>
      </c>
      <c r="BD963" s="3">
        <v>0</v>
      </c>
      <c r="BE963" s="3">
        <f>SUM(BB963:BD963)</f>
        <v>0</v>
      </c>
      <c r="BF963" s="5">
        <f>AK963+AO963+AS963+AW963+BA963+BB963</f>
        <v>4966.1499999999996</v>
      </c>
      <c r="BG963" s="5">
        <f>AL963+AP963+AT963+AX963+BC963</f>
        <v>0</v>
      </c>
      <c r="BH963" s="5">
        <f>AM963+AQ963+AU963+AY963+BD963</f>
        <v>0</v>
      </c>
      <c r="BI963" s="3">
        <v>0</v>
      </c>
      <c r="BJ963" s="3">
        <v>9332.6299999999992</v>
      </c>
      <c r="BK963" s="3">
        <v>0</v>
      </c>
    </row>
    <row r="964" spans="1:63" x14ac:dyDescent="0.2">
      <c r="A964" s="3" t="s">
        <v>54</v>
      </c>
      <c r="B964" s="3" t="s">
        <v>1203</v>
      </c>
      <c r="C964" s="3" t="s">
        <v>56</v>
      </c>
      <c r="D964" s="3" t="s">
        <v>1211</v>
      </c>
      <c r="E964" s="3">
        <v>2018</v>
      </c>
      <c r="F964" s="4">
        <v>43503</v>
      </c>
      <c r="G964" s="3">
        <v>1193.3800000000001</v>
      </c>
      <c r="H964" s="3">
        <v>75.11</v>
      </c>
      <c r="I964" s="3">
        <v>0</v>
      </c>
      <c r="J964" s="3">
        <v>2341.9499999999998</v>
      </c>
      <c r="K964" s="3">
        <v>0</v>
      </c>
      <c r="L964" s="3">
        <v>0</v>
      </c>
      <c r="M964" s="3">
        <v>4379.33</v>
      </c>
      <c r="N964" s="3">
        <v>8850.66</v>
      </c>
      <c r="O964" s="3">
        <v>3008.59</v>
      </c>
      <c r="P964" s="3">
        <v>1142.95</v>
      </c>
      <c r="Q964" s="3">
        <v>0</v>
      </c>
      <c r="R964" s="3">
        <v>0</v>
      </c>
      <c r="S964" s="3">
        <v>0</v>
      </c>
      <c r="T964" s="3">
        <v>10715.58</v>
      </c>
      <c r="U964" s="3">
        <v>20461.189999999999</v>
      </c>
      <c r="V964" s="3">
        <v>0</v>
      </c>
      <c r="W964" s="3">
        <f>U964+V964</f>
        <v>20461.189999999999</v>
      </c>
      <c r="X964" s="3">
        <v>0</v>
      </c>
      <c r="Y964" s="3">
        <v>0</v>
      </c>
      <c r="Z964" s="3">
        <v>0</v>
      </c>
      <c r="AA964" s="3">
        <v>0</v>
      </c>
      <c r="AB964" s="3">
        <v>0</v>
      </c>
      <c r="AC964" s="3">
        <v>0</v>
      </c>
      <c r="AD964" s="3">
        <v>0</v>
      </c>
      <c r="AE964" s="3">
        <v>14385.69</v>
      </c>
      <c r="AF964" s="3">
        <v>0</v>
      </c>
      <c r="AG964" s="3">
        <v>277020.7</v>
      </c>
      <c r="AH964" s="3">
        <v>0</v>
      </c>
      <c r="AI964" s="3">
        <v>0</v>
      </c>
      <c r="AJ964" s="3">
        <v>318407.26</v>
      </c>
      <c r="AK964" s="3">
        <v>0</v>
      </c>
      <c r="AL964" s="3">
        <v>0</v>
      </c>
      <c r="AM964" s="3">
        <v>0</v>
      </c>
      <c r="AN964" s="3">
        <f>AK964+AL964+AM964</f>
        <v>0</v>
      </c>
      <c r="AO964" s="3">
        <v>0</v>
      </c>
      <c r="AP964" s="3">
        <v>0</v>
      </c>
      <c r="AQ964" s="3">
        <v>0</v>
      </c>
      <c r="AR964" s="3">
        <f>SUM(AO964:AQ964)</f>
        <v>0</v>
      </c>
      <c r="AS964" s="3">
        <v>0</v>
      </c>
      <c r="AT964" s="3">
        <v>0</v>
      </c>
      <c r="AU964" s="3">
        <v>0</v>
      </c>
      <c r="AV964" s="3">
        <f>SUM(AS964:AU964)</f>
        <v>0</v>
      </c>
      <c r="AW964" s="3">
        <v>0</v>
      </c>
      <c r="AX964" s="3">
        <v>0</v>
      </c>
      <c r="AY964" s="3">
        <v>0</v>
      </c>
      <c r="AZ964" s="3">
        <f>SUM(AW964:AY964)</f>
        <v>0</v>
      </c>
      <c r="BA964" s="3">
        <v>0</v>
      </c>
      <c r="BB964" s="3">
        <v>0</v>
      </c>
      <c r="BC964" s="3">
        <v>0</v>
      </c>
      <c r="BD964" s="3">
        <v>0</v>
      </c>
      <c r="BE964" s="3">
        <f>SUM(BB964:BD964)</f>
        <v>0</v>
      </c>
      <c r="BF964" s="5">
        <f>AK964+AO964+AS964+AW964+BA964+BB964</f>
        <v>0</v>
      </c>
      <c r="BG964" s="5">
        <f>AL964+AP964+AT964+AX964+BC964</f>
        <v>0</v>
      </c>
      <c r="BH964" s="5">
        <f>AM964+AQ964+AU964+AY964+BD964</f>
        <v>0</v>
      </c>
      <c r="BI964" s="3">
        <v>275030.86</v>
      </c>
      <c r="BJ964" s="3">
        <v>44406.55</v>
      </c>
      <c r="BK964" s="3">
        <v>0</v>
      </c>
    </row>
    <row r="965" spans="1:63" x14ac:dyDescent="0.2">
      <c r="A965" s="3" t="s">
        <v>54</v>
      </c>
      <c r="B965" s="3" t="s">
        <v>1203</v>
      </c>
      <c r="C965" s="3" t="s">
        <v>56</v>
      </c>
      <c r="D965" s="3" t="s">
        <v>1212</v>
      </c>
      <c r="E965" s="3">
        <v>2018</v>
      </c>
      <c r="F965" s="4">
        <v>43550</v>
      </c>
      <c r="G965" s="3">
        <v>3425.69</v>
      </c>
      <c r="H965" s="3">
        <v>50</v>
      </c>
      <c r="I965" s="3">
        <v>3307.31</v>
      </c>
      <c r="J965" s="3">
        <v>434.45</v>
      </c>
      <c r="K965" s="3">
        <v>0</v>
      </c>
      <c r="L965" s="3">
        <v>0</v>
      </c>
      <c r="M965" s="3">
        <v>6204.85</v>
      </c>
      <c r="N965" s="3">
        <v>25928.11</v>
      </c>
      <c r="O965" s="3">
        <v>2936.69</v>
      </c>
      <c r="P965" s="3">
        <v>0</v>
      </c>
      <c r="Q965" s="3">
        <v>0</v>
      </c>
      <c r="R965" s="3">
        <v>0</v>
      </c>
      <c r="S965" s="3">
        <v>0</v>
      </c>
      <c r="T965" s="3">
        <v>6605.24</v>
      </c>
      <c r="U965" s="3">
        <v>24958.85</v>
      </c>
      <c r="V965" s="3">
        <v>0</v>
      </c>
      <c r="W965" s="3">
        <f>U965+V965</f>
        <v>24958.85</v>
      </c>
      <c r="X965" s="3">
        <v>0</v>
      </c>
      <c r="Y965" s="3">
        <v>314101.31</v>
      </c>
      <c r="Z965" s="3">
        <v>0</v>
      </c>
      <c r="AA965" s="3">
        <v>0</v>
      </c>
      <c r="AB965" s="3">
        <v>0</v>
      </c>
      <c r="AC965" s="3">
        <v>205820.97</v>
      </c>
      <c r="AD965" s="3">
        <v>0</v>
      </c>
      <c r="AE965" s="3">
        <v>205820.97</v>
      </c>
      <c r="AF965" s="3">
        <v>0</v>
      </c>
      <c r="AG965" s="3">
        <v>0</v>
      </c>
      <c r="AH965" s="3">
        <v>0</v>
      </c>
      <c r="AI965" s="3">
        <v>315062.21000000002</v>
      </c>
      <c r="AJ965" s="3">
        <v>95941.440000000002</v>
      </c>
      <c r="AK965" s="3">
        <v>0</v>
      </c>
      <c r="AL965" s="3">
        <v>0</v>
      </c>
      <c r="AM965" s="3">
        <v>0</v>
      </c>
      <c r="AN965" s="3">
        <f>AK965+AL965+AM965</f>
        <v>0</v>
      </c>
      <c r="AO965" s="3">
        <v>0</v>
      </c>
      <c r="AP965" s="3">
        <v>0</v>
      </c>
      <c r="AQ965" s="3">
        <v>0</v>
      </c>
      <c r="AR965" s="3">
        <f>SUM(AO965:AQ965)</f>
        <v>0</v>
      </c>
      <c r="AS965" s="3">
        <v>0</v>
      </c>
      <c r="AT965" s="3">
        <v>0</v>
      </c>
      <c r="AU965" s="3">
        <v>0</v>
      </c>
      <c r="AV965" s="3">
        <f>SUM(AS965:AU965)</f>
        <v>0</v>
      </c>
      <c r="AW965" s="3">
        <v>210179.5</v>
      </c>
      <c r="AX965" s="3">
        <v>0</v>
      </c>
      <c r="AY965" s="3">
        <v>103921.81</v>
      </c>
      <c r="AZ965" s="3">
        <f>SUM(AW965:AY965)</f>
        <v>314101.31</v>
      </c>
      <c r="BA965" s="3">
        <v>0</v>
      </c>
      <c r="BB965" s="3">
        <v>0</v>
      </c>
      <c r="BC965" s="3">
        <v>0</v>
      </c>
      <c r="BD965" s="3">
        <v>0</v>
      </c>
      <c r="BE965" s="3">
        <f>SUM(BB965:BD965)</f>
        <v>0</v>
      </c>
      <c r="BF965" s="5">
        <f>AK965+AO965+AS965+AW965+BA965+BB965</f>
        <v>210179.5</v>
      </c>
      <c r="BG965" s="5">
        <f>AL965+AP965+AT965+AX965+BC965</f>
        <v>0</v>
      </c>
      <c r="BH965" s="5">
        <f>AM965+AQ965+AU965+AY965+BD965</f>
        <v>103921.81</v>
      </c>
      <c r="BI965" s="3">
        <v>0</v>
      </c>
      <c r="BJ965" s="3">
        <v>98692.43</v>
      </c>
      <c r="BK965" s="3">
        <v>0</v>
      </c>
    </row>
    <row r="966" spans="1:63" x14ac:dyDescent="0.2">
      <c r="A966" s="3" t="s">
        <v>54</v>
      </c>
      <c r="B966" s="3" t="s">
        <v>1203</v>
      </c>
      <c r="C966" s="3" t="s">
        <v>56</v>
      </c>
      <c r="D966" s="3" t="s">
        <v>1213</v>
      </c>
      <c r="E966" s="3">
        <v>2018</v>
      </c>
      <c r="F966" s="4">
        <v>43488</v>
      </c>
      <c r="G966" s="3">
        <v>1225.28</v>
      </c>
      <c r="H966" s="3">
        <v>9031.1</v>
      </c>
      <c r="I966" s="3">
        <v>0</v>
      </c>
      <c r="J966" s="3">
        <v>4644.1000000000004</v>
      </c>
      <c r="K966" s="3">
        <v>0</v>
      </c>
      <c r="L966" s="3">
        <v>0</v>
      </c>
      <c r="M966" s="3">
        <v>6235.75</v>
      </c>
      <c r="N966" s="3">
        <v>11929.74</v>
      </c>
      <c r="O966" s="3">
        <v>3278.49</v>
      </c>
      <c r="P966" s="3">
        <v>186.36</v>
      </c>
      <c r="Q966" s="3">
        <v>0</v>
      </c>
      <c r="R966" s="3">
        <v>0</v>
      </c>
      <c r="S966" s="3">
        <v>0</v>
      </c>
      <c r="T966" s="3">
        <v>53880.97</v>
      </c>
      <c r="U966" s="3">
        <v>0</v>
      </c>
      <c r="V966" s="3">
        <v>0</v>
      </c>
      <c r="W966" s="3">
        <f>U966+V966</f>
        <v>0</v>
      </c>
      <c r="X966" s="3">
        <v>0</v>
      </c>
      <c r="Y966" s="3">
        <v>12404.9</v>
      </c>
      <c r="Z966" s="3">
        <v>0</v>
      </c>
      <c r="AA966" s="3">
        <v>0</v>
      </c>
      <c r="AB966" s="3">
        <v>0</v>
      </c>
      <c r="AC966" s="3">
        <v>0</v>
      </c>
      <c r="AD966" s="3">
        <v>0</v>
      </c>
      <c r="AE966" s="3">
        <v>12404.9</v>
      </c>
      <c r="AF966" s="3">
        <v>0</v>
      </c>
      <c r="AG966" s="3">
        <v>0</v>
      </c>
      <c r="AH966" s="3">
        <v>0</v>
      </c>
      <c r="AI966" s="3">
        <v>0</v>
      </c>
      <c r="AJ966" s="3">
        <v>13872.47</v>
      </c>
      <c r="AK966" s="3">
        <v>0</v>
      </c>
      <c r="AL966" s="3">
        <v>0</v>
      </c>
      <c r="AM966" s="3">
        <v>0</v>
      </c>
      <c r="AN966" s="3">
        <f>AK966+AL966+AM966</f>
        <v>0</v>
      </c>
      <c r="AO966" s="3">
        <v>12404.9</v>
      </c>
      <c r="AP966" s="3">
        <v>0</v>
      </c>
      <c r="AQ966" s="3">
        <v>0</v>
      </c>
      <c r="AR966" s="3">
        <f>SUM(AO966:AQ966)</f>
        <v>12404.9</v>
      </c>
      <c r="AS966" s="3">
        <v>0</v>
      </c>
      <c r="AT966" s="3">
        <v>0</v>
      </c>
      <c r="AU966" s="3">
        <v>0</v>
      </c>
      <c r="AV966" s="3">
        <f>SUM(AS966:AU966)</f>
        <v>0</v>
      </c>
      <c r="AW966" s="3">
        <v>0</v>
      </c>
      <c r="AX966" s="3">
        <v>0</v>
      </c>
      <c r="AY966" s="3">
        <v>0</v>
      </c>
      <c r="AZ966" s="3">
        <f>SUM(AW966:AY966)</f>
        <v>0</v>
      </c>
      <c r="BA966" s="3">
        <v>0</v>
      </c>
      <c r="BB966" s="3">
        <v>0</v>
      </c>
      <c r="BC966" s="3">
        <v>0</v>
      </c>
      <c r="BD966" s="3">
        <v>0</v>
      </c>
      <c r="BE966" s="3">
        <f>SUM(BB966:BD966)</f>
        <v>0</v>
      </c>
      <c r="BF966" s="5">
        <f>AK966+AO966+AS966+AW966+BA966+BB966</f>
        <v>12404.9</v>
      </c>
      <c r="BG966" s="5">
        <f>AL966+AP966+AT966+AX966+BC966</f>
        <v>0</v>
      </c>
      <c r="BH966" s="5">
        <f>AM966+AQ966+AU966+AY966+BD966</f>
        <v>0</v>
      </c>
      <c r="BI966" s="3">
        <v>20796.650000000001</v>
      </c>
      <c r="BJ966" s="3">
        <v>61023.58</v>
      </c>
      <c r="BK966" s="3">
        <v>0</v>
      </c>
    </row>
    <row r="967" spans="1:63" x14ac:dyDescent="0.2">
      <c r="A967" s="3" t="s">
        <v>54</v>
      </c>
      <c r="B967" s="3" t="s">
        <v>1203</v>
      </c>
      <c r="C967" s="3" t="s">
        <v>56</v>
      </c>
      <c r="D967" s="3" t="s">
        <v>1214</v>
      </c>
      <c r="E967" s="3">
        <v>2018</v>
      </c>
      <c r="F967" s="4">
        <v>43487</v>
      </c>
      <c r="G967" s="3">
        <v>2358.02</v>
      </c>
      <c r="H967" s="3">
        <v>16632.78</v>
      </c>
      <c r="I967" s="3">
        <v>456.78</v>
      </c>
      <c r="J967" s="3">
        <v>3936.03</v>
      </c>
      <c r="K967" s="3">
        <v>0</v>
      </c>
      <c r="L967" s="3">
        <v>0</v>
      </c>
      <c r="M967" s="3">
        <v>2665.79</v>
      </c>
      <c r="N967" s="3">
        <v>17233.97</v>
      </c>
      <c r="O967" s="3">
        <v>1685.7</v>
      </c>
      <c r="P967" s="3">
        <v>892.22</v>
      </c>
      <c r="Q967" s="3">
        <v>0</v>
      </c>
      <c r="R967" s="3">
        <v>0</v>
      </c>
      <c r="S967" s="3">
        <v>0</v>
      </c>
      <c r="T967" s="3">
        <v>34750.61</v>
      </c>
      <c r="U967" s="3">
        <v>0</v>
      </c>
      <c r="V967" s="3">
        <v>0</v>
      </c>
      <c r="W967" s="3">
        <f>U967+V967</f>
        <v>0</v>
      </c>
      <c r="X967" s="3">
        <v>1000</v>
      </c>
      <c r="Y967" s="3">
        <v>9730.82</v>
      </c>
      <c r="Z967" s="3">
        <v>0</v>
      </c>
      <c r="AA967" s="3">
        <v>0</v>
      </c>
      <c r="AB967" s="3">
        <v>0</v>
      </c>
      <c r="AC967" s="3">
        <v>0</v>
      </c>
      <c r="AD967" s="3">
        <v>0</v>
      </c>
      <c r="AE967" s="3">
        <v>10730.82</v>
      </c>
      <c r="AF967" s="3">
        <v>0</v>
      </c>
      <c r="AG967" s="3">
        <v>0</v>
      </c>
      <c r="AH967" s="3">
        <v>0</v>
      </c>
      <c r="AI967" s="3">
        <v>0</v>
      </c>
      <c r="AJ967" s="3">
        <v>0</v>
      </c>
      <c r="AK967" s="3">
        <v>0</v>
      </c>
      <c r="AL967" s="3">
        <v>0</v>
      </c>
      <c r="AM967" s="3">
        <v>0</v>
      </c>
      <c r="AN967" s="3">
        <f>AK967+AL967+AM967</f>
        <v>0</v>
      </c>
      <c r="AO967" s="3">
        <v>9730.82</v>
      </c>
      <c r="AP967" s="3">
        <v>0</v>
      </c>
      <c r="AQ967" s="3">
        <v>0</v>
      </c>
      <c r="AR967" s="3">
        <f>SUM(AO967:AQ967)</f>
        <v>9730.82</v>
      </c>
      <c r="AS967" s="3">
        <v>0</v>
      </c>
      <c r="AT967" s="3">
        <v>0</v>
      </c>
      <c r="AU967" s="3">
        <v>0</v>
      </c>
      <c r="AV967" s="3">
        <f>SUM(AS967:AU967)</f>
        <v>0</v>
      </c>
      <c r="AW967" s="3">
        <v>0</v>
      </c>
      <c r="AX967" s="3">
        <v>0</v>
      </c>
      <c r="AY967" s="3">
        <v>0</v>
      </c>
      <c r="AZ967" s="3">
        <f>SUM(AW967:AY967)</f>
        <v>0</v>
      </c>
      <c r="BA967" s="3">
        <v>0</v>
      </c>
      <c r="BB967" s="3">
        <v>0</v>
      </c>
      <c r="BC967" s="3">
        <v>0</v>
      </c>
      <c r="BD967" s="3">
        <v>0</v>
      </c>
      <c r="BE967" s="3">
        <f>SUM(BB967:BD967)</f>
        <v>0</v>
      </c>
      <c r="BF967" s="5">
        <f>AK967+AO967+AS967+AW967+BA967+BB967</f>
        <v>9730.82</v>
      </c>
      <c r="BG967" s="5">
        <f>AL967+AP967+AT967+AX967+BC967</f>
        <v>0</v>
      </c>
      <c r="BH967" s="5">
        <f>AM967+AQ967+AU967+AY967+BD967</f>
        <v>0</v>
      </c>
      <c r="BI967" s="3">
        <v>0</v>
      </c>
      <c r="BJ967" s="3">
        <v>35656.54</v>
      </c>
      <c r="BK967" s="3">
        <v>0</v>
      </c>
    </row>
    <row r="968" spans="1:63" x14ac:dyDescent="0.2">
      <c r="A968" s="3" t="s">
        <v>54</v>
      </c>
      <c r="B968" s="3" t="s">
        <v>1203</v>
      </c>
      <c r="C968" s="3" t="s">
        <v>56</v>
      </c>
      <c r="D968" s="3" t="s">
        <v>1215</v>
      </c>
      <c r="E968" s="3">
        <v>2018</v>
      </c>
      <c r="F968" s="4">
        <v>43473</v>
      </c>
      <c r="G968" s="3">
        <v>4251.07</v>
      </c>
      <c r="H968" s="3">
        <v>1851.91</v>
      </c>
      <c r="I968" s="3">
        <v>0</v>
      </c>
      <c r="J968" s="3">
        <v>9387.08</v>
      </c>
      <c r="K968" s="3">
        <v>0</v>
      </c>
      <c r="L968" s="3">
        <v>0</v>
      </c>
      <c r="M968" s="3">
        <v>20795.97</v>
      </c>
      <c r="N968" s="3">
        <v>27603.3</v>
      </c>
      <c r="O968" s="3">
        <v>1996.25</v>
      </c>
      <c r="P968" s="3">
        <v>1593.11</v>
      </c>
      <c r="Q968" s="3">
        <v>0</v>
      </c>
      <c r="R968" s="3">
        <v>0</v>
      </c>
      <c r="S968" s="3">
        <v>0</v>
      </c>
      <c r="T968" s="3">
        <v>3317.7</v>
      </c>
      <c r="U968" s="3">
        <v>34895.81</v>
      </c>
      <c r="V968" s="3">
        <v>0</v>
      </c>
      <c r="W968" s="3">
        <f>U968+V968</f>
        <v>34895.81</v>
      </c>
      <c r="X968" s="3">
        <v>0</v>
      </c>
      <c r="Y968" s="3">
        <v>0</v>
      </c>
      <c r="Z968" s="3">
        <v>0</v>
      </c>
      <c r="AA968" s="3">
        <v>333393.94</v>
      </c>
      <c r="AB968" s="3">
        <v>0</v>
      </c>
      <c r="AC968" s="3">
        <v>0</v>
      </c>
      <c r="AD968" s="3">
        <v>0</v>
      </c>
      <c r="AE968" s="3">
        <v>0</v>
      </c>
      <c r="AF968" s="3">
        <v>0</v>
      </c>
      <c r="AG968" s="3">
        <v>13317.8</v>
      </c>
      <c r="AH968" s="3">
        <v>0</v>
      </c>
      <c r="AI968" s="3">
        <v>0</v>
      </c>
      <c r="AJ968" s="3">
        <v>0</v>
      </c>
      <c r="AK968" s="3">
        <v>0</v>
      </c>
      <c r="AL968" s="3">
        <v>0</v>
      </c>
      <c r="AM968" s="3">
        <v>0</v>
      </c>
      <c r="AN968" s="3">
        <f>AK968+AL968+AM968</f>
        <v>0</v>
      </c>
      <c r="AO968" s="3">
        <v>0</v>
      </c>
      <c r="AP968" s="3">
        <v>0</v>
      </c>
      <c r="AQ968" s="3">
        <v>0</v>
      </c>
      <c r="AR968" s="3">
        <f>SUM(AO968:AQ968)</f>
        <v>0</v>
      </c>
      <c r="AS968" s="3">
        <v>0</v>
      </c>
      <c r="AT968" s="3">
        <v>0</v>
      </c>
      <c r="AU968" s="3">
        <v>0</v>
      </c>
      <c r="AV968" s="3">
        <f>SUM(AS968:AU968)</f>
        <v>0</v>
      </c>
      <c r="AW968" s="3">
        <v>0</v>
      </c>
      <c r="AX968" s="3">
        <v>0</v>
      </c>
      <c r="AY968" s="3">
        <v>0</v>
      </c>
      <c r="AZ968" s="3">
        <f>SUM(AW968:AY968)</f>
        <v>0</v>
      </c>
      <c r="BA968" s="3">
        <v>0</v>
      </c>
      <c r="BB968" s="3">
        <v>0</v>
      </c>
      <c r="BC968" s="3">
        <v>0</v>
      </c>
      <c r="BD968" s="3">
        <v>0</v>
      </c>
      <c r="BE968" s="3">
        <f>SUM(BB968:BD968)</f>
        <v>0</v>
      </c>
      <c r="BF968" s="5">
        <f>AK968+AO968+AS968+AW968+BA968+BB968</f>
        <v>0</v>
      </c>
      <c r="BG968" s="5">
        <f>AL968+AP968+AT968+AX968+BC968</f>
        <v>0</v>
      </c>
      <c r="BH968" s="5">
        <f>AM968+AQ968+AU968+AY968+BD968</f>
        <v>0</v>
      </c>
      <c r="BI968" s="3">
        <v>1152355.96</v>
      </c>
      <c r="BJ968" s="3">
        <v>321791.08</v>
      </c>
      <c r="BK968" s="3">
        <v>0</v>
      </c>
    </row>
    <row r="969" spans="1:63" x14ac:dyDescent="0.2">
      <c r="A969" s="3" t="s">
        <v>54</v>
      </c>
      <c r="B969" s="3" t="s">
        <v>1203</v>
      </c>
      <c r="C969" s="3" t="s">
        <v>56</v>
      </c>
      <c r="D969" s="3" t="s">
        <v>1216</v>
      </c>
      <c r="E969" s="3">
        <v>2018</v>
      </c>
      <c r="F969" s="4">
        <v>43494</v>
      </c>
      <c r="G969" s="3">
        <v>846.3</v>
      </c>
      <c r="H969" s="3">
        <v>0</v>
      </c>
      <c r="I969" s="3">
        <v>0</v>
      </c>
      <c r="J969" s="3">
        <v>615</v>
      </c>
      <c r="K969" s="3">
        <v>0</v>
      </c>
      <c r="L969" s="3">
        <v>0</v>
      </c>
      <c r="M969" s="3">
        <v>1259.97</v>
      </c>
      <c r="N969" s="3">
        <v>5207.7</v>
      </c>
      <c r="O969" s="3">
        <v>1050.24</v>
      </c>
      <c r="P969" s="3">
        <v>0</v>
      </c>
      <c r="Q969" s="3">
        <v>0</v>
      </c>
      <c r="R969" s="3">
        <v>0</v>
      </c>
      <c r="S969" s="3">
        <v>0</v>
      </c>
      <c r="T969" s="3">
        <v>8367.25</v>
      </c>
      <c r="U969" s="3">
        <v>7311.07</v>
      </c>
      <c r="V969" s="3">
        <v>0</v>
      </c>
      <c r="W969" s="3">
        <f>U969+V969</f>
        <v>7311.07</v>
      </c>
      <c r="X969" s="3">
        <v>0</v>
      </c>
      <c r="Y969" s="3">
        <v>0</v>
      </c>
      <c r="Z969" s="3">
        <v>0</v>
      </c>
      <c r="AA969" s="3">
        <v>0</v>
      </c>
      <c r="AB969" s="3">
        <v>0</v>
      </c>
      <c r="AC969" s="3">
        <v>0</v>
      </c>
      <c r="AD969" s="3">
        <v>0</v>
      </c>
      <c r="AE969" s="3">
        <v>0</v>
      </c>
      <c r="AF969" s="3">
        <v>0</v>
      </c>
      <c r="AG969" s="3">
        <v>0</v>
      </c>
      <c r="AH969" s="3">
        <v>0</v>
      </c>
      <c r="AI969" s="3">
        <v>0</v>
      </c>
      <c r="AJ969" s="3">
        <v>0</v>
      </c>
      <c r="AK969" s="3">
        <v>0</v>
      </c>
      <c r="AL969" s="3">
        <v>0</v>
      </c>
      <c r="AM969" s="3">
        <v>0</v>
      </c>
      <c r="AN969" s="3">
        <f>AK969+AL969+AM969</f>
        <v>0</v>
      </c>
      <c r="AO969" s="3">
        <v>0</v>
      </c>
      <c r="AP969" s="3">
        <v>0</v>
      </c>
      <c r="AQ969" s="3">
        <v>0</v>
      </c>
      <c r="AR969" s="3">
        <f>SUM(AO969:AQ969)</f>
        <v>0</v>
      </c>
      <c r="AS969" s="3">
        <v>0</v>
      </c>
      <c r="AT969" s="3">
        <v>0</v>
      </c>
      <c r="AU969" s="3">
        <v>0</v>
      </c>
      <c r="AV969" s="3">
        <f>SUM(AS969:AU969)</f>
        <v>0</v>
      </c>
      <c r="AW969" s="3">
        <v>0</v>
      </c>
      <c r="AX969" s="3">
        <v>0</v>
      </c>
      <c r="AY969" s="3">
        <v>0</v>
      </c>
      <c r="AZ969" s="3">
        <f>SUM(AW969:AY969)</f>
        <v>0</v>
      </c>
      <c r="BA969" s="3">
        <v>0</v>
      </c>
      <c r="BB969" s="3">
        <v>0</v>
      </c>
      <c r="BC969" s="3">
        <v>0</v>
      </c>
      <c r="BD969" s="3">
        <v>0</v>
      </c>
      <c r="BE969" s="3">
        <f>SUM(BB969:BD969)</f>
        <v>0</v>
      </c>
      <c r="BF969" s="5">
        <f>AK969+AO969+AS969+AW969+BA969+BB969</f>
        <v>0</v>
      </c>
      <c r="BG969" s="5">
        <f>AL969+AP969+AT969+AX969+BC969</f>
        <v>0</v>
      </c>
      <c r="BH969" s="5">
        <f>AM969+AQ969+AU969+AY969+BD969</f>
        <v>0</v>
      </c>
      <c r="BI969" s="3">
        <v>0</v>
      </c>
      <c r="BJ969" s="3">
        <v>9621.7099999999991</v>
      </c>
      <c r="BK969" s="3">
        <v>0</v>
      </c>
    </row>
    <row r="970" spans="1:63" x14ac:dyDescent="0.2">
      <c r="A970" s="3" t="s">
        <v>54</v>
      </c>
      <c r="B970" s="3" t="s">
        <v>1203</v>
      </c>
      <c r="C970" s="3" t="s">
        <v>56</v>
      </c>
      <c r="D970" s="3" t="s">
        <v>1217</v>
      </c>
      <c r="E970" s="3">
        <v>2018</v>
      </c>
      <c r="F970" s="4">
        <v>43487</v>
      </c>
      <c r="G970" s="3">
        <v>0</v>
      </c>
      <c r="H970" s="3">
        <v>11219.74</v>
      </c>
      <c r="I970" s="3">
        <v>0</v>
      </c>
      <c r="J970" s="3">
        <v>1958.6</v>
      </c>
      <c r="K970" s="3">
        <v>8.4</v>
      </c>
      <c r="L970" s="3">
        <v>0</v>
      </c>
      <c r="M970" s="3">
        <v>123</v>
      </c>
      <c r="N970" s="3">
        <v>2909.01</v>
      </c>
      <c r="O970" s="3">
        <v>1271.4100000000001</v>
      </c>
      <c r="P970" s="3">
        <v>0</v>
      </c>
      <c r="Q970" s="3">
        <v>0</v>
      </c>
      <c r="R970" s="3">
        <v>0</v>
      </c>
      <c r="S970" s="3">
        <v>0</v>
      </c>
      <c r="T970" s="3">
        <v>5332.47</v>
      </c>
      <c r="U970" s="3">
        <v>19585</v>
      </c>
      <c r="V970" s="3">
        <v>0</v>
      </c>
      <c r="W970" s="3">
        <f>U970+V970</f>
        <v>19585</v>
      </c>
      <c r="X970" s="3">
        <v>0</v>
      </c>
      <c r="Y970" s="3">
        <v>0</v>
      </c>
      <c r="Z970" s="3">
        <v>0</v>
      </c>
      <c r="AA970" s="3">
        <v>0</v>
      </c>
      <c r="AB970" s="3">
        <v>0</v>
      </c>
      <c r="AC970" s="3">
        <v>0</v>
      </c>
      <c r="AD970" s="3">
        <v>0</v>
      </c>
      <c r="AE970" s="3">
        <v>0</v>
      </c>
      <c r="AF970" s="3">
        <v>0</v>
      </c>
      <c r="AG970" s="3">
        <v>0</v>
      </c>
      <c r="AH970" s="3">
        <v>0</v>
      </c>
      <c r="AI970" s="3">
        <v>0</v>
      </c>
      <c r="AJ970" s="3">
        <v>0</v>
      </c>
      <c r="AK970" s="3">
        <v>0</v>
      </c>
      <c r="AL970" s="3">
        <v>0</v>
      </c>
      <c r="AM970" s="3">
        <v>0</v>
      </c>
      <c r="AN970" s="3">
        <f>AK970+AL970+AM970</f>
        <v>0</v>
      </c>
      <c r="AO970" s="3">
        <v>0</v>
      </c>
      <c r="AP970" s="3">
        <v>0</v>
      </c>
      <c r="AQ970" s="3">
        <v>0</v>
      </c>
      <c r="AR970" s="3">
        <f>SUM(AO970:AQ970)</f>
        <v>0</v>
      </c>
      <c r="AS970" s="3">
        <v>0</v>
      </c>
      <c r="AT970" s="3">
        <v>0</v>
      </c>
      <c r="AU970" s="3">
        <v>0</v>
      </c>
      <c r="AV970" s="3">
        <f>SUM(AS970:AU970)</f>
        <v>0</v>
      </c>
      <c r="AW970" s="3">
        <v>0</v>
      </c>
      <c r="AX970" s="3">
        <v>0</v>
      </c>
      <c r="AY970" s="3">
        <v>0</v>
      </c>
      <c r="AZ970" s="3">
        <f>SUM(AW970:AY970)</f>
        <v>0</v>
      </c>
      <c r="BA970" s="3">
        <v>0</v>
      </c>
      <c r="BB970" s="3">
        <v>0</v>
      </c>
      <c r="BC970" s="3">
        <v>0</v>
      </c>
      <c r="BD970" s="3">
        <v>0</v>
      </c>
      <c r="BE970" s="3">
        <f>SUM(BB970:BD970)</f>
        <v>0</v>
      </c>
      <c r="BF970" s="5">
        <f>AK970+AO970+AS970+AW970+BA970+BB970</f>
        <v>0</v>
      </c>
      <c r="BG970" s="5">
        <f>AL970+AP970+AT970+AX970+BC970</f>
        <v>0</v>
      </c>
      <c r="BH970" s="5">
        <f>AM970+AQ970+AU970+AY970+BD970</f>
        <v>0</v>
      </c>
      <c r="BI970" s="3">
        <v>130000</v>
      </c>
      <c r="BJ970" s="3">
        <v>33800.79</v>
      </c>
      <c r="BK970" s="3">
        <v>0</v>
      </c>
    </row>
    <row r="971" spans="1:63" x14ac:dyDescent="0.2">
      <c r="A971" s="3" t="s">
        <v>54</v>
      </c>
      <c r="B971" s="3" t="s">
        <v>1229</v>
      </c>
      <c r="C971" s="3" t="s">
        <v>56</v>
      </c>
      <c r="D971" s="3" t="s">
        <v>1230</v>
      </c>
      <c r="E971" s="3">
        <v>2018</v>
      </c>
      <c r="F971" s="4">
        <v>43493</v>
      </c>
      <c r="G971" s="3">
        <v>2021.3</v>
      </c>
      <c r="H971" s="3">
        <v>0</v>
      </c>
      <c r="I971" s="3">
        <v>0</v>
      </c>
      <c r="J971" s="3">
        <v>40</v>
      </c>
      <c r="K971" s="3">
        <v>97</v>
      </c>
      <c r="L971" s="3">
        <v>0</v>
      </c>
      <c r="M971" s="3">
        <v>6333.85</v>
      </c>
      <c r="N971" s="3">
        <v>13497.17</v>
      </c>
      <c r="O971" s="3">
        <v>2424.92</v>
      </c>
      <c r="P971" s="3">
        <v>81.849999999999994</v>
      </c>
      <c r="Q971" s="3">
        <v>0</v>
      </c>
      <c r="R971" s="3">
        <v>0</v>
      </c>
      <c r="S971" s="3">
        <v>1500</v>
      </c>
      <c r="T971" s="3">
        <v>7192.35</v>
      </c>
      <c r="U971" s="3">
        <v>22915</v>
      </c>
      <c r="V971" s="3">
        <v>0</v>
      </c>
      <c r="W971" s="3">
        <f>U971+V971</f>
        <v>22915</v>
      </c>
      <c r="X971" s="3">
        <v>0</v>
      </c>
      <c r="Y971" s="3">
        <v>0</v>
      </c>
      <c r="Z971" s="3">
        <v>0</v>
      </c>
      <c r="AA971" s="3">
        <v>0</v>
      </c>
      <c r="AB971" s="3">
        <v>0</v>
      </c>
      <c r="AC971" s="3">
        <v>0</v>
      </c>
      <c r="AD971" s="3">
        <v>0</v>
      </c>
      <c r="AE971" s="3">
        <v>5711.2</v>
      </c>
      <c r="AF971" s="3">
        <v>0</v>
      </c>
      <c r="AG971" s="3">
        <v>0</v>
      </c>
      <c r="AH971" s="3">
        <v>0</v>
      </c>
      <c r="AI971" s="3">
        <v>0</v>
      </c>
      <c r="AJ971" s="3">
        <v>0</v>
      </c>
      <c r="AK971" s="3">
        <v>0</v>
      </c>
      <c r="AL971" s="3">
        <v>0</v>
      </c>
      <c r="AM971" s="3">
        <v>0</v>
      </c>
      <c r="AN971" s="3">
        <f>AK971+AL971+AM971</f>
        <v>0</v>
      </c>
      <c r="AO971" s="3">
        <v>0</v>
      </c>
      <c r="AP971" s="3">
        <v>0</v>
      </c>
      <c r="AQ971" s="3">
        <v>0</v>
      </c>
      <c r="AR971" s="3">
        <f>SUM(AO971:AQ971)</f>
        <v>0</v>
      </c>
      <c r="AS971" s="3">
        <v>0</v>
      </c>
      <c r="AT971" s="3">
        <v>0</v>
      </c>
      <c r="AU971" s="3">
        <v>0</v>
      </c>
      <c r="AV971" s="3">
        <f>SUM(AS971:AU971)</f>
        <v>0</v>
      </c>
      <c r="AW971" s="3">
        <v>0</v>
      </c>
      <c r="AX971" s="3">
        <v>0</v>
      </c>
      <c r="AY971" s="3">
        <v>0</v>
      </c>
      <c r="AZ971" s="3">
        <f>SUM(AW971:AY971)</f>
        <v>0</v>
      </c>
      <c r="BA971" s="3">
        <v>0</v>
      </c>
      <c r="BB971" s="3">
        <v>0</v>
      </c>
      <c r="BC971" s="3">
        <v>0</v>
      </c>
      <c r="BD971" s="3">
        <v>0</v>
      </c>
      <c r="BE971" s="3">
        <f>SUM(BB971:BD971)</f>
        <v>0</v>
      </c>
      <c r="BF971" s="5">
        <f>AK971+AO971+AS971+AW971+BA971+BB971</f>
        <v>0</v>
      </c>
      <c r="BG971" s="5">
        <f>AL971+AP971+AT971+AX971+BC971</f>
        <v>0</v>
      </c>
      <c r="BH971" s="5">
        <f>AM971+AQ971+AU971+AY971+BD971</f>
        <v>0</v>
      </c>
      <c r="BI971" s="3">
        <v>0</v>
      </c>
      <c r="BJ971" s="3">
        <v>4216.66</v>
      </c>
      <c r="BK971" s="3">
        <v>0</v>
      </c>
    </row>
    <row r="972" spans="1:63" x14ac:dyDescent="0.2">
      <c r="A972" s="3" t="s">
        <v>54</v>
      </c>
      <c r="B972" s="3" t="s">
        <v>1229</v>
      </c>
      <c r="C972" s="3" t="s">
        <v>56</v>
      </c>
      <c r="D972" s="3" t="s">
        <v>1231</v>
      </c>
      <c r="E972" s="3">
        <v>2018</v>
      </c>
      <c r="F972" s="4">
        <v>43493</v>
      </c>
      <c r="G972" s="3">
        <v>0</v>
      </c>
      <c r="H972" s="3">
        <v>0</v>
      </c>
      <c r="I972" s="3">
        <v>1</v>
      </c>
      <c r="J972" s="3">
        <v>200.5</v>
      </c>
      <c r="K972" s="3">
        <v>0</v>
      </c>
      <c r="L972" s="3">
        <v>0</v>
      </c>
      <c r="M972" s="3">
        <v>93</v>
      </c>
      <c r="N972" s="3">
        <v>7166.15</v>
      </c>
      <c r="O972" s="3">
        <v>1116.3599999999999</v>
      </c>
      <c r="P972" s="3">
        <v>0</v>
      </c>
      <c r="Q972" s="3">
        <v>0</v>
      </c>
      <c r="R972" s="3">
        <v>0</v>
      </c>
      <c r="S972" s="3">
        <v>0</v>
      </c>
      <c r="T972" s="3">
        <v>7066.38</v>
      </c>
      <c r="U972" s="3">
        <v>6170.07</v>
      </c>
      <c r="V972" s="3">
        <v>4105.05</v>
      </c>
      <c r="W972" s="3">
        <f>U972+V972</f>
        <v>10275.119999999999</v>
      </c>
      <c r="X972" s="3">
        <v>0</v>
      </c>
      <c r="Y972" s="3">
        <v>11629</v>
      </c>
      <c r="Z972" s="3">
        <v>0</v>
      </c>
      <c r="AA972" s="3">
        <v>0</v>
      </c>
      <c r="AB972" s="3">
        <v>0</v>
      </c>
      <c r="AC972" s="3">
        <v>0</v>
      </c>
      <c r="AD972" s="3">
        <v>0</v>
      </c>
      <c r="AE972" s="3">
        <v>11022.16</v>
      </c>
      <c r="AF972" s="3">
        <v>0</v>
      </c>
      <c r="AG972" s="3">
        <v>0</v>
      </c>
      <c r="AH972" s="3">
        <v>0</v>
      </c>
      <c r="AI972" s="3">
        <v>0</v>
      </c>
      <c r="AJ972" s="3">
        <v>374.81</v>
      </c>
      <c r="AK972" s="3">
        <v>0</v>
      </c>
      <c r="AL972" s="3">
        <v>0</v>
      </c>
      <c r="AM972" s="3">
        <v>0</v>
      </c>
      <c r="AN972" s="3">
        <f>AK972+AL972+AM972</f>
        <v>0</v>
      </c>
      <c r="AO972" s="3">
        <v>11629</v>
      </c>
      <c r="AP972" s="3">
        <v>0</v>
      </c>
      <c r="AQ972" s="3">
        <v>0</v>
      </c>
      <c r="AR972" s="3">
        <f>SUM(AO972:AQ972)</f>
        <v>11629</v>
      </c>
      <c r="AS972" s="3">
        <v>0</v>
      </c>
      <c r="AT972" s="3">
        <v>0</v>
      </c>
      <c r="AU972" s="3">
        <v>0</v>
      </c>
      <c r="AV972" s="3">
        <f>SUM(AS972:AU972)</f>
        <v>0</v>
      </c>
      <c r="AW972" s="3">
        <v>0</v>
      </c>
      <c r="AX972" s="3">
        <v>0</v>
      </c>
      <c r="AY972" s="3">
        <v>0</v>
      </c>
      <c r="AZ972" s="3">
        <f>SUM(AW972:AY972)</f>
        <v>0</v>
      </c>
      <c r="BA972" s="3">
        <v>0</v>
      </c>
      <c r="BB972" s="3">
        <v>0</v>
      </c>
      <c r="BC972" s="3">
        <v>0</v>
      </c>
      <c r="BD972" s="3">
        <v>0</v>
      </c>
      <c r="BE972" s="3">
        <f>SUM(BB972:BD972)</f>
        <v>0</v>
      </c>
      <c r="BF972" s="5">
        <f>AK972+AO972+AS972+AW972+BA972+BB972</f>
        <v>11629</v>
      </c>
      <c r="BG972" s="5">
        <f>AL972+AP972+AT972+AX972+BC972</f>
        <v>0</v>
      </c>
      <c r="BH972" s="5">
        <f>AM972+AQ972+AU972+AY972+BD972</f>
        <v>0</v>
      </c>
      <c r="BI972" s="3">
        <v>0</v>
      </c>
      <c r="BJ972" s="3">
        <v>10149.14</v>
      </c>
      <c r="BK972" s="3">
        <v>0</v>
      </c>
    </row>
    <row r="973" spans="1:63" x14ac:dyDescent="0.2">
      <c r="A973" s="3" t="s">
        <v>54</v>
      </c>
      <c r="B973" s="3" t="s">
        <v>1229</v>
      </c>
      <c r="C973" s="3" t="s">
        <v>56</v>
      </c>
      <c r="D973" s="3" t="s">
        <v>1232</v>
      </c>
      <c r="E973" s="3">
        <v>2018</v>
      </c>
      <c r="F973" s="4">
        <v>43549</v>
      </c>
      <c r="G973" s="3">
        <v>0</v>
      </c>
      <c r="H973" s="3">
        <v>0</v>
      </c>
      <c r="I973" s="3">
        <v>1061.1199999999999</v>
      </c>
      <c r="J973" s="3">
        <v>9680</v>
      </c>
      <c r="K973" s="3">
        <v>0</v>
      </c>
      <c r="L973" s="3">
        <v>0</v>
      </c>
      <c r="M973" s="3">
        <v>2195.2800000000002</v>
      </c>
      <c r="N973" s="3">
        <v>7354.5</v>
      </c>
      <c r="O973" s="3">
        <v>2150.2800000000002</v>
      </c>
      <c r="P973" s="3">
        <v>528.37</v>
      </c>
      <c r="Q973" s="3">
        <v>0</v>
      </c>
      <c r="R973" s="3">
        <v>0</v>
      </c>
      <c r="S973" s="3">
        <v>0</v>
      </c>
      <c r="T973" s="3">
        <v>19629.73</v>
      </c>
      <c r="U973" s="3">
        <v>0</v>
      </c>
      <c r="V973" s="3">
        <v>0</v>
      </c>
      <c r="W973" s="3">
        <f>U973+V973</f>
        <v>0</v>
      </c>
      <c r="X973" s="3">
        <v>0</v>
      </c>
      <c r="Y973" s="3">
        <v>20500</v>
      </c>
      <c r="Z973" s="3">
        <v>0</v>
      </c>
      <c r="AA973" s="3">
        <v>0</v>
      </c>
      <c r="AB973" s="3">
        <v>0</v>
      </c>
      <c r="AC973" s="3">
        <v>0</v>
      </c>
      <c r="AD973" s="3">
        <v>0</v>
      </c>
      <c r="AE973" s="3">
        <v>0</v>
      </c>
      <c r="AF973" s="3">
        <v>0</v>
      </c>
      <c r="AG973" s="3">
        <v>0</v>
      </c>
      <c r="AH973" s="3">
        <v>0</v>
      </c>
      <c r="AI973" s="3">
        <v>41000</v>
      </c>
      <c r="AJ973" s="3">
        <v>20500</v>
      </c>
      <c r="AK973" s="3">
        <v>0</v>
      </c>
      <c r="AL973" s="3">
        <v>0</v>
      </c>
      <c r="AM973" s="3">
        <v>0</v>
      </c>
      <c r="AN973" s="3">
        <f>AK973+AL973+AM973</f>
        <v>0</v>
      </c>
      <c r="AO973" s="3">
        <v>20500</v>
      </c>
      <c r="AP973" s="3">
        <v>0</v>
      </c>
      <c r="AQ973" s="3">
        <v>0</v>
      </c>
      <c r="AR973" s="3">
        <f>SUM(AO973:AQ973)</f>
        <v>20500</v>
      </c>
      <c r="AS973" s="3">
        <v>0</v>
      </c>
      <c r="AT973" s="3">
        <v>0</v>
      </c>
      <c r="AU973" s="3">
        <v>0</v>
      </c>
      <c r="AV973" s="3">
        <f>SUM(AS973:AU973)</f>
        <v>0</v>
      </c>
      <c r="AW973" s="3">
        <v>0</v>
      </c>
      <c r="AX973" s="3">
        <v>0</v>
      </c>
      <c r="AY973" s="3">
        <v>0</v>
      </c>
      <c r="AZ973" s="3">
        <f>SUM(AW973:AY973)</f>
        <v>0</v>
      </c>
      <c r="BA973" s="3">
        <v>0</v>
      </c>
      <c r="BB973" s="3">
        <v>0</v>
      </c>
      <c r="BC973" s="3">
        <v>0</v>
      </c>
      <c r="BD973" s="3">
        <v>0</v>
      </c>
      <c r="BE973" s="3">
        <f>SUM(BB973:BD973)</f>
        <v>0</v>
      </c>
      <c r="BF973" s="5">
        <f>AK973+AO973+AS973+AW973+BA973+BB973</f>
        <v>20500</v>
      </c>
      <c r="BG973" s="5">
        <f>AL973+AP973+AT973+AX973+BC973</f>
        <v>0</v>
      </c>
      <c r="BH973" s="5">
        <f>AM973+AQ973+AU973+AY973+BD973</f>
        <v>0</v>
      </c>
      <c r="BI973" s="3">
        <v>16139.75</v>
      </c>
      <c r="BJ973" s="3">
        <v>18142.419999999998</v>
      </c>
      <c r="BK973" s="3">
        <v>0</v>
      </c>
    </row>
    <row r="974" spans="1:63" x14ac:dyDescent="0.2">
      <c r="A974" s="3" t="s">
        <v>54</v>
      </c>
      <c r="B974" s="3" t="s">
        <v>1229</v>
      </c>
      <c r="C974" s="3" t="s">
        <v>56</v>
      </c>
      <c r="D974" s="3" t="s">
        <v>1233</v>
      </c>
      <c r="E974" s="3">
        <v>2018</v>
      </c>
      <c r="F974" s="4">
        <v>43516</v>
      </c>
      <c r="G974" s="3">
        <v>2408.7600000000002</v>
      </c>
      <c r="H974" s="3">
        <v>460.95</v>
      </c>
      <c r="I974" s="3">
        <v>0</v>
      </c>
      <c r="J974" s="3">
        <v>842.55</v>
      </c>
      <c r="K974" s="3">
        <v>0</v>
      </c>
      <c r="L974" s="3">
        <v>0</v>
      </c>
      <c r="M974" s="3">
        <v>2868.74</v>
      </c>
      <c r="N974" s="3">
        <v>23169.200000000001</v>
      </c>
      <c r="O974" s="3">
        <v>1231.8699999999999</v>
      </c>
      <c r="P974" s="3">
        <v>115.88</v>
      </c>
      <c r="Q974" s="3">
        <v>105</v>
      </c>
      <c r="R974" s="3">
        <v>0</v>
      </c>
      <c r="S974" s="3">
        <v>0</v>
      </c>
      <c r="T974" s="3">
        <v>7425.33</v>
      </c>
      <c r="U974" s="3">
        <v>15405.04</v>
      </c>
      <c r="V974" s="3">
        <v>12782.17</v>
      </c>
      <c r="W974" s="3">
        <f>U974+V974</f>
        <v>28187.21</v>
      </c>
      <c r="X974" s="3">
        <v>0</v>
      </c>
      <c r="Y974" s="3">
        <v>0</v>
      </c>
      <c r="Z974" s="3">
        <v>0</v>
      </c>
      <c r="AA974" s="3">
        <v>0</v>
      </c>
      <c r="AB974" s="3">
        <v>0</v>
      </c>
      <c r="AC974" s="3">
        <v>0</v>
      </c>
      <c r="AD974" s="3">
        <v>0</v>
      </c>
      <c r="AE974" s="3">
        <v>0</v>
      </c>
      <c r="AF974" s="3">
        <v>0</v>
      </c>
      <c r="AG974" s="3">
        <v>0</v>
      </c>
      <c r="AH974" s="3">
        <v>0</v>
      </c>
      <c r="AI974" s="3">
        <v>0</v>
      </c>
      <c r="AJ974" s="3">
        <v>0</v>
      </c>
      <c r="AK974" s="3">
        <v>0</v>
      </c>
      <c r="AL974" s="3">
        <v>0</v>
      </c>
      <c r="AM974" s="3">
        <v>0</v>
      </c>
      <c r="AN974" s="3">
        <f>AK974+AL974+AM974</f>
        <v>0</v>
      </c>
      <c r="AO974" s="3">
        <v>0</v>
      </c>
      <c r="AP974" s="3">
        <v>0</v>
      </c>
      <c r="AQ974" s="3">
        <v>0</v>
      </c>
      <c r="AR974" s="3">
        <f>SUM(AO974:AQ974)</f>
        <v>0</v>
      </c>
      <c r="AS974" s="3">
        <v>0</v>
      </c>
      <c r="AT974" s="3">
        <v>0</v>
      </c>
      <c r="AU974" s="3">
        <v>0</v>
      </c>
      <c r="AV974" s="3">
        <f>SUM(AS974:AU974)</f>
        <v>0</v>
      </c>
      <c r="AW974" s="3">
        <v>0</v>
      </c>
      <c r="AX974" s="3">
        <v>0</v>
      </c>
      <c r="AY974" s="3">
        <v>0</v>
      </c>
      <c r="AZ974" s="3">
        <f>SUM(AW974:AY974)</f>
        <v>0</v>
      </c>
      <c r="BA974" s="3">
        <v>0</v>
      </c>
      <c r="BB974" s="3">
        <v>0</v>
      </c>
      <c r="BC974" s="3">
        <v>0</v>
      </c>
      <c r="BD974" s="3">
        <v>0</v>
      </c>
      <c r="BE974" s="3">
        <f>SUM(BB974:BD974)</f>
        <v>0</v>
      </c>
      <c r="BF974" s="5">
        <f>AK974+AO974+AS974+AW974+BA974+BB974</f>
        <v>0</v>
      </c>
      <c r="BG974" s="5">
        <f>AL974+AP974+AT974+AX974+BC974</f>
        <v>0</v>
      </c>
      <c r="BH974" s="5">
        <f>AM974+AQ974+AU974+AY974+BD974</f>
        <v>0</v>
      </c>
      <c r="BI974" s="3">
        <v>7465.75</v>
      </c>
      <c r="BJ974" s="3">
        <v>11834.11</v>
      </c>
      <c r="BK974" s="3">
        <v>0</v>
      </c>
    </row>
    <row r="975" spans="1:63" x14ac:dyDescent="0.2">
      <c r="A975" s="3" t="s">
        <v>54</v>
      </c>
      <c r="B975" s="3" t="s">
        <v>1229</v>
      </c>
      <c r="C975" s="3" t="s">
        <v>56</v>
      </c>
      <c r="D975" s="3" t="s">
        <v>1234</v>
      </c>
      <c r="E975" s="3">
        <v>2018</v>
      </c>
      <c r="F975" s="4">
        <v>43487</v>
      </c>
      <c r="G975" s="3">
        <v>3720.53</v>
      </c>
      <c r="H975" s="3">
        <v>988.03</v>
      </c>
      <c r="I975" s="3">
        <v>324.3</v>
      </c>
      <c r="J975" s="3">
        <v>9965.33</v>
      </c>
      <c r="K975" s="3">
        <v>0</v>
      </c>
      <c r="L975" s="3">
        <v>0</v>
      </c>
      <c r="M975" s="3">
        <v>7247.04</v>
      </c>
      <c r="N975" s="3">
        <v>24466.92</v>
      </c>
      <c r="O975" s="3">
        <v>1923.12</v>
      </c>
      <c r="P975" s="3">
        <v>244.11</v>
      </c>
      <c r="Q975" s="3">
        <v>44</v>
      </c>
      <c r="R975" s="3">
        <v>0</v>
      </c>
      <c r="S975" s="3">
        <v>0</v>
      </c>
      <c r="T975" s="3">
        <v>16057.58</v>
      </c>
      <c r="U975" s="3">
        <v>23849.87</v>
      </c>
      <c r="V975" s="3">
        <v>0</v>
      </c>
      <c r="W975" s="3">
        <f>U975+V975</f>
        <v>23849.87</v>
      </c>
      <c r="X975" s="3">
        <v>0</v>
      </c>
      <c r="Y975" s="3">
        <v>0</v>
      </c>
      <c r="Z975" s="3">
        <v>0</v>
      </c>
      <c r="AA975" s="3">
        <v>0</v>
      </c>
      <c r="AB975" s="3">
        <v>0</v>
      </c>
      <c r="AC975" s="3">
        <v>0</v>
      </c>
      <c r="AD975" s="3">
        <v>0</v>
      </c>
      <c r="AE975" s="3">
        <v>0</v>
      </c>
      <c r="AF975" s="3">
        <v>0</v>
      </c>
      <c r="AG975" s="3">
        <v>0</v>
      </c>
      <c r="AH975" s="3">
        <v>0</v>
      </c>
      <c r="AI975" s="3">
        <v>0</v>
      </c>
      <c r="AJ975" s="3">
        <v>0</v>
      </c>
      <c r="AK975" s="3">
        <v>0</v>
      </c>
      <c r="AL975" s="3">
        <v>0</v>
      </c>
      <c r="AM975" s="3">
        <v>0</v>
      </c>
      <c r="AN975" s="3">
        <f>AK975+AL975+AM975</f>
        <v>0</v>
      </c>
      <c r="AO975" s="3">
        <v>0</v>
      </c>
      <c r="AP975" s="3">
        <v>0</v>
      </c>
      <c r="AQ975" s="3">
        <v>0</v>
      </c>
      <c r="AR975" s="3">
        <f>SUM(AO975:AQ975)</f>
        <v>0</v>
      </c>
      <c r="AS975" s="3">
        <v>0</v>
      </c>
      <c r="AT975" s="3">
        <v>0</v>
      </c>
      <c r="AU975" s="3">
        <v>0</v>
      </c>
      <c r="AV975" s="3">
        <f>SUM(AS975:AU975)</f>
        <v>0</v>
      </c>
      <c r="AW975" s="3">
        <v>0</v>
      </c>
      <c r="AX975" s="3">
        <v>0</v>
      </c>
      <c r="AY975" s="3">
        <v>0</v>
      </c>
      <c r="AZ975" s="3">
        <f>SUM(AW975:AY975)</f>
        <v>0</v>
      </c>
      <c r="BA975" s="3">
        <v>0</v>
      </c>
      <c r="BB975" s="3">
        <v>0</v>
      </c>
      <c r="BC975" s="3">
        <v>0</v>
      </c>
      <c r="BD975" s="3">
        <v>0</v>
      </c>
      <c r="BE975" s="3">
        <f>SUM(BB975:BD975)</f>
        <v>0</v>
      </c>
      <c r="BF975" s="5">
        <f>AK975+AO975+AS975+AW975+BA975+BB975</f>
        <v>0</v>
      </c>
      <c r="BG975" s="5">
        <f>AL975+AP975+AT975+AX975+BC975</f>
        <v>0</v>
      </c>
      <c r="BH975" s="5">
        <f>AM975+AQ975+AU975+AY975+BD975</f>
        <v>0</v>
      </c>
      <c r="BI975" s="3">
        <v>122905.07</v>
      </c>
      <c r="BJ975" s="3">
        <v>20980.45</v>
      </c>
      <c r="BK975" s="3">
        <v>0</v>
      </c>
    </row>
    <row r="976" spans="1:63" x14ac:dyDescent="0.2">
      <c r="A976" s="3" t="s">
        <v>54</v>
      </c>
      <c r="B976" s="3" t="s">
        <v>1229</v>
      </c>
      <c r="C976" s="3" t="s">
        <v>56</v>
      </c>
      <c r="D976" s="3" t="s">
        <v>1235</v>
      </c>
      <c r="E976" s="3">
        <v>2018</v>
      </c>
      <c r="F976" s="4">
        <v>43479</v>
      </c>
      <c r="G976" s="3">
        <v>2184</v>
      </c>
      <c r="H976" s="3">
        <v>1621.92</v>
      </c>
      <c r="I976" s="3">
        <v>0</v>
      </c>
      <c r="J976" s="3">
        <v>7688.63</v>
      </c>
      <c r="K976" s="3">
        <v>0</v>
      </c>
      <c r="L976" s="3">
        <v>0</v>
      </c>
      <c r="M976" s="3">
        <v>5977.21</v>
      </c>
      <c r="N976" s="3">
        <v>15520.22</v>
      </c>
      <c r="O976" s="3">
        <v>490.07</v>
      </c>
      <c r="P976" s="3">
        <v>5541.04</v>
      </c>
      <c r="Q976" s="3">
        <v>0</v>
      </c>
      <c r="R976" s="3">
        <v>0</v>
      </c>
      <c r="S976" s="3">
        <v>0</v>
      </c>
      <c r="T976" s="3">
        <v>5739.73</v>
      </c>
      <c r="U976" s="3">
        <v>65688.03</v>
      </c>
      <c r="V976" s="3">
        <v>0</v>
      </c>
      <c r="W976" s="3">
        <f>U976+V976</f>
        <v>65688.03</v>
      </c>
      <c r="X976" s="3">
        <v>0</v>
      </c>
      <c r="Y976" s="3">
        <v>0</v>
      </c>
      <c r="Z976" s="3">
        <v>0</v>
      </c>
      <c r="AA976" s="3">
        <v>0</v>
      </c>
      <c r="AB976" s="3">
        <v>0</v>
      </c>
      <c r="AC976" s="3">
        <v>0</v>
      </c>
      <c r="AD976" s="3">
        <v>0</v>
      </c>
      <c r="AE976" s="3">
        <v>33974.49</v>
      </c>
      <c r="AF976" s="3">
        <v>0</v>
      </c>
      <c r="AG976" s="3">
        <v>0</v>
      </c>
      <c r="AH976" s="3">
        <v>0</v>
      </c>
      <c r="AI976" s="3">
        <v>0</v>
      </c>
      <c r="AJ976" s="3">
        <v>654.9</v>
      </c>
      <c r="AK976" s="3">
        <v>0</v>
      </c>
      <c r="AL976" s="3">
        <v>0</v>
      </c>
      <c r="AM976" s="3">
        <v>0</v>
      </c>
      <c r="AN976" s="3">
        <f>AK976+AL976+AM976</f>
        <v>0</v>
      </c>
      <c r="AO976" s="3">
        <v>0</v>
      </c>
      <c r="AP976" s="3">
        <v>0</v>
      </c>
      <c r="AQ976" s="3">
        <v>0</v>
      </c>
      <c r="AR976" s="3">
        <f>SUM(AO976:AQ976)</f>
        <v>0</v>
      </c>
      <c r="AS976" s="3">
        <v>0</v>
      </c>
      <c r="AT976" s="3">
        <v>0</v>
      </c>
      <c r="AU976" s="3">
        <v>0</v>
      </c>
      <c r="AV976" s="3">
        <f>SUM(AS976:AU976)</f>
        <v>0</v>
      </c>
      <c r="AW976" s="3">
        <v>0</v>
      </c>
      <c r="AX976" s="3">
        <v>0</v>
      </c>
      <c r="AY976" s="3">
        <v>0</v>
      </c>
      <c r="AZ976" s="3">
        <f>SUM(AW976:AY976)</f>
        <v>0</v>
      </c>
      <c r="BA976" s="3">
        <v>0</v>
      </c>
      <c r="BB976" s="3">
        <v>0</v>
      </c>
      <c r="BC976" s="3">
        <v>0</v>
      </c>
      <c r="BD976" s="3">
        <v>0</v>
      </c>
      <c r="BE976" s="3">
        <f>SUM(BB976:BD976)</f>
        <v>0</v>
      </c>
      <c r="BF976" s="5">
        <f>AK976+AO976+AS976+AW976+BA976+BB976</f>
        <v>0</v>
      </c>
      <c r="BG976" s="5">
        <f>AL976+AP976+AT976+AX976+BC976</f>
        <v>0</v>
      </c>
      <c r="BH976" s="5">
        <f>AM976+AQ976+AU976+AY976+BD976</f>
        <v>0</v>
      </c>
      <c r="BI976" s="3">
        <v>87510.29</v>
      </c>
      <c r="BJ976" s="3">
        <v>22074.18</v>
      </c>
      <c r="BK976" s="3">
        <v>0</v>
      </c>
    </row>
    <row r="977" spans="1:63" x14ac:dyDescent="0.2">
      <c r="A977" s="3" t="s">
        <v>54</v>
      </c>
      <c r="B977" s="3" t="s">
        <v>1249</v>
      </c>
      <c r="C977" s="3" t="s">
        <v>56</v>
      </c>
      <c r="D977" s="3" t="s">
        <v>1250</v>
      </c>
      <c r="E977" s="3">
        <v>2018</v>
      </c>
      <c r="F977" s="4">
        <v>43487</v>
      </c>
      <c r="G977" s="3">
        <v>2682.56</v>
      </c>
      <c r="H977" s="3">
        <v>0</v>
      </c>
      <c r="I977" s="3">
        <v>833.86</v>
      </c>
      <c r="J977" s="3">
        <v>10094.450000000001</v>
      </c>
      <c r="K977" s="3">
        <v>0</v>
      </c>
      <c r="L977" s="3">
        <v>0</v>
      </c>
      <c r="M977" s="3">
        <v>2150.19</v>
      </c>
      <c r="N977" s="3">
        <v>44840.45</v>
      </c>
      <c r="O977" s="3">
        <v>10023.27</v>
      </c>
      <c r="P977" s="3">
        <v>9426.2199999999993</v>
      </c>
      <c r="Q977" s="3">
        <v>0</v>
      </c>
      <c r="R977" s="3">
        <v>0</v>
      </c>
      <c r="S977" s="3">
        <v>0</v>
      </c>
      <c r="T977" s="3">
        <v>-626.82000000000005</v>
      </c>
      <c r="U977" s="3">
        <v>54000</v>
      </c>
      <c r="V977" s="3">
        <v>0</v>
      </c>
      <c r="W977" s="3">
        <f>U977+V977</f>
        <v>54000</v>
      </c>
      <c r="X977" s="3">
        <v>0</v>
      </c>
      <c r="Y977" s="3">
        <v>84623.88</v>
      </c>
      <c r="Z977" s="3">
        <v>0</v>
      </c>
      <c r="AA977" s="3">
        <v>0</v>
      </c>
      <c r="AB977" s="3">
        <v>0</v>
      </c>
      <c r="AC977" s="3">
        <v>35000</v>
      </c>
      <c r="AD977" s="3">
        <v>0</v>
      </c>
      <c r="AE977" s="3">
        <v>141918.94</v>
      </c>
      <c r="AF977" s="3">
        <v>0</v>
      </c>
      <c r="AG977" s="3">
        <v>8393.6</v>
      </c>
      <c r="AH977" s="3">
        <v>0</v>
      </c>
      <c r="AI977" s="3">
        <v>25336.19</v>
      </c>
      <c r="AJ977" s="3">
        <v>76691.42</v>
      </c>
      <c r="AK977" s="3">
        <v>0</v>
      </c>
      <c r="AL977" s="3">
        <v>0</v>
      </c>
      <c r="AM977" s="3">
        <v>0</v>
      </c>
      <c r="AN977" s="3">
        <f>AK977+AL977+AM977</f>
        <v>0</v>
      </c>
      <c r="AO977" s="3">
        <v>56230.28</v>
      </c>
      <c r="AP977" s="3">
        <v>0</v>
      </c>
      <c r="AQ977" s="3">
        <v>0</v>
      </c>
      <c r="AR977" s="3">
        <f>SUM(AO977:AQ977)</f>
        <v>56230.28</v>
      </c>
      <c r="AS977" s="3">
        <v>0</v>
      </c>
      <c r="AT977" s="3">
        <v>0</v>
      </c>
      <c r="AU977" s="3">
        <v>0</v>
      </c>
      <c r="AV977" s="3">
        <f>SUM(AS977:AU977)</f>
        <v>0</v>
      </c>
      <c r="AW977" s="3">
        <v>0</v>
      </c>
      <c r="AX977" s="3">
        <v>0</v>
      </c>
      <c r="AY977" s="3">
        <v>0</v>
      </c>
      <c r="AZ977" s="3">
        <f>SUM(AW977:AY977)</f>
        <v>0</v>
      </c>
      <c r="BA977" s="3">
        <v>0</v>
      </c>
      <c r="BB977" s="3">
        <v>0</v>
      </c>
      <c r="BC977" s="3">
        <v>0</v>
      </c>
      <c r="BD977" s="3">
        <v>0</v>
      </c>
      <c r="BE977" s="3">
        <f>SUM(BB977:BD977)</f>
        <v>0</v>
      </c>
      <c r="BF977" s="5">
        <f>AK977+AO977+AS977+AW977+BA977+BB977</f>
        <v>56230.28</v>
      </c>
      <c r="BG977" s="5">
        <f>AL977+AP977+AT977+AX977+BC977</f>
        <v>0</v>
      </c>
      <c r="BH977" s="5">
        <f>AM977+AQ977+AU977+AY977+BD977</f>
        <v>0</v>
      </c>
      <c r="BI977" s="3">
        <v>14484.03</v>
      </c>
      <c r="BJ977" s="3">
        <v>21210.49</v>
      </c>
      <c r="BK977" s="3">
        <v>63500</v>
      </c>
    </row>
    <row r="978" spans="1:63" x14ac:dyDescent="0.2">
      <c r="A978" s="3" t="s">
        <v>54</v>
      </c>
      <c r="B978" s="3" t="s">
        <v>1249</v>
      </c>
      <c r="C978" s="3" t="s">
        <v>56</v>
      </c>
      <c r="D978" s="3" t="s">
        <v>1251</v>
      </c>
      <c r="E978" s="3">
        <v>2018</v>
      </c>
      <c r="F978" s="4">
        <v>43496</v>
      </c>
      <c r="G978" s="3">
        <v>267.04000000000002</v>
      </c>
      <c r="H978" s="3">
        <v>17627.349999999999</v>
      </c>
      <c r="I978" s="3">
        <v>0</v>
      </c>
      <c r="J978" s="3">
        <v>1532.14</v>
      </c>
      <c r="K978" s="3">
        <v>4.74</v>
      </c>
      <c r="L978" s="3">
        <v>0</v>
      </c>
      <c r="M978" s="3">
        <v>995.53</v>
      </c>
      <c r="N978" s="3">
        <v>17118.12</v>
      </c>
      <c r="O978" s="3">
        <v>1698.38</v>
      </c>
      <c r="P978" s="3">
        <v>0</v>
      </c>
      <c r="Q978" s="3">
        <v>0</v>
      </c>
      <c r="R978" s="3">
        <v>0</v>
      </c>
      <c r="S978" s="3">
        <v>0</v>
      </c>
      <c r="T978" s="3">
        <v>3249.61</v>
      </c>
      <c r="U978" s="3">
        <v>626.09</v>
      </c>
      <c r="V978" s="3">
        <v>0</v>
      </c>
      <c r="W978" s="3">
        <f>U978+V978</f>
        <v>626.09</v>
      </c>
      <c r="X978" s="3">
        <v>0</v>
      </c>
      <c r="Y978" s="3">
        <v>0</v>
      </c>
      <c r="Z978" s="3">
        <v>0</v>
      </c>
      <c r="AA978" s="3">
        <v>0</v>
      </c>
      <c r="AB978" s="3">
        <v>0</v>
      </c>
      <c r="AC978" s="3">
        <v>0</v>
      </c>
      <c r="AD978" s="3">
        <v>0</v>
      </c>
      <c r="AE978" s="3">
        <v>0</v>
      </c>
      <c r="AF978" s="3">
        <v>0</v>
      </c>
      <c r="AG978" s="3">
        <v>0</v>
      </c>
      <c r="AH978" s="3">
        <v>0</v>
      </c>
      <c r="AI978" s="3">
        <v>0</v>
      </c>
      <c r="AJ978" s="3">
        <v>0</v>
      </c>
      <c r="AK978" s="3">
        <v>0</v>
      </c>
      <c r="AL978" s="3">
        <v>0</v>
      </c>
      <c r="AM978" s="3">
        <v>0</v>
      </c>
      <c r="AN978" s="3">
        <f>AK978+AL978+AM978</f>
        <v>0</v>
      </c>
      <c r="AO978" s="3">
        <v>0</v>
      </c>
      <c r="AP978" s="3">
        <v>0</v>
      </c>
      <c r="AQ978" s="3">
        <v>0</v>
      </c>
      <c r="AR978" s="3">
        <f>SUM(AO978:AQ978)</f>
        <v>0</v>
      </c>
      <c r="AS978" s="3">
        <v>0</v>
      </c>
      <c r="AT978" s="3">
        <v>0</v>
      </c>
      <c r="AU978" s="3">
        <v>0</v>
      </c>
      <c r="AV978" s="3">
        <f>SUM(AS978:AU978)</f>
        <v>0</v>
      </c>
      <c r="AW978" s="3">
        <v>0</v>
      </c>
      <c r="AX978" s="3">
        <v>0</v>
      </c>
      <c r="AY978" s="3">
        <v>0</v>
      </c>
      <c r="AZ978" s="3">
        <f>SUM(AW978:AY978)</f>
        <v>0</v>
      </c>
      <c r="BA978" s="3">
        <v>0</v>
      </c>
      <c r="BB978" s="3">
        <v>0</v>
      </c>
      <c r="BC978" s="3">
        <v>0</v>
      </c>
      <c r="BD978" s="3">
        <v>0</v>
      </c>
      <c r="BE978" s="3">
        <f>SUM(BB978:BD978)</f>
        <v>0</v>
      </c>
      <c r="BF978" s="5">
        <f>AK978+AO978+AS978+AW978+BA978+BB978</f>
        <v>0</v>
      </c>
      <c r="BG978" s="5">
        <f>AL978+AP978+AT978+AX978+BC978</f>
        <v>0</v>
      </c>
      <c r="BH978" s="5">
        <f>AM978+AQ978+AU978+AY978+BD978</f>
        <v>0</v>
      </c>
      <c r="BI978" s="3">
        <v>116390.22</v>
      </c>
      <c r="BJ978" s="3">
        <v>3494.94</v>
      </c>
      <c r="BK978" s="3">
        <v>0</v>
      </c>
    </row>
    <row r="979" spans="1:63" x14ac:dyDescent="0.2">
      <c r="A979" s="3" t="s">
        <v>54</v>
      </c>
      <c r="B979" s="3" t="s">
        <v>1249</v>
      </c>
      <c r="C979" s="3" t="s">
        <v>56</v>
      </c>
      <c r="D979" s="3" t="s">
        <v>1252</v>
      </c>
      <c r="E979" s="3">
        <v>2018</v>
      </c>
      <c r="F979" s="4">
        <v>43489</v>
      </c>
      <c r="G979" s="3">
        <v>1669.6</v>
      </c>
      <c r="H979" s="3">
        <v>0</v>
      </c>
      <c r="I979" s="3">
        <v>0</v>
      </c>
      <c r="J979" s="3">
        <v>288.76</v>
      </c>
      <c r="K979" s="3">
        <v>0</v>
      </c>
      <c r="L979" s="3">
        <v>0</v>
      </c>
      <c r="M979" s="3">
        <v>4991.3900000000003</v>
      </c>
      <c r="N979" s="3">
        <v>11195.05</v>
      </c>
      <c r="O979" s="3">
        <v>16010.48</v>
      </c>
      <c r="P979" s="3">
        <v>0</v>
      </c>
      <c r="Q979" s="3">
        <v>14</v>
      </c>
      <c r="R979" s="3">
        <v>0</v>
      </c>
      <c r="S979" s="3">
        <v>0</v>
      </c>
      <c r="T979" s="3">
        <v>1891.42</v>
      </c>
      <c r="U979" s="3">
        <v>30760.81</v>
      </c>
      <c r="V979" s="3">
        <v>0</v>
      </c>
      <c r="W979" s="3">
        <f>U979+V979</f>
        <v>30760.81</v>
      </c>
      <c r="X979" s="3">
        <v>0</v>
      </c>
      <c r="Y979" s="3">
        <v>0</v>
      </c>
      <c r="Z979" s="3">
        <v>0</v>
      </c>
      <c r="AA979" s="3">
        <v>0</v>
      </c>
      <c r="AB979" s="3">
        <v>0</v>
      </c>
      <c r="AC979" s="3">
        <v>0</v>
      </c>
      <c r="AD979" s="3">
        <v>0</v>
      </c>
      <c r="AE979" s="3">
        <v>0</v>
      </c>
      <c r="AF979" s="3">
        <v>0</v>
      </c>
      <c r="AG979" s="3">
        <v>0</v>
      </c>
      <c r="AH979" s="3">
        <v>0</v>
      </c>
      <c r="AI979" s="3">
        <v>0</v>
      </c>
      <c r="AJ979" s="3">
        <v>0</v>
      </c>
      <c r="AK979" s="3">
        <v>0</v>
      </c>
      <c r="AL979" s="3">
        <v>0</v>
      </c>
      <c r="AM979" s="3">
        <v>0</v>
      </c>
      <c r="AN979" s="3">
        <f>AK979+AL979+AM979</f>
        <v>0</v>
      </c>
      <c r="AO979" s="3">
        <v>0</v>
      </c>
      <c r="AP979" s="3">
        <v>0</v>
      </c>
      <c r="AQ979" s="3">
        <v>0</v>
      </c>
      <c r="AR979" s="3">
        <f>SUM(AO979:AQ979)</f>
        <v>0</v>
      </c>
      <c r="AS979" s="3">
        <v>0</v>
      </c>
      <c r="AT979" s="3">
        <v>0</v>
      </c>
      <c r="AU979" s="3">
        <v>0</v>
      </c>
      <c r="AV979" s="3">
        <f>SUM(AS979:AU979)</f>
        <v>0</v>
      </c>
      <c r="AW979" s="3">
        <v>0</v>
      </c>
      <c r="AX979" s="3">
        <v>0</v>
      </c>
      <c r="AY979" s="3">
        <v>0</v>
      </c>
      <c r="AZ979" s="3">
        <f>SUM(AW979:AY979)</f>
        <v>0</v>
      </c>
      <c r="BA979" s="3">
        <v>0</v>
      </c>
      <c r="BB979" s="3">
        <v>0</v>
      </c>
      <c r="BC979" s="3">
        <v>0</v>
      </c>
      <c r="BD979" s="3">
        <v>0</v>
      </c>
      <c r="BE979" s="3">
        <f>SUM(BB979:BD979)</f>
        <v>0</v>
      </c>
      <c r="BF979" s="5">
        <f>AK979+AO979+AS979+AW979+BA979+BB979</f>
        <v>0</v>
      </c>
      <c r="BG979" s="5">
        <f>AL979+AP979+AT979+AX979+BC979</f>
        <v>0</v>
      </c>
      <c r="BH979" s="5">
        <f>AM979+AQ979+AU979+AY979+BD979</f>
        <v>0</v>
      </c>
      <c r="BI979" s="3">
        <v>0</v>
      </c>
      <c r="BJ979" s="3">
        <v>2399.67</v>
      </c>
      <c r="BK979" s="3">
        <v>0</v>
      </c>
    </row>
    <row r="980" spans="1:63" x14ac:dyDescent="0.2">
      <c r="A980" s="3" t="s">
        <v>54</v>
      </c>
      <c r="B980" s="3" t="s">
        <v>1249</v>
      </c>
      <c r="C980" s="3" t="s">
        <v>56</v>
      </c>
      <c r="D980" s="3" t="s">
        <v>1253</v>
      </c>
      <c r="E980" s="3">
        <v>2018</v>
      </c>
      <c r="F980" s="4">
        <v>43488</v>
      </c>
      <c r="G980" s="3">
        <v>2242.23</v>
      </c>
      <c r="H980" s="3">
        <v>0</v>
      </c>
      <c r="I980" s="3">
        <v>20.83</v>
      </c>
      <c r="J980" s="3">
        <v>57972.75</v>
      </c>
      <c r="K980" s="3">
        <v>0</v>
      </c>
      <c r="L980" s="3">
        <v>0</v>
      </c>
      <c r="M980" s="3">
        <v>5276.22</v>
      </c>
      <c r="N980" s="3">
        <v>18927.63</v>
      </c>
      <c r="O980" s="3">
        <v>3057.39</v>
      </c>
      <c r="P980" s="3">
        <v>12442.56</v>
      </c>
      <c r="Q980" s="3">
        <v>0</v>
      </c>
      <c r="R980" s="3">
        <v>0</v>
      </c>
      <c r="S980" s="3">
        <v>1799.87</v>
      </c>
      <c r="T980" s="3">
        <v>80796.149999999994</v>
      </c>
      <c r="U980" s="3">
        <v>0</v>
      </c>
      <c r="V980" s="3">
        <v>0</v>
      </c>
      <c r="W980" s="3">
        <f>U980+V980</f>
        <v>0</v>
      </c>
      <c r="X980" s="3">
        <v>0</v>
      </c>
      <c r="Y980" s="3">
        <v>14399</v>
      </c>
      <c r="Z980" s="3">
        <v>0</v>
      </c>
      <c r="AA980" s="3">
        <v>29650.82</v>
      </c>
      <c r="AB980" s="3">
        <v>0</v>
      </c>
      <c r="AC980" s="3">
        <v>0</v>
      </c>
      <c r="AD980" s="3">
        <v>0</v>
      </c>
      <c r="AE980" s="3">
        <v>17998.75</v>
      </c>
      <c r="AF980" s="3">
        <v>0</v>
      </c>
      <c r="AG980" s="3">
        <v>29650.82</v>
      </c>
      <c r="AH980" s="3">
        <v>0</v>
      </c>
      <c r="AI980" s="3">
        <v>0</v>
      </c>
      <c r="AJ980" s="3">
        <v>0</v>
      </c>
      <c r="AK980" s="3">
        <v>0</v>
      </c>
      <c r="AL980" s="3">
        <v>0</v>
      </c>
      <c r="AM980" s="3">
        <v>0</v>
      </c>
      <c r="AN980" s="3">
        <f>AK980+AL980+AM980</f>
        <v>0</v>
      </c>
      <c r="AO980" s="3">
        <v>0</v>
      </c>
      <c r="AP980" s="3">
        <v>0</v>
      </c>
      <c r="AQ980" s="3">
        <v>14399</v>
      </c>
      <c r="AR980" s="3">
        <f>SUM(AO980:AQ980)</f>
        <v>14399</v>
      </c>
      <c r="AS980" s="3">
        <v>0</v>
      </c>
      <c r="AT980" s="3">
        <v>0</v>
      </c>
      <c r="AU980" s="3">
        <v>0</v>
      </c>
      <c r="AV980" s="3">
        <f>SUM(AS980:AU980)</f>
        <v>0</v>
      </c>
      <c r="AW980" s="3">
        <v>0</v>
      </c>
      <c r="AX980" s="3">
        <v>0</v>
      </c>
      <c r="AY980" s="3">
        <v>0</v>
      </c>
      <c r="AZ980" s="3">
        <f>SUM(AW980:AY980)</f>
        <v>0</v>
      </c>
      <c r="BA980" s="3">
        <v>0</v>
      </c>
      <c r="BB980" s="3">
        <v>0</v>
      </c>
      <c r="BC980" s="3">
        <v>0</v>
      </c>
      <c r="BD980" s="3">
        <v>0</v>
      </c>
      <c r="BE980" s="3">
        <f>SUM(BB980:BD980)</f>
        <v>0</v>
      </c>
      <c r="BF980" s="5">
        <f>AK980+AO980+AS980+AW980+BA980+BB980</f>
        <v>0</v>
      </c>
      <c r="BG980" s="5">
        <f>AL980+AP980+AT980+AX980+BC980</f>
        <v>0</v>
      </c>
      <c r="BH980" s="5">
        <f>AM980+AQ980+AU980+AY980+BD980</f>
        <v>14399</v>
      </c>
      <c r="BI980" s="3">
        <v>1794218.28</v>
      </c>
      <c r="BJ980" s="3">
        <v>97728.41</v>
      </c>
      <c r="BK980" s="3">
        <v>0</v>
      </c>
    </row>
    <row r="981" spans="1:63" x14ac:dyDescent="0.2">
      <c r="A981" s="3" t="s">
        <v>54</v>
      </c>
      <c r="B981" s="3" t="s">
        <v>1249</v>
      </c>
      <c r="C981" s="3" t="s">
        <v>56</v>
      </c>
      <c r="D981" s="3" t="s">
        <v>1254</v>
      </c>
      <c r="E981" s="3">
        <v>2018</v>
      </c>
      <c r="F981" s="4">
        <v>43486</v>
      </c>
      <c r="G981" s="3">
        <v>189.49</v>
      </c>
      <c r="H981" s="3">
        <v>427.68</v>
      </c>
      <c r="I981" s="3">
        <v>27.5</v>
      </c>
      <c r="J981" s="3">
        <v>3635.46</v>
      </c>
      <c r="K981" s="3">
        <v>0</v>
      </c>
      <c r="L981" s="3">
        <v>0</v>
      </c>
      <c r="M981" s="3">
        <v>536.42999999999995</v>
      </c>
      <c r="N981" s="3">
        <v>16932.86</v>
      </c>
      <c r="O981" s="3">
        <v>1922.06</v>
      </c>
      <c r="P981" s="3">
        <v>291.45</v>
      </c>
      <c r="Q981" s="3">
        <v>0</v>
      </c>
      <c r="R981" s="3">
        <v>0</v>
      </c>
      <c r="S981" s="3">
        <v>0</v>
      </c>
      <c r="T981" s="3">
        <v>6085.74</v>
      </c>
      <c r="U981" s="3">
        <v>11018.02</v>
      </c>
      <c r="V981" s="3">
        <v>0</v>
      </c>
      <c r="W981" s="3">
        <f>U981+V981</f>
        <v>11018.02</v>
      </c>
      <c r="X981" s="3">
        <v>0</v>
      </c>
      <c r="Y981" s="3">
        <v>0</v>
      </c>
      <c r="Z981" s="3">
        <v>0</v>
      </c>
      <c r="AA981" s="3">
        <v>72500</v>
      </c>
      <c r="AB981" s="3">
        <v>0</v>
      </c>
      <c r="AC981" s="3">
        <v>0</v>
      </c>
      <c r="AD981" s="3">
        <v>0</v>
      </c>
      <c r="AE981" s="3">
        <v>0</v>
      </c>
      <c r="AF981" s="3">
        <v>0</v>
      </c>
      <c r="AG981" s="3">
        <v>65000</v>
      </c>
      <c r="AH981" s="3">
        <v>0</v>
      </c>
      <c r="AI981" s="3">
        <v>0</v>
      </c>
      <c r="AJ981" s="3">
        <v>0</v>
      </c>
      <c r="AK981" s="3">
        <v>0</v>
      </c>
      <c r="AL981" s="3">
        <v>0</v>
      </c>
      <c r="AM981" s="3">
        <v>0</v>
      </c>
      <c r="AN981" s="3">
        <f>AK981+AL981+AM981</f>
        <v>0</v>
      </c>
      <c r="AO981" s="3">
        <v>0</v>
      </c>
      <c r="AP981" s="3">
        <v>0</v>
      </c>
      <c r="AQ981" s="3">
        <v>0</v>
      </c>
      <c r="AR981" s="3">
        <f>SUM(AO981:AQ981)</f>
        <v>0</v>
      </c>
      <c r="AS981" s="3">
        <v>0</v>
      </c>
      <c r="AT981" s="3">
        <v>0</v>
      </c>
      <c r="AU981" s="3">
        <v>0</v>
      </c>
      <c r="AV981" s="3">
        <f>SUM(AS981:AU981)</f>
        <v>0</v>
      </c>
      <c r="AW981" s="3">
        <v>0</v>
      </c>
      <c r="AX981" s="3">
        <v>0</v>
      </c>
      <c r="AY981" s="3">
        <v>0</v>
      </c>
      <c r="AZ981" s="3">
        <f>SUM(AW981:AY981)</f>
        <v>0</v>
      </c>
      <c r="BA981" s="3">
        <v>0</v>
      </c>
      <c r="BB981" s="3">
        <v>0</v>
      </c>
      <c r="BC981" s="3">
        <v>0</v>
      </c>
      <c r="BD981" s="3">
        <v>0</v>
      </c>
      <c r="BE981" s="3">
        <f>SUM(BB981:BD981)</f>
        <v>0</v>
      </c>
      <c r="BF981" s="5">
        <f>AK981+AO981+AS981+AW981+BA981+BB981</f>
        <v>0</v>
      </c>
      <c r="BG981" s="5">
        <f>AL981+AP981+AT981+AX981+BC981</f>
        <v>0</v>
      </c>
      <c r="BH981" s="5">
        <f>AM981+AQ981+AU981+AY981+BD981</f>
        <v>0</v>
      </c>
      <c r="BI981" s="3">
        <v>178092.99</v>
      </c>
      <c r="BJ981" s="3">
        <v>9201.09</v>
      </c>
      <c r="BK981" s="3">
        <v>0</v>
      </c>
    </row>
    <row r="982" spans="1:63" x14ac:dyDescent="0.2">
      <c r="A982" s="3" t="s">
        <v>54</v>
      </c>
      <c r="B982" s="3" t="s">
        <v>1249</v>
      </c>
      <c r="C982" s="3" t="s">
        <v>56</v>
      </c>
      <c r="D982" s="3" t="s">
        <v>72</v>
      </c>
      <c r="E982" s="3">
        <v>2018</v>
      </c>
      <c r="F982" s="4">
        <v>43490</v>
      </c>
      <c r="G982" s="3">
        <v>191</v>
      </c>
      <c r="H982" s="3">
        <v>1407.16</v>
      </c>
      <c r="I982" s="3">
        <v>0</v>
      </c>
      <c r="J982" s="3">
        <v>10053.5</v>
      </c>
      <c r="K982" s="3">
        <v>0</v>
      </c>
      <c r="L982" s="3">
        <v>0</v>
      </c>
      <c r="M982" s="3">
        <v>907.47</v>
      </c>
      <c r="N982" s="3">
        <v>16159.6</v>
      </c>
      <c r="O982" s="3">
        <v>841.66</v>
      </c>
      <c r="P982" s="3">
        <v>2101.64</v>
      </c>
      <c r="Q982" s="3">
        <v>0</v>
      </c>
      <c r="R982" s="3">
        <v>0</v>
      </c>
      <c r="S982" s="3">
        <v>0</v>
      </c>
      <c r="T982" s="3">
        <v>7487.1</v>
      </c>
      <c r="U982" s="3">
        <v>3000</v>
      </c>
      <c r="V982" s="3">
        <v>0</v>
      </c>
      <c r="W982" s="3">
        <f>U982+V982</f>
        <v>3000</v>
      </c>
      <c r="X982" s="3">
        <v>0</v>
      </c>
      <c r="Y982" s="3">
        <v>0</v>
      </c>
      <c r="Z982" s="3">
        <v>0</v>
      </c>
      <c r="AA982" s="3">
        <v>0</v>
      </c>
      <c r="AB982" s="3">
        <v>0</v>
      </c>
      <c r="AC982" s="3">
        <v>0</v>
      </c>
      <c r="AD982" s="3">
        <v>0</v>
      </c>
      <c r="AE982" s="3">
        <v>0</v>
      </c>
      <c r="AF982" s="3">
        <v>0</v>
      </c>
      <c r="AG982" s="3">
        <v>0</v>
      </c>
      <c r="AH982" s="3">
        <v>0</v>
      </c>
      <c r="AI982" s="3">
        <v>0</v>
      </c>
      <c r="AJ982" s="3">
        <v>0</v>
      </c>
      <c r="AK982" s="3">
        <v>0</v>
      </c>
      <c r="AL982" s="3">
        <v>0</v>
      </c>
      <c r="AM982" s="3">
        <v>0</v>
      </c>
      <c r="AN982" s="3">
        <f>AK982+AL982+AM982</f>
        <v>0</v>
      </c>
      <c r="AO982" s="3">
        <v>0</v>
      </c>
      <c r="AP982" s="3">
        <v>0</v>
      </c>
      <c r="AQ982" s="3">
        <v>0</v>
      </c>
      <c r="AR982" s="3">
        <f>SUM(AO982:AQ982)</f>
        <v>0</v>
      </c>
      <c r="AS982" s="3">
        <v>0</v>
      </c>
      <c r="AT982" s="3">
        <v>0</v>
      </c>
      <c r="AU982" s="3">
        <v>0</v>
      </c>
      <c r="AV982" s="3">
        <f>SUM(AS982:AU982)</f>
        <v>0</v>
      </c>
      <c r="AW982" s="3">
        <v>0</v>
      </c>
      <c r="AX982" s="3">
        <v>0</v>
      </c>
      <c r="AY982" s="3">
        <v>0</v>
      </c>
      <c r="AZ982" s="3">
        <f>SUM(AW982:AY982)</f>
        <v>0</v>
      </c>
      <c r="BA982" s="3">
        <v>0</v>
      </c>
      <c r="BB982" s="3">
        <v>0</v>
      </c>
      <c r="BC982" s="3">
        <v>0</v>
      </c>
      <c r="BD982" s="3">
        <v>0</v>
      </c>
      <c r="BE982" s="3">
        <f>SUM(BB982:BD982)</f>
        <v>0</v>
      </c>
      <c r="BF982" s="5">
        <f>AK982+AO982+AS982+AW982+BA982+BB982</f>
        <v>0</v>
      </c>
      <c r="BG982" s="5">
        <f>AL982+AP982+AT982+AX982+BC982</f>
        <v>0</v>
      </c>
      <c r="BH982" s="5">
        <f>AM982+AQ982+AU982+AY982+BD982</f>
        <v>0</v>
      </c>
      <c r="BI982" s="3">
        <v>92943.29</v>
      </c>
      <c r="BJ982" s="3">
        <v>2128.39</v>
      </c>
      <c r="BK982" s="3">
        <v>0</v>
      </c>
    </row>
    <row r="983" spans="1:63" x14ac:dyDescent="0.2">
      <c r="A983" s="3" t="s">
        <v>54</v>
      </c>
      <c r="B983" s="3" t="s">
        <v>1249</v>
      </c>
      <c r="C983" s="3" t="s">
        <v>56</v>
      </c>
      <c r="D983" s="3" t="s">
        <v>1255</v>
      </c>
      <c r="E983" s="3">
        <v>2018</v>
      </c>
      <c r="F983" s="4">
        <v>43515</v>
      </c>
      <c r="G983" s="3">
        <v>2028.3</v>
      </c>
      <c r="H983" s="3">
        <v>818.53</v>
      </c>
      <c r="I983" s="3">
        <v>0</v>
      </c>
      <c r="J983" s="3">
        <v>641.4</v>
      </c>
      <c r="K983" s="3">
        <v>18.149999999999999</v>
      </c>
      <c r="L983" s="3">
        <v>0</v>
      </c>
      <c r="M983" s="3">
        <v>3962.43</v>
      </c>
      <c r="N983" s="3">
        <v>20658.3</v>
      </c>
      <c r="O983" s="3">
        <v>1726.71</v>
      </c>
      <c r="P983" s="3">
        <v>0</v>
      </c>
      <c r="Q983" s="3">
        <v>0</v>
      </c>
      <c r="R983" s="3">
        <v>0</v>
      </c>
      <c r="S983" s="3">
        <v>0</v>
      </c>
      <c r="T983" s="3">
        <v>14319.46</v>
      </c>
      <c r="U983" s="3">
        <v>18365.650000000001</v>
      </c>
      <c r="V983" s="3">
        <v>0</v>
      </c>
      <c r="W983" s="3">
        <f>U983+V983</f>
        <v>18365.650000000001</v>
      </c>
      <c r="X983" s="3">
        <v>0</v>
      </c>
      <c r="Y983" s="3">
        <v>12432.75</v>
      </c>
      <c r="Z983" s="3">
        <v>0</v>
      </c>
      <c r="AA983" s="3">
        <v>0</v>
      </c>
      <c r="AB983" s="3">
        <v>0</v>
      </c>
      <c r="AC983" s="3">
        <v>0</v>
      </c>
      <c r="AD983" s="3">
        <v>0</v>
      </c>
      <c r="AE983" s="3">
        <v>12432.75</v>
      </c>
      <c r="AF983" s="3">
        <v>0</v>
      </c>
      <c r="AG983" s="3">
        <v>0</v>
      </c>
      <c r="AH983" s="3">
        <v>0</v>
      </c>
      <c r="AI983" s="3">
        <v>0</v>
      </c>
      <c r="AJ983" s="3">
        <v>6450.37</v>
      </c>
      <c r="AK983" s="3">
        <v>0</v>
      </c>
      <c r="AL983" s="3">
        <v>0</v>
      </c>
      <c r="AM983" s="3">
        <v>0</v>
      </c>
      <c r="AN983" s="3">
        <f>AK983+AL983+AM983</f>
        <v>0</v>
      </c>
      <c r="AO983" s="3">
        <v>12432.75</v>
      </c>
      <c r="AP983" s="3">
        <v>0</v>
      </c>
      <c r="AQ983" s="3">
        <v>0</v>
      </c>
      <c r="AR983" s="3">
        <f>SUM(AO983:AQ983)</f>
        <v>12432.75</v>
      </c>
      <c r="AS983" s="3">
        <v>0</v>
      </c>
      <c r="AT983" s="3">
        <v>0</v>
      </c>
      <c r="AU983" s="3">
        <v>0</v>
      </c>
      <c r="AV983" s="3">
        <f>SUM(AS983:AU983)</f>
        <v>0</v>
      </c>
      <c r="AW983" s="3">
        <v>0</v>
      </c>
      <c r="AX983" s="3">
        <v>0</v>
      </c>
      <c r="AY983" s="3">
        <v>0</v>
      </c>
      <c r="AZ983" s="3">
        <f>SUM(AW983:AY983)</f>
        <v>0</v>
      </c>
      <c r="BA983" s="3">
        <v>0</v>
      </c>
      <c r="BB983" s="3">
        <v>0</v>
      </c>
      <c r="BC983" s="3">
        <v>0</v>
      </c>
      <c r="BD983" s="3">
        <v>0</v>
      </c>
      <c r="BE983" s="3">
        <f>SUM(BB983:BD983)</f>
        <v>0</v>
      </c>
      <c r="BF983" s="5">
        <f>AK983+AO983+AS983+AW983+BA983+BB983</f>
        <v>12432.75</v>
      </c>
      <c r="BG983" s="5">
        <f>AL983+AP983+AT983+AX983+BC983</f>
        <v>0</v>
      </c>
      <c r="BH983" s="5">
        <f>AM983+AQ983+AU983+AY983+BD983</f>
        <v>0</v>
      </c>
      <c r="BI983" s="3">
        <v>0</v>
      </c>
      <c r="BJ983" s="3">
        <v>16294.42</v>
      </c>
      <c r="BK983" s="3">
        <v>0</v>
      </c>
    </row>
    <row r="984" spans="1:63" x14ac:dyDescent="0.2">
      <c r="A984" s="3" t="s">
        <v>54</v>
      </c>
      <c r="B984" s="3" t="s">
        <v>1249</v>
      </c>
      <c r="C984" s="3" t="s">
        <v>56</v>
      </c>
      <c r="D984" s="3" t="s">
        <v>1256</v>
      </c>
      <c r="E984" s="3">
        <v>2018</v>
      </c>
      <c r="F984" s="4">
        <v>43494</v>
      </c>
      <c r="G984" s="3">
        <v>132</v>
      </c>
      <c r="H984" s="3">
        <v>0</v>
      </c>
      <c r="I984" s="3">
        <v>0</v>
      </c>
      <c r="J984" s="3">
        <v>9437.9500000000007</v>
      </c>
      <c r="K984" s="3">
        <v>36.94</v>
      </c>
      <c r="L984" s="3">
        <v>0</v>
      </c>
      <c r="M984" s="3">
        <v>1138.5999999999999</v>
      </c>
      <c r="N984" s="3">
        <v>6362.37</v>
      </c>
      <c r="O984" s="3">
        <v>859.16</v>
      </c>
      <c r="P984" s="3">
        <v>8558.44</v>
      </c>
      <c r="Q984" s="3">
        <v>36.94</v>
      </c>
      <c r="R984" s="3">
        <v>0</v>
      </c>
      <c r="S984" s="3">
        <v>0</v>
      </c>
      <c r="T984" s="3">
        <v>3165.97</v>
      </c>
      <c r="U984" s="3">
        <v>4629.7700000000004</v>
      </c>
      <c r="V984" s="3">
        <v>0</v>
      </c>
      <c r="W984" s="3">
        <f>U984+V984</f>
        <v>4629.7700000000004</v>
      </c>
      <c r="X984" s="3">
        <v>0</v>
      </c>
      <c r="Y984" s="3">
        <v>0</v>
      </c>
      <c r="Z984" s="3">
        <v>0</v>
      </c>
      <c r="AA984" s="3">
        <v>0</v>
      </c>
      <c r="AB984" s="3">
        <v>0</v>
      </c>
      <c r="AC984" s="3">
        <v>0</v>
      </c>
      <c r="AD984" s="3">
        <v>0</v>
      </c>
      <c r="AE984" s="3">
        <v>0</v>
      </c>
      <c r="AF984" s="3">
        <v>0</v>
      </c>
      <c r="AG984" s="3">
        <v>0</v>
      </c>
      <c r="AH984" s="3">
        <v>0</v>
      </c>
      <c r="AI984" s="3">
        <v>0</v>
      </c>
      <c r="AJ984" s="3">
        <v>0</v>
      </c>
      <c r="AK984" s="3">
        <v>0</v>
      </c>
      <c r="AL984" s="3">
        <v>0</v>
      </c>
      <c r="AM984" s="3">
        <v>0</v>
      </c>
      <c r="AN984" s="3">
        <f>AK984+AL984+AM984</f>
        <v>0</v>
      </c>
      <c r="AO984" s="3">
        <v>0</v>
      </c>
      <c r="AP984" s="3">
        <v>0</v>
      </c>
      <c r="AQ984" s="3">
        <v>0</v>
      </c>
      <c r="AR984" s="3">
        <f>SUM(AO984:AQ984)</f>
        <v>0</v>
      </c>
      <c r="AS984" s="3">
        <v>0</v>
      </c>
      <c r="AT984" s="3">
        <v>0</v>
      </c>
      <c r="AU984" s="3">
        <v>0</v>
      </c>
      <c r="AV984" s="3">
        <f>SUM(AS984:AU984)</f>
        <v>0</v>
      </c>
      <c r="AW984" s="3">
        <v>0</v>
      </c>
      <c r="AX984" s="3">
        <v>0</v>
      </c>
      <c r="AY984" s="3">
        <v>0</v>
      </c>
      <c r="AZ984" s="3">
        <f>SUM(AW984:AY984)</f>
        <v>0</v>
      </c>
      <c r="BA984" s="3">
        <v>0</v>
      </c>
      <c r="BB984" s="3">
        <v>0</v>
      </c>
      <c r="BC984" s="3">
        <v>0</v>
      </c>
      <c r="BD984" s="3">
        <v>0</v>
      </c>
      <c r="BE984" s="3">
        <f>SUM(BB984:BD984)</f>
        <v>0</v>
      </c>
      <c r="BF984" s="5">
        <f>AK984+AO984+AS984+AW984+BA984+BB984</f>
        <v>0</v>
      </c>
      <c r="BG984" s="5">
        <f>AL984+AP984+AT984+AX984+BC984</f>
        <v>0</v>
      </c>
      <c r="BH984" s="5">
        <f>AM984+AQ984+AU984+AY984+BD984</f>
        <v>0</v>
      </c>
      <c r="BI984" s="3">
        <v>10352.49</v>
      </c>
      <c r="BJ984" s="3">
        <v>447.12</v>
      </c>
      <c r="BK984" s="3">
        <v>0</v>
      </c>
    </row>
    <row r="985" spans="1:63" x14ac:dyDescent="0.2">
      <c r="A985" s="3" t="s">
        <v>54</v>
      </c>
      <c r="B985" s="3" t="s">
        <v>1249</v>
      </c>
      <c r="C985" s="3" t="s">
        <v>56</v>
      </c>
      <c r="D985" s="3" t="s">
        <v>1257</v>
      </c>
      <c r="E985" s="3">
        <v>2018</v>
      </c>
      <c r="F985" s="4">
        <v>43487</v>
      </c>
      <c r="G985" s="3">
        <v>513.4</v>
      </c>
      <c r="H985" s="3">
        <v>2572.9</v>
      </c>
      <c r="I985" s="3">
        <v>66.31</v>
      </c>
      <c r="J985" s="3">
        <v>4783.1000000000004</v>
      </c>
      <c r="K985" s="3">
        <v>0</v>
      </c>
      <c r="L985" s="3">
        <v>0</v>
      </c>
      <c r="M985" s="3">
        <v>1056.46</v>
      </c>
      <c r="N985" s="3">
        <v>27274.38</v>
      </c>
      <c r="O985" s="3">
        <v>1622.12</v>
      </c>
      <c r="P985" s="3">
        <v>508.73</v>
      </c>
      <c r="Q985" s="3">
        <v>7</v>
      </c>
      <c r="R985" s="3">
        <v>0</v>
      </c>
      <c r="S985" s="3">
        <v>0</v>
      </c>
      <c r="T985" s="3">
        <v>13898.64</v>
      </c>
      <c r="U985" s="3">
        <v>22213.78</v>
      </c>
      <c r="V985" s="3">
        <v>0</v>
      </c>
      <c r="W985" s="3">
        <f>U985+V985</f>
        <v>22213.78</v>
      </c>
      <c r="X985" s="3">
        <v>0</v>
      </c>
      <c r="Y985" s="3">
        <v>0</v>
      </c>
      <c r="Z985" s="3">
        <v>0</v>
      </c>
      <c r="AA985" s="3">
        <v>76986.559999999998</v>
      </c>
      <c r="AB985" s="3">
        <v>0</v>
      </c>
      <c r="AC985" s="3">
        <v>0</v>
      </c>
      <c r="AD985" s="3">
        <v>0</v>
      </c>
      <c r="AE985" s="3">
        <v>0</v>
      </c>
      <c r="AF985" s="3">
        <v>0</v>
      </c>
      <c r="AG985" s="3">
        <v>76986.559999999998</v>
      </c>
      <c r="AH985" s="3">
        <v>0</v>
      </c>
      <c r="AI985" s="3">
        <v>0</v>
      </c>
      <c r="AJ985" s="3">
        <v>0</v>
      </c>
      <c r="AK985" s="3">
        <v>0</v>
      </c>
      <c r="AL985" s="3">
        <v>0</v>
      </c>
      <c r="AM985" s="3">
        <v>0</v>
      </c>
      <c r="AN985" s="3">
        <f>AK985+AL985+AM985</f>
        <v>0</v>
      </c>
      <c r="AO985" s="3">
        <v>0</v>
      </c>
      <c r="AP985" s="3">
        <v>0</v>
      </c>
      <c r="AQ985" s="3">
        <v>0</v>
      </c>
      <c r="AR985" s="3">
        <f>SUM(AO985:AQ985)</f>
        <v>0</v>
      </c>
      <c r="AS985" s="3">
        <v>0</v>
      </c>
      <c r="AT985" s="3">
        <v>0</v>
      </c>
      <c r="AU985" s="3">
        <v>0</v>
      </c>
      <c r="AV985" s="3">
        <f>SUM(AS985:AU985)</f>
        <v>0</v>
      </c>
      <c r="AW985" s="3">
        <v>0</v>
      </c>
      <c r="AX985" s="3">
        <v>0</v>
      </c>
      <c r="AY985" s="3">
        <v>0</v>
      </c>
      <c r="AZ985" s="3">
        <f>SUM(AW985:AY985)</f>
        <v>0</v>
      </c>
      <c r="BA985" s="3">
        <v>0</v>
      </c>
      <c r="BB985" s="3">
        <v>0</v>
      </c>
      <c r="BC985" s="3">
        <v>0</v>
      </c>
      <c r="BD985" s="3">
        <v>0</v>
      </c>
      <c r="BE985" s="3">
        <f>SUM(BB985:BD985)</f>
        <v>0</v>
      </c>
      <c r="BF985" s="5">
        <f>AK985+AO985+AS985+AW985+BA985+BB985</f>
        <v>0</v>
      </c>
      <c r="BG985" s="5">
        <f>AL985+AP985+AT985+AX985+BC985</f>
        <v>0</v>
      </c>
      <c r="BH985" s="5">
        <f>AM985+AQ985+AU985+AY985+BD985</f>
        <v>0</v>
      </c>
      <c r="BI985" s="3">
        <v>267257.88</v>
      </c>
      <c r="BJ985" s="3">
        <v>13579.44</v>
      </c>
      <c r="BK985" s="3">
        <v>0</v>
      </c>
    </row>
    <row r="986" spans="1:63" x14ac:dyDescent="0.2">
      <c r="A986" s="3" t="s">
        <v>54</v>
      </c>
      <c r="B986" s="3" t="s">
        <v>1249</v>
      </c>
      <c r="C986" s="3" t="s">
        <v>56</v>
      </c>
      <c r="D986" s="3" t="s">
        <v>1258</v>
      </c>
      <c r="E986" s="3">
        <v>2018</v>
      </c>
      <c r="F986" s="4">
        <v>43495</v>
      </c>
      <c r="G986" s="3">
        <v>130</v>
      </c>
      <c r="H986" s="3">
        <v>96.49</v>
      </c>
      <c r="I986" s="3">
        <v>0</v>
      </c>
      <c r="J986" s="3">
        <v>3008.74</v>
      </c>
      <c r="K986" s="3">
        <v>5.58</v>
      </c>
      <c r="L986" s="3">
        <v>0</v>
      </c>
      <c r="M986" s="3">
        <v>867.35</v>
      </c>
      <c r="N986" s="3">
        <v>7119.67</v>
      </c>
      <c r="O986" s="3">
        <v>1176.95</v>
      </c>
      <c r="P986" s="3">
        <v>3109.3</v>
      </c>
      <c r="Q986" s="3">
        <v>0</v>
      </c>
      <c r="R986" s="3">
        <v>0</v>
      </c>
      <c r="S986" s="3">
        <v>0</v>
      </c>
      <c r="T986" s="3">
        <v>4019.14</v>
      </c>
      <c r="U986" s="3">
        <v>7150</v>
      </c>
      <c r="V986" s="3">
        <v>0</v>
      </c>
      <c r="W986" s="3">
        <f>U986+V986</f>
        <v>7150</v>
      </c>
      <c r="X986" s="3">
        <v>0</v>
      </c>
      <c r="Y986" s="3">
        <v>0</v>
      </c>
      <c r="Z986" s="3">
        <v>0</v>
      </c>
      <c r="AA986" s="3">
        <v>0</v>
      </c>
      <c r="AB986" s="3">
        <v>0</v>
      </c>
      <c r="AC986" s="3">
        <v>0</v>
      </c>
      <c r="AD986" s="3">
        <v>0</v>
      </c>
      <c r="AE986" s="3">
        <v>0</v>
      </c>
      <c r="AF986" s="3">
        <v>0</v>
      </c>
      <c r="AG986" s="3">
        <v>0</v>
      </c>
      <c r="AH986" s="3">
        <v>0</v>
      </c>
      <c r="AI986" s="3">
        <v>0</v>
      </c>
      <c r="AJ986" s="3">
        <v>0</v>
      </c>
      <c r="AK986" s="3">
        <v>0</v>
      </c>
      <c r="AL986" s="3">
        <v>0</v>
      </c>
      <c r="AM986" s="3">
        <v>0</v>
      </c>
      <c r="AN986" s="3">
        <f>AK986+AL986+AM986</f>
        <v>0</v>
      </c>
      <c r="AO986" s="3">
        <v>0</v>
      </c>
      <c r="AP986" s="3">
        <v>0</v>
      </c>
      <c r="AQ986" s="3">
        <v>0</v>
      </c>
      <c r="AR986" s="3">
        <f>SUM(AO986:AQ986)</f>
        <v>0</v>
      </c>
      <c r="AS986" s="3">
        <v>0</v>
      </c>
      <c r="AT986" s="3">
        <v>0</v>
      </c>
      <c r="AU986" s="3">
        <v>0</v>
      </c>
      <c r="AV986" s="3">
        <f>SUM(AS986:AU986)</f>
        <v>0</v>
      </c>
      <c r="AW986" s="3">
        <v>0</v>
      </c>
      <c r="AX986" s="3">
        <v>0</v>
      </c>
      <c r="AY986" s="3">
        <v>0</v>
      </c>
      <c r="AZ986" s="3">
        <f>SUM(AW986:AY986)</f>
        <v>0</v>
      </c>
      <c r="BA986" s="3">
        <v>0</v>
      </c>
      <c r="BB986" s="3">
        <v>0</v>
      </c>
      <c r="BC986" s="3">
        <v>0</v>
      </c>
      <c r="BD986" s="3">
        <v>0</v>
      </c>
      <c r="BE986" s="3">
        <f>SUM(BB986:BD986)</f>
        <v>0</v>
      </c>
      <c r="BF986" s="5">
        <f>AK986+AO986+AS986+AW986+BA986+BB986</f>
        <v>0</v>
      </c>
      <c r="BG986" s="5">
        <f>AL986+AP986+AT986+AX986+BC986</f>
        <v>0</v>
      </c>
      <c r="BH986" s="5">
        <f>AM986+AQ986+AU986+AY986+BD986</f>
        <v>0</v>
      </c>
      <c r="BI986" s="3">
        <v>0</v>
      </c>
      <c r="BJ986" s="3">
        <v>2136.6799999999998</v>
      </c>
      <c r="BK986" s="3">
        <v>0</v>
      </c>
    </row>
    <row r="987" spans="1:63" x14ac:dyDescent="0.2">
      <c r="A987" s="3" t="s">
        <v>54</v>
      </c>
      <c r="B987" s="3" t="s">
        <v>1249</v>
      </c>
      <c r="C987" s="3" t="s">
        <v>56</v>
      </c>
      <c r="D987" s="3" t="s">
        <v>1259</v>
      </c>
      <c r="E987" s="3">
        <v>2018</v>
      </c>
      <c r="F987" s="4">
        <v>43482</v>
      </c>
      <c r="G987" s="3">
        <v>639.04999999999995</v>
      </c>
      <c r="H987" s="3">
        <v>0</v>
      </c>
      <c r="I987" s="3">
        <v>0</v>
      </c>
      <c r="J987" s="3">
        <v>110.25</v>
      </c>
      <c r="K987" s="3">
        <v>0</v>
      </c>
      <c r="L987" s="3">
        <v>0</v>
      </c>
      <c r="M987" s="3">
        <v>3809.66</v>
      </c>
      <c r="N987" s="3">
        <v>10989.19</v>
      </c>
      <c r="O987" s="3">
        <v>2046.18</v>
      </c>
      <c r="P987" s="3">
        <v>0</v>
      </c>
      <c r="Q987" s="3">
        <v>0</v>
      </c>
      <c r="R987" s="3">
        <v>0</v>
      </c>
      <c r="S987" s="3">
        <v>0</v>
      </c>
      <c r="T987" s="3">
        <v>3472.97</v>
      </c>
      <c r="U987" s="3">
        <v>16034.87</v>
      </c>
      <c r="V987" s="3">
        <v>0</v>
      </c>
      <c r="W987" s="3">
        <f>U987+V987</f>
        <v>16034.87</v>
      </c>
      <c r="X987" s="3">
        <v>0</v>
      </c>
      <c r="Y987" s="3">
        <v>0</v>
      </c>
      <c r="Z987" s="3">
        <v>0</v>
      </c>
      <c r="AA987" s="3">
        <v>0</v>
      </c>
      <c r="AB987" s="3">
        <v>0</v>
      </c>
      <c r="AC987" s="3">
        <v>0</v>
      </c>
      <c r="AD987" s="3">
        <v>0</v>
      </c>
      <c r="AE987" s="3">
        <v>0</v>
      </c>
      <c r="AF987" s="3">
        <v>0</v>
      </c>
      <c r="AG987" s="3">
        <v>0</v>
      </c>
      <c r="AH987" s="3">
        <v>0</v>
      </c>
      <c r="AI987" s="3">
        <v>0</v>
      </c>
      <c r="AJ987" s="3">
        <v>0</v>
      </c>
      <c r="AK987" s="3">
        <v>0</v>
      </c>
      <c r="AL987" s="3">
        <v>0</v>
      </c>
      <c r="AM987" s="3">
        <v>0</v>
      </c>
      <c r="AN987" s="3">
        <f>AK987+AL987+AM987</f>
        <v>0</v>
      </c>
      <c r="AO987" s="3">
        <v>0</v>
      </c>
      <c r="AP987" s="3">
        <v>0</v>
      </c>
      <c r="AQ987" s="3">
        <v>0</v>
      </c>
      <c r="AR987" s="3">
        <f>SUM(AO987:AQ987)</f>
        <v>0</v>
      </c>
      <c r="AS987" s="3">
        <v>0</v>
      </c>
      <c r="AT987" s="3">
        <v>0</v>
      </c>
      <c r="AU987" s="3">
        <v>0</v>
      </c>
      <c r="AV987" s="3">
        <f>SUM(AS987:AU987)</f>
        <v>0</v>
      </c>
      <c r="AW987" s="3">
        <v>0</v>
      </c>
      <c r="AX987" s="3">
        <v>0</v>
      </c>
      <c r="AY987" s="3">
        <v>0</v>
      </c>
      <c r="AZ987" s="3">
        <f>SUM(AW987:AY987)</f>
        <v>0</v>
      </c>
      <c r="BA987" s="3">
        <v>0</v>
      </c>
      <c r="BB987" s="3">
        <v>0</v>
      </c>
      <c r="BC987" s="3">
        <v>0</v>
      </c>
      <c r="BD987" s="3">
        <v>0</v>
      </c>
      <c r="BE987" s="3">
        <f>SUM(BB987:BD987)</f>
        <v>0</v>
      </c>
      <c r="BF987" s="5">
        <f>AK987+AO987+AS987+AW987+BA987+BB987</f>
        <v>0</v>
      </c>
      <c r="BG987" s="5">
        <f>AL987+AP987+AT987+AX987+BC987</f>
        <v>0</v>
      </c>
      <c r="BH987" s="5">
        <f>AM987+AQ987+AU987+AY987+BD987</f>
        <v>0</v>
      </c>
      <c r="BI987" s="3">
        <v>0</v>
      </c>
      <c r="BJ987" s="3">
        <v>3412.11</v>
      </c>
      <c r="BK987" s="3">
        <v>0</v>
      </c>
    </row>
    <row r="988" spans="1:63" x14ac:dyDescent="0.2">
      <c r="A988" s="3" t="s">
        <v>54</v>
      </c>
      <c r="B988" s="3" t="s">
        <v>1249</v>
      </c>
      <c r="C988" s="3" t="s">
        <v>56</v>
      </c>
      <c r="D988" s="3" t="s">
        <v>1260</v>
      </c>
      <c r="E988" s="3">
        <v>2018</v>
      </c>
      <c r="F988" s="4">
        <v>43469</v>
      </c>
      <c r="G988" s="3">
        <v>294</v>
      </c>
      <c r="H988" s="3">
        <v>0</v>
      </c>
      <c r="I988" s="3">
        <v>0</v>
      </c>
      <c r="J988" s="3">
        <v>1539.9</v>
      </c>
      <c r="K988" s="3">
        <v>37.18</v>
      </c>
      <c r="L988" s="3">
        <v>0</v>
      </c>
      <c r="M988" s="3">
        <v>2450.7399999999998</v>
      </c>
      <c r="N988" s="3">
        <v>13493.45</v>
      </c>
      <c r="O988" s="3">
        <v>808.33</v>
      </c>
      <c r="P988" s="3">
        <v>153.71</v>
      </c>
      <c r="Q988" s="3">
        <v>0</v>
      </c>
      <c r="R988" s="3">
        <v>0</v>
      </c>
      <c r="S988" s="3">
        <v>0</v>
      </c>
      <c r="T988" s="3">
        <v>12022.29</v>
      </c>
      <c r="U988" s="3">
        <v>8600</v>
      </c>
      <c r="V988" s="3">
        <v>0</v>
      </c>
      <c r="W988" s="3">
        <f>U988+V988</f>
        <v>8600</v>
      </c>
      <c r="X988" s="3">
        <v>0</v>
      </c>
      <c r="Y988" s="3">
        <v>0</v>
      </c>
      <c r="Z988" s="3">
        <v>0</v>
      </c>
      <c r="AA988" s="3">
        <v>0</v>
      </c>
      <c r="AB988" s="3">
        <v>0</v>
      </c>
      <c r="AC988" s="3">
        <v>0</v>
      </c>
      <c r="AD988" s="3">
        <v>0</v>
      </c>
      <c r="AE988" s="3">
        <v>0</v>
      </c>
      <c r="AF988" s="3">
        <v>0</v>
      </c>
      <c r="AG988" s="3">
        <v>0</v>
      </c>
      <c r="AH988" s="3">
        <v>0</v>
      </c>
      <c r="AI988" s="3">
        <v>0</v>
      </c>
      <c r="AJ988" s="3">
        <v>0</v>
      </c>
      <c r="AK988" s="3">
        <v>0</v>
      </c>
      <c r="AL988" s="3">
        <v>0</v>
      </c>
      <c r="AM988" s="3">
        <v>0</v>
      </c>
      <c r="AN988" s="3">
        <f>AK988+AL988+AM988</f>
        <v>0</v>
      </c>
      <c r="AO988" s="3">
        <v>0</v>
      </c>
      <c r="AP988" s="3">
        <v>0</v>
      </c>
      <c r="AQ988" s="3">
        <v>0</v>
      </c>
      <c r="AR988" s="3">
        <f>SUM(AO988:AQ988)</f>
        <v>0</v>
      </c>
      <c r="AS988" s="3">
        <v>0</v>
      </c>
      <c r="AT988" s="3">
        <v>0</v>
      </c>
      <c r="AU988" s="3">
        <v>0</v>
      </c>
      <c r="AV988" s="3">
        <f>SUM(AS988:AU988)</f>
        <v>0</v>
      </c>
      <c r="AW988" s="3">
        <v>0</v>
      </c>
      <c r="AX988" s="3">
        <v>0</v>
      </c>
      <c r="AY988" s="3">
        <v>0</v>
      </c>
      <c r="AZ988" s="3">
        <f>SUM(AW988:AY988)</f>
        <v>0</v>
      </c>
      <c r="BA988" s="3">
        <v>0</v>
      </c>
      <c r="BB988" s="3">
        <v>0</v>
      </c>
      <c r="BC988" s="3">
        <v>0</v>
      </c>
      <c r="BD988" s="3">
        <v>0</v>
      </c>
      <c r="BE988" s="3">
        <f>SUM(BB988:BD988)</f>
        <v>0</v>
      </c>
      <c r="BF988" s="5">
        <f>AK988+AO988+AS988+AW988+BA988+BB988</f>
        <v>0</v>
      </c>
      <c r="BG988" s="5">
        <f>AL988+AP988+AT988+AX988+BC988</f>
        <v>0</v>
      </c>
      <c r="BH988" s="5">
        <f>AM988+AQ988+AU988+AY988+BD988</f>
        <v>0</v>
      </c>
      <c r="BI988" s="3">
        <v>18000</v>
      </c>
      <c r="BJ988" s="3">
        <v>5587.14</v>
      </c>
      <c r="BK988" s="3">
        <v>0</v>
      </c>
    </row>
    <row r="989" spans="1:63" x14ac:dyDescent="0.2">
      <c r="A989" s="3" t="s">
        <v>54</v>
      </c>
      <c r="B989" s="3" t="s">
        <v>1249</v>
      </c>
      <c r="C989" s="3" t="s">
        <v>56</v>
      </c>
      <c r="D989" s="3" t="s">
        <v>1261</v>
      </c>
      <c r="E989" s="3">
        <v>2018</v>
      </c>
      <c r="F989" s="4">
        <v>43479</v>
      </c>
      <c r="G989" s="3">
        <v>2098.7199999999998</v>
      </c>
      <c r="H989" s="3">
        <v>4505.5600000000004</v>
      </c>
      <c r="I989" s="3">
        <v>0</v>
      </c>
      <c r="J989" s="3">
        <v>5903.99</v>
      </c>
      <c r="K989" s="3">
        <v>102.11</v>
      </c>
      <c r="L989" s="3">
        <v>0</v>
      </c>
      <c r="M989" s="3">
        <v>4059.32</v>
      </c>
      <c r="N989" s="3">
        <v>23961.599999999999</v>
      </c>
      <c r="O989" s="3">
        <v>20129.439999999999</v>
      </c>
      <c r="P989" s="3">
        <v>2650.71</v>
      </c>
      <c r="Q989" s="3">
        <v>102</v>
      </c>
      <c r="R989" s="3">
        <v>0</v>
      </c>
      <c r="S989" s="3">
        <v>1700</v>
      </c>
      <c r="T989" s="3">
        <v>5587.36</v>
      </c>
      <c r="U989" s="3">
        <v>39400</v>
      </c>
      <c r="V989" s="3">
        <v>0</v>
      </c>
      <c r="W989" s="3">
        <f>U989+V989</f>
        <v>39400</v>
      </c>
      <c r="X989" s="3">
        <v>0</v>
      </c>
      <c r="Y989" s="3">
        <v>0</v>
      </c>
      <c r="Z989" s="3">
        <v>0</v>
      </c>
      <c r="AA989" s="3">
        <v>30000</v>
      </c>
      <c r="AB989" s="3">
        <v>0</v>
      </c>
      <c r="AC989" s="3">
        <v>0</v>
      </c>
      <c r="AD989" s="3">
        <v>0</v>
      </c>
      <c r="AE989" s="3">
        <v>0</v>
      </c>
      <c r="AF989" s="3">
        <v>0</v>
      </c>
      <c r="AG989" s="3">
        <v>31700</v>
      </c>
      <c r="AH989" s="3">
        <v>0</v>
      </c>
      <c r="AI989" s="3">
        <v>0</v>
      </c>
      <c r="AJ989" s="3">
        <v>0</v>
      </c>
      <c r="AK989" s="3">
        <v>0</v>
      </c>
      <c r="AL989" s="3">
        <v>0</v>
      </c>
      <c r="AM989" s="3">
        <v>0</v>
      </c>
      <c r="AN989" s="3">
        <f>AK989+AL989+AM989</f>
        <v>0</v>
      </c>
      <c r="AO989" s="3">
        <v>0</v>
      </c>
      <c r="AP989" s="3">
        <v>0</v>
      </c>
      <c r="AQ989" s="3">
        <v>0</v>
      </c>
      <c r="AR989" s="3">
        <f>SUM(AO989:AQ989)</f>
        <v>0</v>
      </c>
      <c r="AS989" s="3">
        <v>0</v>
      </c>
      <c r="AT989" s="3">
        <v>0</v>
      </c>
      <c r="AU989" s="3">
        <v>0</v>
      </c>
      <c r="AV989" s="3">
        <f>SUM(AS989:AU989)</f>
        <v>0</v>
      </c>
      <c r="AW989" s="3">
        <v>0</v>
      </c>
      <c r="AX989" s="3">
        <v>0</v>
      </c>
      <c r="AY989" s="3">
        <v>0</v>
      </c>
      <c r="AZ989" s="3">
        <f>SUM(AW989:AY989)</f>
        <v>0</v>
      </c>
      <c r="BA989" s="3">
        <v>0</v>
      </c>
      <c r="BB989" s="3">
        <v>0</v>
      </c>
      <c r="BC989" s="3">
        <v>0</v>
      </c>
      <c r="BD989" s="3">
        <v>0</v>
      </c>
      <c r="BE989" s="3">
        <f>SUM(BB989:BD989)</f>
        <v>0</v>
      </c>
      <c r="BF989" s="5">
        <f>AK989+AO989+AS989+AW989+BA989+BB989</f>
        <v>0</v>
      </c>
      <c r="BG989" s="5">
        <f>AL989+AP989+AT989+AX989+BC989</f>
        <v>0</v>
      </c>
      <c r="BH989" s="5">
        <f>AM989+AQ989+AU989+AY989+BD989</f>
        <v>0</v>
      </c>
      <c r="BI989" s="3">
        <v>97272.99</v>
      </c>
      <c r="BJ989" s="3">
        <v>4994.67</v>
      </c>
      <c r="BK989" s="3">
        <v>0</v>
      </c>
    </row>
    <row r="990" spans="1:63" x14ac:dyDescent="0.2">
      <c r="A990" s="3" t="s">
        <v>54</v>
      </c>
      <c r="B990" s="3" t="s">
        <v>1249</v>
      </c>
      <c r="C990" s="3" t="s">
        <v>56</v>
      </c>
      <c r="D990" s="3" t="s">
        <v>1262</v>
      </c>
      <c r="E990" s="3">
        <v>2018</v>
      </c>
      <c r="F990" s="4">
        <v>43487</v>
      </c>
      <c r="G990" s="3">
        <v>688</v>
      </c>
      <c r="H990" s="3">
        <v>0</v>
      </c>
      <c r="I990" s="3">
        <v>1.64</v>
      </c>
      <c r="J990" s="3">
        <v>2151.9299999999998</v>
      </c>
      <c r="K990" s="3">
        <v>6.03</v>
      </c>
      <c r="L990" s="3">
        <v>0</v>
      </c>
      <c r="M990" s="3">
        <v>2801.36</v>
      </c>
      <c r="N990" s="3">
        <v>14623.61</v>
      </c>
      <c r="O990" s="3">
        <v>1187.26</v>
      </c>
      <c r="P990" s="3">
        <v>0</v>
      </c>
      <c r="Q990" s="3">
        <v>0</v>
      </c>
      <c r="R990" s="3">
        <v>0</v>
      </c>
      <c r="S990" s="3">
        <v>0</v>
      </c>
      <c r="T990" s="3">
        <v>3460.16</v>
      </c>
      <c r="U990" s="3">
        <v>13800</v>
      </c>
      <c r="V990" s="3">
        <v>0</v>
      </c>
      <c r="W990" s="3">
        <f>U990+V990</f>
        <v>13800</v>
      </c>
      <c r="X990" s="3">
        <v>0</v>
      </c>
      <c r="Y990" s="3">
        <v>46129.31</v>
      </c>
      <c r="Z990" s="3">
        <v>0</v>
      </c>
      <c r="AA990" s="3">
        <v>0</v>
      </c>
      <c r="AB990" s="3">
        <v>0</v>
      </c>
      <c r="AC990" s="3">
        <v>0</v>
      </c>
      <c r="AD990" s="3">
        <v>0</v>
      </c>
      <c r="AE990" s="3">
        <v>46129.31</v>
      </c>
      <c r="AF990" s="3">
        <v>0</v>
      </c>
      <c r="AG990" s="3">
        <v>0</v>
      </c>
      <c r="AH990" s="3">
        <v>0</v>
      </c>
      <c r="AI990" s="3">
        <v>0</v>
      </c>
      <c r="AJ990" s="3">
        <v>0</v>
      </c>
      <c r="AK990" s="3">
        <v>0</v>
      </c>
      <c r="AL990" s="3">
        <v>0</v>
      </c>
      <c r="AM990" s="3">
        <v>0</v>
      </c>
      <c r="AN990" s="3">
        <f>AK990+AL990+AM990</f>
        <v>0</v>
      </c>
      <c r="AO990" s="3">
        <v>46129.31</v>
      </c>
      <c r="AP990" s="3">
        <v>0</v>
      </c>
      <c r="AQ990" s="3">
        <v>0</v>
      </c>
      <c r="AR990" s="3">
        <f>SUM(AO990:AQ990)</f>
        <v>46129.31</v>
      </c>
      <c r="AS990" s="3">
        <v>0</v>
      </c>
      <c r="AT990" s="3">
        <v>0</v>
      </c>
      <c r="AU990" s="3">
        <v>0</v>
      </c>
      <c r="AV990" s="3">
        <f>SUM(AS990:AU990)</f>
        <v>0</v>
      </c>
      <c r="AW990" s="3">
        <v>0</v>
      </c>
      <c r="AX990" s="3">
        <v>0</v>
      </c>
      <c r="AY990" s="3">
        <v>0</v>
      </c>
      <c r="AZ990" s="3">
        <f>SUM(AW990:AY990)</f>
        <v>0</v>
      </c>
      <c r="BA990" s="3">
        <v>0</v>
      </c>
      <c r="BB990" s="3">
        <v>0</v>
      </c>
      <c r="BC990" s="3">
        <v>0</v>
      </c>
      <c r="BD990" s="3">
        <v>0</v>
      </c>
      <c r="BE990" s="3">
        <f>SUM(BB990:BD990)</f>
        <v>0</v>
      </c>
      <c r="BF990" s="5">
        <f>AK990+AO990+AS990+AW990+BA990+BB990</f>
        <v>46129.31</v>
      </c>
      <c r="BG990" s="5">
        <f>AL990+AP990+AT990+AX990+BC990</f>
        <v>0</v>
      </c>
      <c r="BH990" s="5">
        <f>AM990+AQ990+AU990+AY990+BD990</f>
        <v>0</v>
      </c>
      <c r="BI990" s="3">
        <v>313</v>
      </c>
      <c r="BJ990" s="3">
        <v>1495.53</v>
      </c>
      <c r="BK990" s="3">
        <v>0</v>
      </c>
    </row>
    <row r="991" spans="1:63" x14ac:dyDescent="0.2">
      <c r="A991" s="3" t="s">
        <v>54</v>
      </c>
      <c r="B991" s="3" t="s">
        <v>1249</v>
      </c>
      <c r="C991" s="3" t="s">
        <v>56</v>
      </c>
      <c r="D991" s="3" t="s">
        <v>403</v>
      </c>
      <c r="E991" s="3">
        <v>2018</v>
      </c>
      <c r="F991" s="4">
        <v>43493</v>
      </c>
      <c r="G991" s="3">
        <v>9364.74</v>
      </c>
      <c r="H991" s="3">
        <v>13989.88</v>
      </c>
      <c r="I991" s="3">
        <v>0</v>
      </c>
      <c r="J991" s="3">
        <v>79089.259999999995</v>
      </c>
      <c r="K991" s="3">
        <v>0</v>
      </c>
      <c r="L991" s="3">
        <v>0</v>
      </c>
      <c r="M991" s="3">
        <v>29589.95</v>
      </c>
      <c r="N991" s="3">
        <v>74025.19</v>
      </c>
      <c r="O991" s="3">
        <v>57714.52</v>
      </c>
      <c r="P991" s="3">
        <v>26256.78</v>
      </c>
      <c r="Q991" s="3">
        <v>149</v>
      </c>
      <c r="R991" s="3">
        <v>6530.41</v>
      </c>
      <c r="S991" s="3">
        <v>0</v>
      </c>
      <c r="T991" s="3">
        <v>28908.04</v>
      </c>
      <c r="U991" s="3">
        <v>77550</v>
      </c>
      <c r="V991" s="3">
        <v>0</v>
      </c>
      <c r="W991" s="3">
        <f>U991+V991</f>
        <v>77550</v>
      </c>
      <c r="X991" s="3">
        <v>0</v>
      </c>
      <c r="Y991" s="3">
        <v>297791.13</v>
      </c>
      <c r="Z991" s="3">
        <v>0</v>
      </c>
      <c r="AA991" s="3">
        <v>66906.240000000005</v>
      </c>
      <c r="AB991" s="3">
        <v>0</v>
      </c>
      <c r="AC991" s="3">
        <v>242902.04</v>
      </c>
      <c r="AD991" s="3">
        <v>0</v>
      </c>
      <c r="AE991" s="3">
        <v>248212.73</v>
      </c>
      <c r="AF991" s="3">
        <v>0</v>
      </c>
      <c r="AG991" s="3">
        <v>133102.51</v>
      </c>
      <c r="AH991" s="3">
        <v>0</v>
      </c>
      <c r="AI991" s="3">
        <v>226284.17</v>
      </c>
      <c r="AJ991" s="3">
        <v>0</v>
      </c>
      <c r="AK991" s="3">
        <v>0</v>
      </c>
      <c r="AL991" s="3">
        <v>0</v>
      </c>
      <c r="AM991" s="3">
        <v>0</v>
      </c>
      <c r="AN991" s="3">
        <f>AK991+AL991+AM991</f>
        <v>0</v>
      </c>
      <c r="AO991" s="3">
        <v>70997.73</v>
      </c>
      <c r="AP991" s="3">
        <v>0</v>
      </c>
      <c r="AQ991" s="3">
        <v>226793.4</v>
      </c>
      <c r="AR991" s="3">
        <f>SUM(AO991:AQ991)</f>
        <v>297791.13</v>
      </c>
      <c r="AS991" s="3">
        <v>0</v>
      </c>
      <c r="AT991" s="3">
        <v>0</v>
      </c>
      <c r="AU991" s="3">
        <v>0</v>
      </c>
      <c r="AV991" s="3">
        <f>SUM(AS991:AU991)</f>
        <v>0</v>
      </c>
      <c r="AW991" s="3">
        <v>0</v>
      </c>
      <c r="AX991" s="3">
        <v>0</v>
      </c>
      <c r="AY991" s="3">
        <v>0</v>
      </c>
      <c r="AZ991" s="3">
        <f>SUM(AW991:AY991)</f>
        <v>0</v>
      </c>
      <c r="BA991" s="3">
        <v>0</v>
      </c>
      <c r="BB991" s="3">
        <v>0</v>
      </c>
      <c r="BC991" s="3">
        <v>0</v>
      </c>
      <c r="BD991" s="3">
        <v>0</v>
      </c>
      <c r="BE991" s="3">
        <f>SUM(BB991:BD991)</f>
        <v>0</v>
      </c>
      <c r="BF991" s="5">
        <f>AK991+AO991+AS991+AW991+BA991+BB991</f>
        <v>70997.73</v>
      </c>
      <c r="BG991" s="5">
        <f>AL991+AP991+AT991+AX991+BC991</f>
        <v>0</v>
      </c>
      <c r="BH991" s="5">
        <f>AM991+AQ991+AU991+AY991+BD991</f>
        <v>226793.4</v>
      </c>
      <c r="BI991" s="3">
        <v>267481.78999999998</v>
      </c>
      <c r="BJ991" s="3">
        <v>14636.07</v>
      </c>
      <c r="BK991" s="3">
        <v>0</v>
      </c>
    </row>
    <row r="992" spans="1:63" x14ac:dyDescent="0.2">
      <c r="A992" s="3" t="s">
        <v>54</v>
      </c>
      <c r="B992" s="3" t="s">
        <v>1330</v>
      </c>
      <c r="C992" s="3" t="s">
        <v>67</v>
      </c>
      <c r="D992" s="3" t="s">
        <v>1332</v>
      </c>
      <c r="E992" s="3">
        <v>2018</v>
      </c>
      <c r="F992" s="4">
        <v>43529</v>
      </c>
      <c r="G992" s="3">
        <v>2541.8000000000002</v>
      </c>
      <c r="H992" s="3">
        <v>22.83</v>
      </c>
      <c r="I992" s="3">
        <v>0</v>
      </c>
      <c r="J992" s="3">
        <v>0</v>
      </c>
      <c r="K992" s="3">
        <v>0</v>
      </c>
      <c r="L992" s="3">
        <v>0</v>
      </c>
      <c r="M992" s="3">
        <v>2625.7</v>
      </c>
      <c r="N992" s="3">
        <v>6301</v>
      </c>
      <c r="O992" s="3">
        <v>5946.32</v>
      </c>
      <c r="P992" s="3">
        <v>0</v>
      </c>
      <c r="Q992" s="3">
        <v>0</v>
      </c>
      <c r="R992" s="3">
        <v>0</v>
      </c>
      <c r="S992" s="3">
        <v>0</v>
      </c>
      <c r="T992" s="3">
        <v>4881.17</v>
      </c>
      <c r="U992" s="3">
        <v>11669.46</v>
      </c>
      <c r="V992" s="3">
        <v>0</v>
      </c>
      <c r="W992" s="3">
        <f>U992+V992</f>
        <v>11669.46</v>
      </c>
      <c r="X992" s="3">
        <v>0</v>
      </c>
      <c r="Y992" s="3">
        <v>4443.57</v>
      </c>
      <c r="Z992" s="3">
        <v>0</v>
      </c>
      <c r="AA992" s="3">
        <v>0</v>
      </c>
      <c r="AB992" s="3">
        <v>0</v>
      </c>
      <c r="AC992" s="3">
        <v>0</v>
      </c>
      <c r="AD992" s="3">
        <v>0</v>
      </c>
      <c r="AE992" s="3">
        <v>3382.77</v>
      </c>
      <c r="AF992" s="3">
        <v>0</v>
      </c>
      <c r="AG992" s="3">
        <v>0</v>
      </c>
      <c r="AH992" s="3">
        <v>0</v>
      </c>
      <c r="AI992" s="3">
        <v>0</v>
      </c>
      <c r="AJ992" s="3">
        <v>0</v>
      </c>
      <c r="AK992" s="3">
        <v>0</v>
      </c>
      <c r="AL992" s="3">
        <v>0</v>
      </c>
      <c r="AM992" s="3">
        <v>0</v>
      </c>
      <c r="AN992" s="3">
        <f>AK992+AL992+AM992</f>
        <v>0</v>
      </c>
      <c r="AO992" s="3">
        <v>0</v>
      </c>
      <c r="AP992" s="3">
        <v>0</v>
      </c>
      <c r="AQ992" s="3">
        <v>0</v>
      </c>
      <c r="AR992" s="3">
        <f>SUM(AO992:AQ992)</f>
        <v>0</v>
      </c>
      <c r="AS992" s="3">
        <v>0</v>
      </c>
      <c r="AT992" s="3">
        <v>0</v>
      </c>
      <c r="AU992" s="3">
        <v>0</v>
      </c>
      <c r="AV992" s="3">
        <f>SUM(AS992:AU992)</f>
        <v>0</v>
      </c>
      <c r="AW992" s="3">
        <v>4443.57</v>
      </c>
      <c r="AX992" s="3">
        <v>0</v>
      </c>
      <c r="AY992" s="3">
        <v>0</v>
      </c>
      <c r="AZ992" s="3">
        <f>SUM(AW992:AY992)</f>
        <v>4443.57</v>
      </c>
      <c r="BA992" s="3">
        <v>0</v>
      </c>
      <c r="BB992" s="3">
        <v>0</v>
      </c>
      <c r="BC992" s="3">
        <v>0</v>
      </c>
      <c r="BD992" s="3">
        <v>0</v>
      </c>
      <c r="BE992" s="3">
        <f>SUM(BB992:BD992)</f>
        <v>0</v>
      </c>
      <c r="BF992" s="5">
        <f>AK992+AO992+AS992+AW992+BA992+BB992</f>
        <v>4443.57</v>
      </c>
      <c r="BG992" s="5">
        <f>AL992+AP992+AT992+AX992+BC992</f>
        <v>0</v>
      </c>
      <c r="BH992" s="5">
        <f>AM992+AQ992+AU992+AY992+BD992</f>
        <v>0</v>
      </c>
      <c r="BI992" s="3">
        <v>0</v>
      </c>
      <c r="BJ992" s="3">
        <v>5303.04</v>
      </c>
      <c r="BK992" s="3">
        <v>0</v>
      </c>
    </row>
    <row r="993" spans="1:63" x14ac:dyDescent="0.2">
      <c r="A993" s="3" t="s">
        <v>54</v>
      </c>
      <c r="B993" s="3" t="s">
        <v>1330</v>
      </c>
      <c r="C993" s="3" t="s">
        <v>56</v>
      </c>
      <c r="D993" s="3" t="s">
        <v>1331</v>
      </c>
      <c r="E993" s="3">
        <v>2018</v>
      </c>
      <c r="F993" s="4">
        <v>43522</v>
      </c>
      <c r="G993" s="3">
        <v>1957.27</v>
      </c>
      <c r="H993" s="3">
        <v>594.94000000000005</v>
      </c>
      <c r="I993" s="3">
        <v>0</v>
      </c>
      <c r="J993" s="3">
        <v>65</v>
      </c>
      <c r="K993" s="3">
        <v>0</v>
      </c>
      <c r="L993" s="3">
        <v>0</v>
      </c>
      <c r="M993" s="3">
        <v>4801.5600000000004</v>
      </c>
      <c r="N993" s="3">
        <v>30548.9</v>
      </c>
      <c r="O993" s="3">
        <v>2767.43</v>
      </c>
      <c r="P993" s="3">
        <v>0</v>
      </c>
      <c r="Q993" s="3">
        <v>0</v>
      </c>
      <c r="R993" s="3">
        <v>0</v>
      </c>
      <c r="S993" s="3">
        <v>0</v>
      </c>
      <c r="T993" s="3">
        <v>642.66</v>
      </c>
      <c r="U993" s="3">
        <v>36034.36</v>
      </c>
      <c r="V993" s="3">
        <v>0</v>
      </c>
      <c r="W993" s="3">
        <f>U993+V993</f>
        <v>36034.36</v>
      </c>
      <c r="X993" s="3">
        <v>0</v>
      </c>
      <c r="Y993" s="3">
        <v>0</v>
      </c>
      <c r="Z993" s="3">
        <v>0</v>
      </c>
      <c r="AA993" s="3">
        <v>0</v>
      </c>
      <c r="AB993" s="3">
        <v>0</v>
      </c>
      <c r="AC993" s="3">
        <v>0</v>
      </c>
      <c r="AD993" s="3">
        <v>0</v>
      </c>
      <c r="AE993" s="3">
        <v>0</v>
      </c>
      <c r="AF993" s="3">
        <v>0</v>
      </c>
      <c r="AG993" s="3">
        <v>0</v>
      </c>
      <c r="AH993" s="3">
        <v>0</v>
      </c>
      <c r="AI993" s="3">
        <v>0</v>
      </c>
      <c r="AJ993" s="3">
        <v>0</v>
      </c>
      <c r="AK993" s="3">
        <v>0</v>
      </c>
      <c r="AL993" s="3">
        <v>0</v>
      </c>
      <c r="AM993" s="3">
        <v>0</v>
      </c>
      <c r="AN993" s="3">
        <f>AK993+AL993+AM993</f>
        <v>0</v>
      </c>
      <c r="AO993" s="3">
        <v>0</v>
      </c>
      <c r="AP993" s="3">
        <v>0</v>
      </c>
      <c r="AQ993" s="3">
        <v>0</v>
      </c>
      <c r="AR993" s="3">
        <f>SUM(AO993:AQ993)</f>
        <v>0</v>
      </c>
      <c r="AS993" s="3">
        <v>0</v>
      </c>
      <c r="AT993" s="3">
        <v>0</v>
      </c>
      <c r="AU993" s="3">
        <v>0</v>
      </c>
      <c r="AV993" s="3">
        <f>SUM(AS993:AU993)</f>
        <v>0</v>
      </c>
      <c r="AW993" s="3">
        <v>0</v>
      </c>
      <c r="AX993" s="3">
        <v>0</v>
      </c>
      <c r="AY993" s="3">
        <v>0</v>
      </c>
      <c r="AZ993" s="3">
        <f>SUM(AW993:AY993)</f>
        <v>0</v>
      </c>
      <c r="BA993" s="3">
        <v>0</v>
      </c>
      <c r="BB993" s="3">
        <v>0</v>
      </c>
      <c r="BC993" s="3">
        <v>0</v>
      </c>
      <c r="BD993" s="3">
        <v>0</v>
      </c>
      <c r="BE993" s="3">
        <f>SUM(BB993:BD993)</f>
        <v>0</v>
      </c>
      <c r="BF993" s="5">
        <f>AK993+AO993+AS993+AW993+BA993+BB993</f>
        <v>0</v>
      </c>
      <c r="BG993" s="5">
        <f>AL993+AP993+AT993+AX993+BC993</f>
        <v>0</v>
      </c>
      <c r="BH993" s="5">
        <f>AM993+AQ993+AU993+AY993+BD993</f>
        <v>0</v>
      </c>
      <c r="BI993" s="3">
        <v>1274.68</v>
      </c>
      <c r="BJ993" s="3">
        <v>1176.3399999999999</v>
      </c>
      <c r="BK993" s="3">
        <v>0</v>
      </c>
    </row>
    <row r="994" spans="1:63" x14ac:dyDescent="0.2">
      <c r="A994" s="3" t="s">
        <v>54</v>
      </c>
      <c r="B994" s="3" t="s">
        <v>1330</v>
      </c>
      <c r="C994" s="3" t="s">
        <v>56</v>
      </c>
      <c r="D994" s="3" t="s">
        <v>1333</v>
      </c>
      <c r="E994" s="3">
        <v>2018</v>
      </c>
      <c r="F994" s="4">
        <v>43522</v>
      </c>
      <c r="G994" s="3">
        <v>2540.54</v>
      </c>
      <c r="H994" s="3">
        <v>1677.1</v>
      </c>
      <c r="I994" s="3">
        <v>143.71</v>
      </c>
      <c r="J994" s="3">
        <v>345.69</v>
      </c>
      <c r="K994" s="3">
        <v>0</v>
      </c>
      <c r="L994" s="3">
        <v>0</v>
      </c>
      <c r="M994" s="3">
        <v>11141.01</v>
      </c>
      <c r="N994" s="3">
        <v>19857.810000000001</v>
      </c>
      <c r="O994" s="3">
        <v>4065.64</v>
      </c>
      <c r="P994" s="3">
        <v>0</v>
      </c>
      <c r="Q994" s="3">
        <v>0</v>
      </c>
      <c r="R994" s="3">
        <v>0</v>
      </c>
      <c r="S994" s="3">
        <v>0</v>
      </c>
      <c r="T994" s="3">
        <v>6712.41</v>
      </c>
      <c r="U994" s="3">
        <v>29195.919999999998</v>
      </c>
      <c r="V994" s="3">
        <v>0</v>
      </c>
      <c r="W994" s="3">
        <f>U994+V994</f>
        <v>29195.919999999998</v>
      </c>
      <c r="X994" s="3">
        <v>0</v>
      </c>
      <c r="Y994" s="3">
        <v>0</v>
      </c>
      <c r="Z994" s="3">
        <v>0</v>
      </c>
      <c r="AA994" s="3">
        <v>0</v>
      </c>
      <c r="AB994" s="3">
        <v>0</v>
      </c>
      <c r="AC994" s="3">
        <v>0</v>
      </c>
      <c r="AD994" s="3">
        <v>0</v>
      </c>
      <c r="AE994" s="3">
        <v>0</v>
      </c>
      <c r="AF994" s="3">
        <v>0</v>
      </c>
      <c r="AG994" s="3">
        <v>0</v>
      </c>
      <c r="AH994" s="3">
        <v>0</v>
      </c>
      <c r="AI994" s="3">
        <v>0</v>
      </c>
      <c r="AJ994" s="3">
        <v>3408.93</v>
      </c>
      <c r="AK994" s="3">
        <v>0</v>
      </c>
      <c r="AL994" s="3">
        <v>0</v>
      </c>
      <c r="AM994" s="3">
        <v>0</v>
      </c>
      <c r="AN994" s="3">
        <f>AK994+AL994+AM994</f>
        <v>0</v>
      </c>
      <c r="AO994" s="3">
        <v>0</v>
      </c>
      <c r="AP994" s="3">
        <v>0</v>
      </c>
      <c r="AQ994" s="3">
        <v>0</v>
      </c>
      <c r="AR994" s="3">
        <f>SUM(AO994:AQ994)</f>
        <v>0</v>
      </c>
      <c r="AS994" s="3">
        <v>0</v>
      </c>
      <c r="AT994" s="3">
        <v>0</v>
      </c>
      <c r="AU994" s="3">
        <v>0</v>
      </c>
      <c r="AV994" s="3">
        <f>SUM(AS994:AU994)</f>
        <v>0</v>
      </c>
      <c r="AW994" s="3">
        <v>0</v>
      </c>
      <c r="AX994" s="3">
        <v>0</v>
      </c>
      <c r="AY994" s="3">
        <v>0</v>
      </c>
      <c r="AZ994" s="3">
        <f>SUM(AW994:AY994)</f>
        <v>0</v>
      </c>
      <c r="BA994" s="3">
        <v>0</v>
      </c>
      <c r="BB994" s="3">
        <v>0</v>
      </c>
      <c r="BC994" s="3">
        <v>0</v>
      </c>
      <c r="BD994" s="3">
        <v>0</v>
      </c>
      <c r="BE994" s="3">
        <f>SUM(BB994:BD994)</f>
        <v>0</v>
      </c>
      <c r="BF994" s="5">
        <f>AK994+AO994+AS994+AW994+BA994+BB994</f>
        <v>0</v>
      </c>
      <c r="BG994" s="5">
        <f>AL994+AP994+AT994+AX994+BC994</f>
        <v>0</v>
      </c>
      <c r="BH994" s="5">
        <f>AM994+AQ994+AU994+AY994+BD994</f>
        <v>0</v>
      </c>
      <c r="BI994" s="3">
        <v>0</v>
      </c>
      <c r="BJ994" s="3">
        <v>8959.84</v>
      </c>
      <c r="BK994" s="3">
        <v>0</v>
      </c>
    </row>
    <row r="995" spans="1:63" x14ac:dyDescent="0.2">
      <c r="A995" s="3" t="s">
        <v>54</v>
      </c>
      <c r="B995" s="3" t="s">
        <v>1330</v>
      </c>
      <c r="C995" s="3" t="s">
        <v>56</v>
      </c>
      <c r="D995" s="3" t="s">
        <v>1334</v>
      </c>
      <c r="E995" s="3">
        <v>2018</v>
      </c>
      <c r="F995" s="4">
        <v>43490</v>
      </c>
      <c r="G995" s="3">
        <v>5084.3999999999996</v>
      </c>
      <c r="H995" s="3">
        <v>5506.28</v>
      </c>
      <c r="I995" s="3">
        <v>6691.25</v>
      </c>
      <c r="J995" s="3">
        <v>0</v>
      </c>
      <c r="K995" s="3">
        <v>0</v>
      </c>
      <c r="L995" s="3">
        <v>0</v>
      </c>
      <c r="M995" s="3">
        <v>33716.89</v>
      </c>
      <c r="N995" s="3">
        <v>62668.02</v>
      </c>
      <c r="O995" s="3">
        <v>4258.3500000000004</v>
      </c>
      <c r="P995" s="3">
        <v>0</v>
      </c>
      <c r="Q995" s="3">
        <v>0</v>
      </c>
      <c r="R995" s="3">
        <v>0</v>
      </c>
      <c r="S995" s="3">
        <v>0</v>
      </c>
      <c r="T995" s="3">
        <v>27337.17</v>
      </c>
      <c r="U995" s="3">
        <v>100680.39</v>
      </c>
      <c r="V995" s="3">
        <v>0</v>
      </c>
      <c r="W995" s="3">
        <f>U995+V995</f>
        <v>100680.39</v>
      </c>
      <c r="X995" s="3">
        <v>0</v>
      </c>
      <c r="Y995" s="3">
        <v>0</v>
      </c>
      <c r="Z995" s="3">
        <v>0</v>
      </c>
      <c r="AA995" s="3">
        <v>0</v>
      </c>
      <c r="AB995" s="3">
        <v>0</v>
      </c>
      <c r="AC995" s="3">
        <v>0</v>
      </c>
      <c r="AD995" s="3">
        <v>0</v>
      </c>
      <c r="AE995" s="3">
        <v>3964.26</v>
      </c>
      <c r="AF995" s="3">
        <v>0</v>
      </c>
      <c r="AG995" s="3">
        <v>0</v>
      </c>
      <c r="AH995" s="3">
        <v>0</v>
      </c>
      <c r="AI995" s="3">
        <v>0</v>
      </c>
      <c r="AJ995" s="3">
        <v>1984.9</v>
      </c>
      <c r="AK995" s="3">
        <v>0</v>
      </c>
      <c r="AL995" s="3">
        <v>0</v>
      </c>
      <c r="AM995" s="3">
        <v>0</v>
      </c>
      <c r="AN995" s="3">
        <f>AK995+AL995+AM995</f>
        <v>0</v>
      </c>
      <c r="AO995" s="3">
        <v>0</v>
      </c>
      <c r="AP995" s="3">
        <v>0</v>
      </c>
      <c r="AQ995" s="3">
        <v>0</v>
      </c>
      <c r="AR995" s="3">
        <f>SUM(AO995:AQ995)</f>
        <v>0</v>
      </c>
      <c r="AS995" s="3">
        <v>0</v>
      </c>
      <c r="AT995" s="3">
        <v>0</v>
      </c>
      <c r="AU995" s="3">
        <v>0</v>
      </c>
      <c r="AV995" s="3">
        <f>SUM(AS995:AU995)</f>
        <v>0</v>
      </c>
      <c r="AW995" s="3">
        <v>0</v>
      </c>
      <c r="AX995" s="3">
        <v>0</v>
      </c>
      <c r="AY995" s="3">
        <v>0</v>
      </c>
      <c r="AZ995" s="3">
        <f>SUM(AW995:AY995)</f>
        <v>0</v>
      </c>
      <c r="BA995" s="3">
        <v>0</v>
      </c>
      <c r="BB995" s="3">
        <v>0</v>
      </c>
      <c r="BC995" s="3">
        <v>0</v>
      </c>
      <c r="BD995" s="3">
        <v>0</v>
      </c>
      <c r="BE995" s="3">
        <f>SUM(BB995:BD995)</f>
        <v>0</v>
      </c>
      <c r="BF995" s="5">
        <f>AK995+AO995+AS995+AW995+BA995+BB995</f>
        <v>0</v>
      </c>
      <c r="BG995" s="5">
        <f>AL995+AP995+AT995+AX995+BC995</f>
        <v>0</v>
      </c>
      <c r="BH995" s="5">
        <f>AM995+AQ995+AU995+AY995+BD995</f>
        <v>0</v>
      </c>
      <c r="BI995" s="3">
        <v>0</v>
      </c>
      <c r="BJ995" s="3">
        <v>42676.87</v>
      </c>
      <c r="BK995" s="3">
        <v>0</v>
      </c>
    </row>
    <row r="996" spans="1:63" x14ac:dyDescent="0.2">
      <c r="A996" s="3" t="s">
        <v>54</v>
      </c>
      <c r="B996" s="3" t="s">
        <v>1330</v>
      </c>
      <c r="C996" s="3" t="s">
        <v>56</v>
      </c>
      <c r="D996" s="3" t="s">
        <v>75</v>
      </c>
      <c r="E996" s="3">
        <v>2018</v>
      </c>
      <c r="F996" s="4">
        <v>43522</v>
      </c>
      <c r="G996" s="3">
        <v>3667.5</v>
      </c>
      <c r="H996" s="3">
        <v>4956</v>
      </c>
      <c r="I996" s="3">
        <v>1035.72</v>
      </c>
      <c r="J996" s="3">
        <v>491.8</v>
      </c>
      <c r="K996" s="3">
        <v>0</v>
      </c>
      <c r="L996" s="3">
        <v>0</v>
      </c>
      <c r="M996" s="3">
        <v>20386.68</v>
      </c>
      <c r="N996" s="3">
        <v>56284.82</v>
      </c>
      <c r="O996" s="3">
        <v>3682.39</v>
      </c>
      <c r="P996" s="3">
        <v>1030.1500000000001</v>
      </c>
      <c r="Q996" s="3">
        <v>0</v>
      </c>
      <c r="R996" s="3">
        <v>0</v>
      </c>
      <c r="S996" s="3">
        <v>0</v>
      </c>
      <c r="T996" s="3">
        <v>314.47000000000003</v>
      </c>
      <c r="U996" s="3">
        <v>71042.95</v>
      </c>
      <c r="V996" s="3">
        <v>0</v>
      </c>
      <c r="W996" s="3">
        <f>U996+V996</f>
        <v>71042.95</v>
      </c>
      <c r="X996" s="3">
        <v>0</v>
      </c>
      <c r="Y996" s="3">
        <v>0</v>
      </c>
      <c r="Z996" s="3">
        <v>0</v>
      </c>
      <c r="AA996" s="3">
        <v>87025.05</v>
      </c>
      <c r="AB996" s="3">
        <v>0</v>
      </c>
      <c r="AC996" s="3">
        <v>0</v>
      </c>
      <c r="AD996" s="3">
        <v>0</v>
      </c>
      <c r="AE996" s="3">
        <v>0</v>
      </c>
      <c r="AF996" s="3">
        <v>0</v>
      </c>
      <c r="AG996" s="3">
        <v>386.06</v>
      </c>
      <c r="AH996" s="3">
        <v>0</v>
      </c>
      <c r="AI996" s="3">
        <v>15000</v>
      </c>
      <c r="AJ996" s="3">
        <v>5562.08</v>
      </c>
      <c r="AK996" s="3">
        <v>0</v>
      </c>
      <c r="AL996" s="3">
        <v>0</v>
      </c>
      <c r="AM996" s="3">
        <v>0</v>
      </c>
      <c r="AN996" s="3">
        <f>AK996+AL996+AM996</f>
        <v>0</v>
      </c>
      <c r="AO996" s="3">
        <v>0</v>
      </c>
      <c r="AP996" s="3">
        <v>0</v>
      </c>
      <c r="AQ996" s="3">
        <v>0</v>
      </c>
      <c r="AR996" s="3">
        <f>SUM(AO996:AQ996)</f>
        <v>0</v>
      </c>
      <c r="AS996" s="3">
        <v>0</v>
      </c>
      <c r="AT996" s="3">
        <v>0</v>
      </c>
      <c r="AU996" s="3">
        <v>0</v>
      </c>
      <c r="AV996" s="3">
        <f>SUM(AS996:AU996)</f>
        <v>0</v>
      </c>
      <c r="AW996" s="3">
        <v>0</v>
      </c>
      <c r="AX996" s="3">
        <v>0</v>
      </c>
      <c r="AY996" s="3">
        <v>0</v>
      </c>
      <c r="AZ996" s="3">
        <f>SUM(AW996:AY996)</f>
        <v>0</v>
      </c>
      <c r="BA996" s="3">
        <v>0</v>
      </c>
      <c r="BB996" s="3">
        <v>0</v>
      </c>
      <c r="BC996" s="3">
        <v>0</v>
      </c>
      <c r="BD996" s="3">
        <v>0</v>
      </c>
      <c r="BE996" s="3">
        <f>SUM(BB996:BD996)</f>
        <v>0</v>
      </c>
      <c r="BF996" s="5">
        <f>AK996+AO996+AS996+AW996+BA996+BB996</f>
        <v>0</v>
      </c>
      <c r="BG996" s="5">
        <f>AL996+AP996+AT996+AX996+BC996</f>
        <v>0</v>
      </c>
      <c r="BH996" s="5">
        <f>AM996+AQ996+AU996+AY996+BD996</f>
        <v>0</v>
      </c>
      <c r="BI996" s="3">
        <v>6549.77</v>
      </c>
      <c r="BJ996" s="3">
        <v>77325.47</v>
      </c>
      <c r="BK996" s="3">
        <v>0</v>
      </c>
    </row>
    <row r="997" spans="1:63" x14ac:dyDescent="0.2">
      <c r="A997" s="3" t="s">
        <v>54</v>
      </c>
      <c r="B997" s="3" t="s">
        <v>1330</v>
      </c>
      <c r="C997" s="3" t="s">
        <v>56</v>
      </c>
      <c r="D997" s="3" t="s">
        <v>399</v>
      </c>
      <c r="E997" s="3">
        <v>2018</v>
      </c>
      <c r="F997" s="4">
        <v>43517</v>
      </c>
      <c r="G997" s="3">
        <v>1388</v>
      </c>
      <c r="H997" s="3">
        <v>128.96</v>
      </c>
      <c r="I997" s="3">
        <v>0</v>
      </c>
      <c r="J997" s="3">
        <v>2242.7600000000002</v>
      </c>
      <c r="K997" s="3">
        <v>0</v>
      </c>
      <c r="L997" s="3">
        <v>0</v>
      </c>
      <c r="M997" s="3">
        <v>2763.41</v>
      </c>
      <c r="N997" s="3">
        <v>10432.209999999999</v>
      </c>
      <c r="O997" s="3">
        <v>2377.4</v>
      </c>
      <c r="P997" s="3">
        <v>103.09</v>
      </c>
      <c r="Q997" s="3">
        <v>0</v>
      </c>
      <c r="R997" s="3">
        <v>0</v>
      </c>
      <c r="S997" s="3">
        <v>559.53</v>
      </c>
      <c r="T997" s="3">
        <v>504.05</v>
      </c>
      <c r="U997" s="3">
        <v>12629.86</v>
      </c>
      <c r="V997" s="3">
        <v>0</v>
      </c>
      <c r="W997" s="3">
        <f>U997+V997</f>
        <v>12629.86</v>
      </c>
      <c r="X997" s="3">
        <v>0</v>
      </c>
      <c r="Y997" s="3">
        <v>0</v>
      </c>
      <c r="Z997" s="3">
        <v>0</v>
      </c>
      <c r="AA997" s="3">
        <v>570263.88</v>
      </c>
      <c r="AB997" s="3">
        <v>0</v>
      </c>
      <c r="AC997" s="3">
        <v>0</v>
      </c>
      <c r="AD997" s="3">
        <v>0</v>
      </c>
      <c r="AE997" s="3">
        <v>0</v>
      </c>
      <c r="AF997" s="3">
        <v>0</v>
      </c>
      <c r="AG997" s="3">
        <v>570823.41</v>
      </c>
      <c r="AH997" s="3">
        <v>0</v>
      </c>
      <c r="AI997" s="3">
        <v>0</v>
      </c>
      <c r="AJ997" s="3">
        <v>0</v>
      </c>
      <c r="AK997" s="3">
        <v>0</v>
      </c>
      <c r="AL997" s="3">
        <v>0</v>
      </c>
      <c r="AM997" s="3">
        <v>0</v>
      </c>
      <c r="AN997" s="3">
        <f>AK997+AL997+AM997</f>
        <v>0</v>
      </c>
      <c r="AO997" s="3">
        <v>0</v>
      </c>
      <c r="AP997" s="3">
        <v>0</v>
      </c>
      <c r="AQ997" s="3">
        <v>0</v>
      </c>
      <c r="AR997" s="3">
        <f>SUM(AO997:AQ997)</f>
        <v>0</v>
      </c>
      <c r="AS997" s="3">
        <v>0</v>
      </c>
      <c r="AT997" s="3">
        <v>0</v>
      </c>
      <c r="AU997" s="3">
        <v>0</v>
      </c>
      <c r="AV997" s="3">
        <f>SUM(AS997:AU997)</f>
        <v>0</v>
      </c>
      <c r="AW997" s="3">
        <v>0</v>
      </c>
      <c r="AX997" s="3">
        <v>0</v>
      </c>
      <c r="AY997" s="3">
        <v>0</v>
      </c>
      <c r="AZ997" s="3">
        <f>SUM(AW997:AY997)</f>
        <v>0</v>
      </c>
      <c r="BA997" s="3">
        <v>0</v>
      </c>
      <c r="BB997" s="3">
        <v>0</v>
      </c>
      <c r="BC997" s="3">
        <v>0</v>
      </c>
      <c r="BD997" s="3">
        <v>0</v>
      </c>
      <c r="BE997" s="3">
        <f>SUM(BB997:BD997)</f>
        <v>0</v>
      </c>
      <c r="BF997" s="5">
        <f>AK997+AO997+AS997+AW997+BA997+BB997</f>
        <v>0</v>
      </c>
      <c r="BG997" s="5">
        <f>AL997+AP997+AT997+AX997+BC997</f>
        <v>0</v>
      </c>
      <c r="BH997" s="5">
        <f>AM997+AQ997+AU997+AY997+BD997</f>
        <v>0</v>
      </c>
      <c r="BI997" s="3">
        <v>771097.83</v>
      </c>
      <c r="BJ997" s="3">
        <v>657.99</v>
      </c>
      <c r="BK997" s="3">
        <v>0</v>
      </c>
    </row>
    <row r="998" spans="1:63" x14ac:dyDescent="0.2">
      <c r="A998" s="3" t="s">
        <v>54</v>
      </c>
      <c r="B998" s="3" t="s">
        <v>1361</v>
      </c>
      <c r="C998" s="3" t="s">
        <v>56</v>
      </c>
      <c r="D998" s="3" t="s">
        <v>1362</v>
      </c>
      <c r="E998" s="3">
        <v>2018</v>
      </c>
      <c r="F998" s="4">
        <v>43465</v>
      </c>
      <c r="G998" s="3">
        <v>2624</v>
      </c>
      <c r="H998" s="3">
        <v>14753.98</v>
      </c>
      <c r="I998" s="3">
        <v>970</v>
      </c>
      <c r="J998" s="3">
        <v>3122.7</v>
      </c>
      <c r="K998" s="3">
        <v>14</v>
      </c>
      <c r="L998" s="3">
        <v>0</v>
      </c>
      <c r="M998" s="3">
        <v>11321.35</v>
      </c>
      <c r="N998" s="3">
        <v>13071.03</v>
      </c>
      <c r="O998" s="3">
        <v>2820.54</v>
      </c>
      <c r="P998" s="3">
        <v>1425.69</v>
      </c>
      <c r="Q998" s="3">
        <v>7</v>
      </c>
      <c r="R998" s="3">
        <v>0</v>
      </c>
      <c r="S998" s="3">
        <v>0</v>
      </c>
      <c r="T998" s="3">
        <v>18874.099999999999</v>
      </c>
      <c r="U998" s="3">
        <v>0</v>
      </c>
      <c r="V998" s="3">
        <v>0</v>
      </c>
      <c r="W998" s="3">
        <f>U998+V998</f>
        <v>0</v>
      </c>
      <c r="X998" s="3">
        <v>0</v>
      </c>
      <c r="Y998" s="3">
        <v>0</v>
      </c>
      <c r="Z998" s="3">
        <v>0</v>
      </c>
      <c r="AA998" s="3">
        <v>0</v>
      </c>
      <c r="AB998" s="3">
        <v>0</v>
      </c>
      <c r="AC998" s="3">
        <v>0</v>
      </c>
      <c r="AD998" s="3">
        <v>0</v>
      </c>
      <c r="AE998" s="3">
        <v>0</v>
      </c>
      <c r="AF998" s="3">
        <v>0</v>
      </c>
      <c r="AG998" s="3">
        <v>0</v>
      </c>
      <c r="AH998" s="3">
        <v>0</v>
      </c>
      <c r="AI998" s="3">
        <v>0</v>
      </c>
      <c r="AJ998" s="3">
        <v>485.87</v>
      </c>
      <c r="AK998" s="3">
        <v>0</v>
      </c>
      <c r="AL998" s="3">
        <v>0</v>
      </c>
      <c r="AM998" s="3">
        <v>0</v>
      </c>
      <c r="AN998" s="3">
        <f>AK998+AL998+AM998</f>
        <v>0</v>
      </c>
      <c r="AO998" s="3">
        <v>0</v>
      </c>
      <c r="AP998" s="3">
        <v>0</v>
      </c>
      <c r="AQ998" s="3">
        <v>0</v>
      </c>
      <c r="AR998" s="3">
        <f>SUM(AO998:AQ998)</f>
        <v>0</v>
      </c>
      <c r="AS998" s="3">
        <v>0</v>
      </c>
      <c r="AT998" s="3">
        <v>0</v>
      </c>
      <c r="AU998" s="3">
        <v>0</v>
      </c>
      <c r="AV998" s="3">
        <f>SUM(AS998:AU998)</f>
        <v>0</v>
      </c>
      <c r="AW998" s="3">
        <v>0</v>
      </c>
      <c r="AX998" s="3">
        <v>0</v>
      </c>
      <c r="AY998" s="3">
        <v>0</v>
      </c>
      <c r="AZ998" s="3">
        <f>SUM(AW998:AY998)</f>
        <v>0</v>
      </c>
      <c r="BA998" s="3">
        <v>0</v>
      </c>
      <c r="BB998" s="3">
        <v>0</v>
      </c>
      <c r="BC998" s="3">
        <v>0</v>
      </c>
      <c r="BD998" s="3">
        <v>0</v>
      </c>
      <c r="BE998" s="3">
        <f>SUM(BB998:BD998)</f>
        <v>0</v>
      </c>
      <c r="BF998" s="5">
        <f>AK998+AO998+AS998+AW998+BA998+BB998</f>
        <v>0</v>
      </c>
      <c r="BG998" s="5">
        <f>AL998+AP998+AT998+AX998+BC998</f>
        <v>0</v>
      </c>
      <c r="BH998" s="5">
        <f>AM998+AQ998+AU998+AY998+BD998</f>
        <v>0</v>
      </c>
      <c r="BI998" s="3">
        <v>0</v>
      </c>
      <c r="BJ998" s="3">
        <v>12199.04</v>
      </c>
      <c r="BK998" s="3">
        <v>0</v>
      </c>
    </row>
    <row r="999" spans="1:63" x14ac:dyDescent="0.2">
      <c r="A999" s="3" t="s">
        <v>54</v>
      </c>
      <c r="B999" s="3" t="s">
        <v>1361</v>
      </c>
      <c r="C999" s="3" t="s">
        <v>56</v>
      </c>
      <c r="D999" s="3" t="s">
        <v>1363</v>
      </c>
      <c r="E999" s="3">
        <v>2018</v>
      </c>
      <c r="F999" s="4">
        <v>43488</v>
      </c>
      <c r="G999" s="3">
        <v>949.8</v>
      </c>
      <c r="H999" s="3">
        <v>40</v>
      </c>
      <c r="I999" s="3">
        <v>70.08</v>
      </c>
      <c r="J999" s="3">
        <v>17084.060000000001</v>
      </c>
      <c r="K999" s="3">
        <v>0</v>
      </c>
      <c r="L999" s="3">
        <v>0</v>
      </c>
      <c r="M999" s="3">
        <v>2911.9</v>
      </c>
      <c r="N999" s="3">
        <v>16415.3</v>
      </c>
      <c r="O999" s="3">
        <v>2274.94</v>
      </c>
      <c r="P999" s="3">
        <v>3287.79</v>
      </c>
      <c r="Q999" s="3">
        <v>0</v>
      </c>
      <c r="R999" s="3">
        <v>1900.32</v>
      </c>
      <c r="S999" s="3">
        <v>0</v>
      </c>
      <c r="T999" s="3">
        <v>2641.72</v>
      </c>
      <c r="U999" s="3">
        <v>8000</v>
      </c>
      <c r="V999" s="3">
        <v>0</v>
      </c>
      <c r="W999" s="3">
        <f>U999+V999</f>
        <v>8000</v>
      </c>
      <c r="X999" s="3">
        <v>0</v>
      </c>
      <c r="Y999" s="3">
        <v>0</v>
      </c>
      <c r="Z999" s="3">
        <v>0</v>
      </c>
      <c r="AA999" s="3">
        <v>0</v>
      </c>
      <c r="AB999" s="3">
        <v>0</v>
      </c>
      <c r="AC999" s="3">
        <v>0</v>
      </c>
      <c r="AD999" s="3">
        <v>0</v>
      </c>
      <c r="AE999" s="3">
        <v>0</v>
      </c>
      <c r="AF999" s="3">
        <v>0</v>
      </c>
      <c r="AG999" s="3">
        <v>0</v>
      </c>
      <c r="AH999" s="3">
        <v>0</v>
      </c>
      <c r="AI999" s="3">
        <v>0</v>
      </c>
      <c r="AJ999" s="3">
        <v>382.6</v>
      </c>
      <c r="AK999" s="3">
        <v>0</v>
      </c>
      <c r="AL999" s="3">
        <v>0</v>
      </c>
      <c r="AM999" s="3">
        <v>0</v>
      </c>
      <c r="AN999" s="3">
        <f>AK999+AL999+AM999</f>
        <v>0</v>
      </c>
      <c r="AO999" s="3">
        <v>0</v>
      </c>
      <c r="AP999" s="3">
        <v>0</v>
      </c>
      <c r="AQ999" s="3">
        <v>0</v>
      </c>
      <c r="AR999" s="3">
        <f>SUM(AO999:AQ999)</f>
        <v>0</v>
      </c>
      <c r="AS999" s="3">
        <v>0</v>
      </c>
      <c r="AT999" s="3">
        <v>0</v>
      </c>
      <c r="AU999" s="3">
        <v>0</v>
      </c>
      <c r="AV999" s="3">
        <f>SUM(AS999:AU999)</f>
        <v>0</v>
      </c>
      <c r="AW999" s="3">
        <v>0</v>
      </c>
      <c r="AX999" s="3">
        <v>0</v>
      </c>
      <c r="AY999" s="3">
        <v>0</v>
      </c>
      <c r="AZ999" s="3">
        <f>SUM(AW999:AY999)</f>
        <v>0</v>
      </c>
      <c r="BA999" s="3">
        <v>0</v>
      </c>
      <c r="BB999" s="3">
        <v>0</v>
      </c>
      <c r="BC999" s="3">
        <v>0</v>
      </c>
      <c r="BD999" s="3">
        <v>0</v>
      </c>
      <c r="BE999" s="3">
        <f>SUM(BB999:BD999)</f>
        <v>0</v>
      </c>
      <c r="BF999" s="5">
        <f>AK999+AO999+AS999+AW999+BA999+BB999</f>
        <v>0</v>
      </c>
      <c r="BG999" s="5">
        <f>AL999+AP999+AT999+AX999+BC999</f>
        <v>0</v>
      </c>
      <c r="BH999" s="5">
        <f>AM999+AQ999+AU999+AY999+BD999</f>
        <v>0</v>
      </c>
      <c r="BI999" s="3">
        <v>154976.12</v>
      </c>
      <c r="BJ999" s="3">
        <v>2378.0100000000002</v>
      </c>
      <c r="BK999" s="3">
        <v>0</v>
      </c>
    </row>
    <row r="1000" spans="1:63" x14ac:dyDescent="0.2">
      <c r="A1000" s="3" t="s">
        <v>54</v>
      </c>
      <c r="B1000" s="3" t="s">
        <v>1361</v>
      </c>
      <c r="C1000" s="3" t="s">
        <v>56</v>
      </c>
      <c r="D1000" s="3" t="s">
        <v>453</v>
      </c>
      <c r="E1000" s="3">
        <v>2018</v>
      </c>
      <c r="F1000" s="4">
        <v>43486</v>
      </c>
      <c r="G1000" s="3">
        <v>9104.59</v>
      </c>
      <c r="H1000" s="3">
        <v>10434.91</v>
      </c>
      <c r="I1000" s="3">
        <v>100</v>
      </c>
      <c r="J1000" s="3">
        <v>2549.2399999999998</v>
      </c>
      <c r="K1000" s="3">
        <v>0</v>
      </c>
      <c r="L1000" s="3">
        <v>0</v>
      </c>
      <c r="M1000" s="3">
        <v>19240.75</v>
      </c>
      <c r="N1000" s="3">
        <v>18766.84</v>
      </c>
      <c r="O1000" s="3">
        <v>10086.43</v>
      </c>
      <c r="P1000" s="3">
        <v>4600.21</v>
      </c>
      <c r="Q1000" s="3">
        <v>0</v>
      </c>
      <c r="R1000" s="3">
        <v>0</v>
      </c>
      <c r="S1000" s="3">
        <v>0</v>
      </c>
      <c r="T1000" s="3">
        <v>14900.97</v>
      </c>
      <c r="U1000" s="3">
        <v>25000</v>
      </c>
      <c r="V1000" s="3">
        <v>0</v>
      </c>
      <c r="W1000" s="3">
        <f>U1000+V1000</f>
        <v>25000</v>
      </c>
      <c r="X1000" s="3">
        <v>0</v>
      </c>
      <c r="Y1000" s="3">
        <v>8797.44</v>
      </c>
      <c r="Z1000" s="3">
        <v>0</v>
      </c>
      <c r="AA1000" s="3">
        <v>0</v>
      </c>
      <c r="AB1000" s="3">
        <v>0</v>
      </c>
      <c r="AC1000" s="3">
        <v>0</v>
      </c>
      <c r="AD1000" s="3">
        <v>0</v>
      </c>
      <c r="AE1000" s="3">
        <v>8961.56</v>
      </c>
      <c r="AF1000" s="3">
        <v>0</v>
      </c>
      <c r="AG1000" s="3">
        <v>0</v>
      </c>
      <c r="AH1000" s="3">
        <v>0</v>
      </c>
      <c r="AI1000" s="3">
        <v>0</v>
      </c>
      <c r="AJ1000" s="3">
        <v>5690.23</v>
      </c>
      <c r="AK1000" s="3">
        <v>0</v>
      </c>
      <c r="AL1000" s="3">
        <v>0</v>
      </c>
      <c r="AM1000" s="3">
        <v>0</v>
      </c>
      <c r="AN1000" s="3">
        <f>AK1000+AL1000+AM1000</f>
        <v>0</v>
      </c>
      <c r="AO1000" s="3">
        <v>8797.44</v>
      </c>
      <c r="AP1000" s="3">
        <v>0</v>
      </c>
      <c r="AQ1000" s="3">
        <v>0</v>
      </c>
      <c r="AR1000" s="3">
        <f>SUM(AO1000:AQ1000)</f>
        <v>8797.44</v>
      </c>
      <c r="AS1000" s="3">
        <v>0</v>
      </c>
      <c r="AT1000" s="3">
        <v>0</v>
      </c>
      <c r="AU1000" s="3">
        <v>0</v>
      </c>
      <c r="AV1000" s="3">
        <f>SUM(AS1000:AU1000)</f>
        <v>0</v>
      </c>
      <c r="AW1000" s="3">
        <v>0</v>
      </c>
      <c r="AX1000" s="3">
        <v>0</v>
      </c>
      <c r="AY1000" s="3">
        <v>0</v>
      </c>
      <c r="AZ1000" s="3">
        <f>SUM(AW1000:AY1000)</f>
        <v>0</v>
      </c>
      <c r="BA1000" s="3">
        <v>0</v>
      </c>
      <c r="BB1000" s="3">
        <v>0</v>
      </c>
      <c r="BC1000" s="3">
        <v>0</v>
      </c>
      <c r="BD1000" s="3">
        <v>0</v>
      </c>
      <c r="BE1000" s="3">
        <f>SUM(BB1000:BD1000)</f>
        <v>0</v>
      </c>
      <c r="BF1000" s="5">
        <f>AK1000+AO1000+AS1000+AW1000+BA1000+BB1000</f>
        <v>8797.44</v>
      </c>
      <c r="BG1000" s="5">
        <f>AL1000+AP1000+AT1000+AX1000+BC1000</f>
        <v>0</v>
      </c>
      <c r="BH1000" s="5">
        <f>AM1000+AQ1000+AU1000+AY1000+BD1000</f>
        <v>0</v>
      </c>
      <c r="BI1000" s="3">
        <v>270671.46999999997</v>
      </c>
      <c r="BJ1000" s="3">
        <v>14821.59</v>
      </c>
      <c r="BK1000" s="3">
        <v>0</v>
      </c>
    </row>
    <row r="1001" spans="1:63" x14ac:dyDescent="0.2">
      <c r="A1001" s="3" t="s">
        <v>54</v>
      </c>
      <c r="B1001" s="3" t="s">
        <v>1361</v>
      </c>
      <c r="C1001" s="3" t="s">
        <v>56</v>
      </c>
      <c r="D1001" s="3" t="s">
        <v>1364</v>
      </c>
      <c r="E1001" s="3">
        <v>2018</v>
      </c>
      <c r="F1001" s="4">
        <v>43481</v>
      </c>
      <c r="G1001" s="3">
        <v>1550.84</v>
      </c>
      <c r="H1001" s="3">
        <v>9564.8700000000008</v>
      </c>
      <c r="I1001" s="3">
        <v>70</v>
      </c>
      <c r="J1001" s="3">
        <v>2735.28</v>
      </c>
      <c r="K1001" s="3">
        <v>5045.87</v>
      </c>
      <c r="L1001" s="3">
        <v>0</v>
      </c>
      <c r="M1001" s="3">
        <v>3398.6</v>
      </c>
      <c r="N1001" s="3">
        <v>10536.73</v>
      </c>
      <c r="O1001" s="3">
        <v>4305.67</v>
      </c>
      <c r="P1001" s="3">
        <v>1167.45</v>
      </c>
      <c r="Q1001" s="3">
        <v>28</v>
      </c>
      <c r="R1001" s="3">
        <v>0</v>
      </c>
      <c r="S1001" s="3">
        <v>848.05</v>
      </c>
      <c r="T1001" s="3">
        <v>18342.64</v>
      </c>
      <c r="U1001" s="3">
        <v>0</v>
      </c>
      <c r="V1001" s="3">
        <v>0</v>
      </c>
      <c r="W1001" s="3">
        <f>U1001+V1001</f>
        <v>0</v>
      </c>
      <c r="X1001" s="3">
        <v>0</v>
      </c>
      <c r="Y1001" s="3">
        <v>2000</v>
      </c>
      <c r="Z1001" s="3">
        <v>0</v>
      </c>
      <c r="AA1001" s="3">
        <v>26000</v>
      </c>
      <c r="AB1001" s="3">
        <v>0</v>
      </c>
      <c r="AC1001" s="3">
        <v>0</v>
      </c>
      <c r="AD1001" s="3">
        <v>0</v>
      </c>
      <c r="AE1001" s="3">
        <v>2802.24</v>
      </c>
      <c r="AF1001" s="3">
        <v>0</v>
      </c>
      <c r="AG1001" s="3">
        <v>20200</v>
      </c>
      <c r="AH1001" s="3">
        <v>0</v>
      </c>
      <c r="AI1001" s="3">
        <v>0</v>
      </c>
      <c r="AJ1001" s="3">
        <v>154.19</v>
      </c>
      <c r="AK1001" s="3">
        <v>0</v>
      </c>
      <c r="AL1001" s="3">
        <v>0</v>
      </c>
      <c r="AM1001" s="3">
        <v>0</v>
      </c>
      <c r="AN1001" s="3">
        <f>AK1001+AL1001+AM1001</f>
        <v>0</v>
      </c>
      <c r="AO1001" s="3">
        <v>2000</v>
      </c>
      <c r="AP1001" s="3">
        <v>0</v>
      </c>
      <c r="AQ1001" s="3">
        <v>0</v>
      </c>
      <c r="AR1001" s="3">
        <f>SUM(AO1001:AQ1001)</f>
        <v>2000</v>
      </c>
      <c r="AS1001" s="3">
        <v>0</v>
      </c>
      <c r="AT1001" s="3">
        <v>0</v>
      </c>
      <c r="AU1001" s="3">
        <v>0</v>
      </c>
      <c r="AV1001" s="3">
        <f>SUM(AS1001:AU1001)</f>
        <v>0</v>
      </c>
      <c r="AW1001" s="3">
        <v>0</v>
      </c>
      <c r="AX1001" s="3">
        <v>0</v>
      </c>
      <c r="AY1001" s="3">
        <v>0</v>
      </c>
      <c r="AZ1001" s="3">
        <f>SUM(AW1001:AY1001)</f>
        <v>0</v>
      </c>
      <c r="BA1001" s="3">
        <v>0</v>
      </c>
      <c r="BB1001" s="3">
        <v>0</v>
      </c>
      <c r="BC1001" s="3">
        <v>0</v>
      </c>
      <c r="BD1001" s="3">
        <v>0</v>
      </c>
      <c r="BE1001" s="3">
        <f>SUM(BB1001:BD1001)</f>
        <v>0</v>
      </c>
      <c r="BF1001" s="5">
        <f>AK1001+AO1001+AS1001+AW1001+BA1001+BB1001</f>
        <v>2000</v>
      </c>
      <c r="BG1001" s="5">
        <f>AL1001+AP1001+AT1001+AX1001+BC1001</f>
        <v>0</v>
      </c>
      <c r="BH1001" s="5">
        <f>AM1001+AQ1001+AU1001+AY1001+BD1001</f>
        <v>0</v>
      </c>
      <c r="BI1001" s="3">
        <v>56165</v>
      </c>
      <c r="BJ1001" s="3">
        <v>23025</v>
      </c>
      <c r="BK1001" s="3">
        <v>0</v>
      </c>
    </row>
    <row r="1002" spans="1:63" x14ac:dyDescent="0.2">
      <c r="A1002" s="3" t="s">
        <v>54</v>
      </c>
      <c r="B1002" s="3" t="s">
        <v>1368</v>
      </c>
      <c r="C1002" s="3" t="s">
        <v>56</v>
      </c>
      <c r="D1002" s="3" t="s">
        <v>1369</v>
      </c>
      <c r="E1002" s="3">
        <v>2018</v>
      </c>
      <c r="F1002" s="4">
        <v>43523</v>
      </c>
      <c r="G1002" s="3">
        <v>348</v>
      </c>
      <c r="H1002" s="3">
        <v>887.09</v>
      </c>
      <c r="I1002" s="3">
        <v>0</v>
      </c>
      <c r="J1002" s="3">
        <v>56988.92</v>
      </c>
      <c r="K1002" s="3">
        <v>0</v>
      </c>
      <c r="L1002" s="3">
        <v>0</v>
      </c>
      <c r="M1002" s="3">
        <v>1034.6199999999999</v>
      </c>
      <c r="N1002" s="3">
        <v>17030.14</v>
      </c>
      <c r="O1002" s="3">
        <v>6877.65</v>
      </c>
      <c r="P1002" s="3">
        <v>7954.46</v>
      </c>
      <c r="Q1002" s="3">
        <v>100</v>
      </c>
      <c r="R1002" s="3">
        <v>0</v>
      </c>
      <c r="S1002" s="3">
        <v>98540.95</v>
      </c>
      <c r="T1002" s="3">
        <v>94743.84</v>
      </c>
      <c r="U1002" s="3">
        <v>0</v>
      </c>
      <c r="V1002" s="3">
        <v>0</v>
      </c>
      <c r="W1002" s="3">
        <f>U1002+V1002</f>
        <v>0</v>
      </c>
      <c r="X1002" s="3">
        <v>0</v>
      </c>
      <c r="Y1002" s="3">
        <v>41455.53</v>
      </c>
      <c r="Z1002" s="3">
        <v>0</v>
      </c>
      <c r="AA1002" s="3">
        <v>0</v>
      </c>
      <c r="AB1002" s="3">
        <v>0</v>
      </c>
      <c r="AC1002" s="3">
        <v>117970.89</v>
      </c>
      <c r="AD1002" s="3">
        <v>0</v>
      </c>
      <c r="AE1002" s="3">
        <v>218043.47</v>
      </c>
      <c r="AF1002" s="3">
        <v>0</v>
      </c>
      <c r="AG1002" s="3">
        <v>0</v>
      </c>
      <c r="AH1002" s="3">
        <v>0</v>
      </c>
      <c r="AI1002" s="3">
        <v>0</v>
      </c>
      <c r="AJ1002" s="3">
        <v>-39923.9</v>
      </c>
      <c r="AK1002" s="3">
        <v>0</v>
      </c>
      <c r="AL1002" s="3">
        <v>0</v>
      </c>
      <c r="AM1002" s="3">
        <v>0</v>
      </c>
      <c r="AN1002" s="3">
        <f>AK1002+AL1002+AM1002</f>
        <v>0</v>
      </c>
      <c r="AO1002" s="3">
        <v>41455.53</v>
      </c>
      <c r="AP1002" s="3">
        <v>0</v>
      </c>
      <c r="AQ1002" s="3">
        <v>0</v>
      </c>
      <c r="AR1002" s="3">
        <f>SUM(AO1002:AQ1002)</f>
        <v>41455.53</v>
      </c>
      <c r="AS1002" s="3">
        <v>0</v>
      </c>
      <c r="AT1002" s="3">
        <v>0</v>
      </c>
      <c r="AU1002" s="3">
        <v>0</v>
      </c>
      <c r="AV1002" s="3">
        <f>SUM(AS1002:AU1002)</f>
        <v>0</v>
      </c>
      <c r="AW1002" s="3">
        <v>0</v>
      </c>
      <c r="AX1002" s="3">
        <v>0</v>
      </c>
      <c r="AY1002" s="3">
        <v>0</v>
      </c>
      <c r="AZ1002" s="3">
        <f>SUM(AW1002:AY1002)</f>
        <v>0</v>
      </c>
      <c r="BA1002" s="3">
        <v>0</v>
      </c>
      <c r="BB1002" s="3">
        <v>0</v>
      </c>
      <c r="BC1002" s="3">
        <v>0</v>
      </c>
      <c r="BD1002" s="3">
        <v>0</v>
      </c>
      <c r="BE1002" s="3">
        <f>SUM(BB1002:BD1002)</f>
        <v>0</v>
      </c>
      <c r="BF1002" s="5">
        <f>AK1002+AO1002+AS1002+AW1002+BA1002+BB1002</f>
        <v>41455.53</v>
      </c>
      <c r="BG1002" s="5">
        <f>AL1002+AP1002+AT1002+AX1002+BC1002</f>
        <v>0</v>
      </c>
      <c r="BH1002" s="5">
        <f>AM1002+AQ1002+AU1002+AY1002+BD1002</f>
        <v>0</v>
      </c>
      <c r="BI1002" s="3">
        <v>0</v>
      </c>
      <c r="BJ1002" s="3">
        <v>21430.03</v>
      </c>
      <c r="BK1002" s="3">
        <v>0</v>
      </c>
    </row>
    <row r="1003" spans="1:63" x14ac:dyDescent="0.2">
      <c r="A1003" s="3" t="s">
        <v>54</v>
      </c>
      <c r="B1003" s="3" t="s">
        <v>1368</v>
      </c>
      <c r="C1003" s="3" t="s">
        <v>56</v>
      </c>
      <c r="D1003" s="3" t="s">
        <v>1370</v>
      </c>
      <c r="E1003" s="3">
        <v>2018</v>
      </c>
      <c r="F1003" s="4">
        <v>43486</v>
      </c>
      <c r="G1003" s="3">
        <v>50</v>
      </c>
      <c r="H1003" s="3">
        <v>4637.7700000000004</v>
      </c>
      <c r="I1003" s="3">
        <v>35.94</v>
      </c>
      <c r="J1003" s="3">
        <v>9794.68</v>
      </c>
      <c r="K1003" s="3">
        <v>0</v>
      </c>
      <c r="L1003" s="3">
        <v>0</v>
      </c>
      <c r="M1003" s="3">
        <v>1053.6099999999999</v>
      </c>
      <c r="N1003" s="3">
        <v>4621.13</v>
      </c>
      <c r="O1003" s="3">
        <v>3158.39</v>
      </c>
      <c r="P1003" s="3">
        <v>3079.69</v>
      </c>
      <c r="Q1003" s="3">
        <v>0</v>
      </c>
      <c r="R1003" s="3">
        <v>0</v>
      </c>
      <c r="S1003" s="3">
        <v>0</v>
      </c>
      <c r="T1003" s="3">
        <v>13431.88</v>
      </c>
      <c r="U1003" s="3">
        <v>0</v>
      </c>
      <c r="V1003" s="3">
        <v>0</v>
      </c>
      <c r="W1003" s="3">
        <f>U1003+V1003</f>
        <v>0</v>
      </c>
      <c r="X1003" s="3">
        <v>0</v>
      </c>
      <c r="Y1003" s="3">
        <v>0</v>
      </c>
      <c r="Z1003" s="3">
        <v>0</v>
      </c>
      <c r="AA1003" s="3">
        <v>65327</v>
      </c>
      <c r="AB1003" s="3">
        <v>0</v>
      </c>
      <c r="AC1003" s="3">
        <v>0</v>
      </c>
      <c r="AD1003" s="3">
        <v>0</v>
      </c>
      <c r="AE1003" s="3">
        <v>0</v>
      </c>
      <c r="AF1003" s="3">
        <v>0</v>
      </c>
      <c r="AG1003" s="3">
        <v>65327</v>
      </c>
      <c r="AH1003" s="3">
        <v>0</v>
      </c>
      <c r="AI1003" s="3">
        <v>0</v>
      </c>
      <c r="AJ1003" s="3">
        <v>0</v>
      </c>
      <c r="AK1003" s="3">
        <v>0</v>
      </c>
      <c r="AL1003" s="3">
        <v>0</v>
      </c>
      <c r="AM1003" s="3">
        <v>0</v>
      </c>
      <c r="AN1003" s="3">
        <f>AK1003+AL1003+AM1003</f>
        <v>0</v>
      </c>
      <c r="AO1003" s="3">
        <v>0</v>
      </c>
      <c r="AP1003" s="3">
        <v>0</v>
      </c>
      <c r="AQ1003" s="3">
        <v>0</v>
      </c>
      <c r="AR1003" s="3">
        <f>SUM(AO1003:AQ1003)</f>
        <v>0</v>
      </c>
      <c r="AS1003" s="3">
        <v>0</v>
      </c>
      <c r="AT1003" s="3">
        <v>0</v>
      </c>
      <c r="AU1003" s="3">
        <v>0</v>
      </c>
      <c r="AV1003" s="3">
        <f>SUM(AS1003:AU1003)</f>
        <v>0</v>
      </c>
      <c r="AW1003" s="3">
        <v>0</v>
      </c>
      <c r="AX1003" s="3">
        <v>0</v>
      </c>
      <c r="AY1003" s="3">
        <v>0</v>
      </c>
      <c r="AZ1003" s="3">
        <f>SUM(AW1003:AY1003)</f>
        <v>0</v>
      </c>
      <c r="BA1003" s="3">
        <v>0</v>
      </c>
      <c r="BB1003" s="3">
        <v>0</v>
      </c>
      <c r="BC1003" s="3">
        <v>0</v>
      </c>
      <c r="BD1003" s="3">
        <v>0</v>
      </c>
      <c r="BE1003" s="3">
        <f>SUM(BB1003:BD1003)</f>
        <v>0</v>
      </c>
      <c r="BF1003" s="5">
        <f>AK1003+AO1003+AS1003+AW1003+BA1003+BB1003</f>
        <v>0</v>
      </c>
      <c r="BG1003" s="5">
        <f>AL1003+AP1003+AT1003+AX1003+BC1003</f>
        <v>0</v>
      </c>
      <c r="BH1003" s="5">
        <f>AM1003+AQ1003+AU1003+AY1003+BD1003</f>
        <v>0</v>
      </c>
      <c r="BI1003" s="3">
        <v>68307.990000000005</v>
      </c>
      <c r="BJ1003" s="3">
        <v>16037.45</v>
      </c>
      <c r="BK1003" s="3">
        <v>0</v>
      </c>
    </row>
    <row r="1004" spans="1:63" x14ac:dyDescent="0.2">
      <c r="A1004" s="3" t="s">
        <v>54</v>
      </c>
      <c r="B1004" s="3" t="s">
        <v>1368</v>
      </c>
      <c r="C1004" s="3" t="s">
        <v>56</v>
      </c>
      <c r="D1004" s="3" t="s">
        <v>1052</v>
      </c>
      <c r="E1004" s="3">
        <v>2018</v>
      </c>
      <c r="F1004" s="4">
        <v>43482</v>
      </c>
      <c r="G1004" s="3">
        <v>2182.06</v>
      </c>
      <c r="H1004" s="3">
        <v>0</v>
      </c>
      <c r="I1004" s="3">
        <v>51.53</v>
      </c>
      <c r="J1004" s="3">
        <v>40490.85</v>
      </c>
      <c r="K1004" s="3">
        <v>0</v>
      </c>
      <c r="L1004" s="3">
        <v>0</v>
      </c>
      <c r="M1004" s="3">
        <v>8352.69</v>
      </c>
      <c r="N1004" s="3">
        <v>11207.28</v>
      </c>
      <c r="O1004" s="3">
        <v>6608.99</v>
      </c>
      <c r="P1004" s="3">
        <v>2632.87</v>
      </c>
      <c r="Q1004" s="3">
        <v>0</v>
      </c>
      <c r="R1004" s="3">
        <v>0</v>
      </c>
      <c r="S1004" s="3">
        <v>0</v>
      </c>
      <c r="T1004" s="3">
        <v>110484.28</v>
      </c>
      <c r="U1004" s="3">
        <v>0</v>
      </c>
      <c r="V1004" s="3">
        <v>0</v>
      </c>
      <c r="W1004" s="3">
        <f>U1004+V1004</f>
        <v>0</v>
      </c>
      <c r="X1004" s="3">
        <v>0</v>
      </c>
      <c r="Y1004" s="3">
        <v>0</v>
      </c>
      <c r="Z1004" s="3">
        <v>0</v>
      </c>
      <c r="AA1004" s="3">
        <v>0</v>
      </c>
      <c r="AB1004" s="3">
        <v>0</v>
      </c>
      <c r="AC1004" s="3">
        <v>0</v>
      </c>
      <c r="AD1004" s="3">
        <v>0</v>
      </c>
      <c r="AE1004" s="3">
        <v>0</v>
      </c>
      <c r="AF1004" s="3">
        <v>0</v>
      </c>
      <c r="AG1004" s="3">
        <v>0</v>
      </c>
      <c r="AH1004" s="3">
        <v>0</v>
      </c>
      <c r="AI1004" s="3">
        <v>0</v>
      </c>
      <c r="AJ1004" s="3">
        <v>0</v>
      </c>
      <c r="AK1004" s="3">
        <v>0</v>
      </c>
      <c r="AL1004" s="3">
        <v>0</v>
      </c>
      <c r="AM1004" s="3">
        <v>0</v>
      </c>
      <c r="AN1004" s="3">
        <f>AK1004+AL1004+AM1004</f>
        <v>0</v>
      </c>
      <c r="AO1004" s="3">
        <v>0</v>
      </c>
      <c r="AP1004" s="3">
        <v>0</v>
      </c>
      <c r="AQ1004" s="3">
        <v>0</v>
      </c>
      <c r="AR1004" s="3">
        <f>SUM(AO1004:AQ1004)</f>
        <v>0</v>
      </c>
      <c r="AS1004" s="3">
        <v>0</v>
      </c>
      <c r="AT1004" s="3">
        <v>0</v>
      </c>
      <c r="AU1004" s="3">
        <v>0</v>
      </c>
      <c r="AV1004" s="3">
        <f>SUM(AS1004:AU1004)</f>
        <v>0</v>
      </c>
      <c r="AW1004" s="3">
        <v>0</v>
      </c>
      <c r="AX1004" s="3">
        <v>0</v>
      </c>
      <c r="AY1004" s="3">
        <v>0</v>
      </c>
      <c r="AZ1004" s="3">
        <f>SUM(AW1004:AY1004)</f>
        <v>0</v>
      </c>
      <c r="BA1004" s="3">
        <v>0</v>
      </c>
      <c r="BB1004" s="3">
        <v>0</v>
      </c>
      <c r="BC1004" s="3">
        <v>0</v>
      </c>
      <c r="BD1004" s="3">
        <v>0</v>
      </c>
      <c r="BE1004" s="3">
        <f>SUM(BB1004:BD1004)</f>
        <v>0</v>
      </c>
      <c r="BF1004" s="5">
        <f>AK1004+AO1004+AS1004+AW1004+BA1004+BB1004</f>
        <v>0</v>
      </c>
      <c r="BG1004" s="5">
        <f>AL1004+AP1004+AT1004+AX1004+BC1004</f>
        <v>0</v>
      </c>
      <c r="BH1004" s="5">
        <f>AM1004+AQ1004+AU1004+AY1004+BD1004</f>
        <v>0</v>
      </c>
      <c r="BI1004" s="3">
        <v>62113.45</v>
      </c>
      <c r="BJ1004" s="3">
        <v>124406.89</v>
      </c>
      <c r="BK1004" s="3">
        <v>0</v>
      </c>
    </row>
    <row r="1005" spans="1:63" x14ac:dyDescent="0.2">
      <c r="A1005" s="3" t="s">
        <v>54</v>
      </c>
      <c r="B1005" s="3" t="s">
        <v>1368</v>
      </c>
      <c r="C1005" s="3" t="s">
        <v>56</v>
      </c>
      <c r="D1005" s="3" t="s">
        <v>1371</v>
      </c>
      <c r="E1005" s="3">
        <v>2018</v>
      </c>
      <c r="F1005" s="4">
        <v>43516</v>
      </c>
      <c r="G1005" s="3">
        <v>230</v>
      </c>
      <c r="H1005" s="3">
        <v>50.5</v>
      </c>
      <c r="I1005" s="3">
        <v>43.98</v>
      </c>
      <c r="J1005" s="3">
        <v>16447.04</v>
      </c>
      <c r="K1005" s="3">
        <v>0</v>
      </c>
      <c r="L1005" s="3">
        <v>0</v>
      </c>
      <c r="M1005" s="3">
        <v>680.31</v>
      </c>
      <c r="N1005" s="3">
        <v>5822.89</v>
      </c>
      <c r="O1005" s="3">
        <v>4928.2</v>
      </c>
      <c r="P1005" s="3">
        <v>10596.13</v>
      </c>
      <c r="Q1005" s="3">
        <v>7</v>
      </c>
      <c r="R1005" s="3">
        <v>0</v>
      </c>
      <c r="S1005" s="3">
        <v>0</v>
      </c>
      <c r="T1005" s="3">
        <v>30249.19</v>
      </c>
      <c r="U1005" s="3">
        <v>0</v>
      </c>
      <c r="V1005" s="3">
        <v>0</v>
      </c>
      <c r="W1005" s="3">
        <f>U1005+V1005</f>
        <v>0</v>
      </c>
      <c r="X1005" s="3">
        <v>0</v>
      </c>
      <c r="Y1005" s="3">
        <v>0</v>
      </c>
      <c r="Z1005" s="3">
        <v>0</v>
      </c>
      <c r="AA1005" s="3">
        <v>15000</v>
      </c>
      <c r="AB1005" s="3">
        <v>0</v>
      </c>
      <c r="AC1005" s="3">
        <v>0</v>
      </c>
      <c r="AD1005" s="3">
        <v>0</v>
      </c>
      <c r="AE1005" s="3">
        <v>0</v>
      </c>
      <c r="AF1005" s="3">
        <v>0</v>
      </c>
      <c r="AG1005" s="3">
        <v>13500</v>
      </c>
      <c r="AH1005" s="3">
        <v>0</v>
      </c>
      <c r="AI1005" s="3">
        <v>0</v>
      </c>
      <c r="AJ1005" s="3">
        <v>0.4</v>
      </c>
      <c r="AK1005" s="3">
        <v>0</v>
      </c>
      <c r="AL1005" s="3">
        <v>0</v>
      </c>
      <c r="AM1005" s="3">
        <v>0</v>
      </c>
      <c r="AN1005" s="3">
        <f>AK1005+AL1005+AM1005</f>
        <v>0</v>
      </c>
      <c r="AO1005" s="3">
        <v>0</v>
      </c>
      <c r="AP1005" s="3">
        <v>0</v>
      </c>
      <c r="AQ1005" s="3">
        <v>0</v>
      </c>
      <c r="AR1005" s="3">
        <f>SUM(AO1005:AQ1005)</f>
        <v>0</v>
      </c>
      <c r="AS1005" s="3">
        <v>0</v>
      </c>
      <c r="AT1005" s="3">
        <v>0</v>
      </c>
      <c r="AU1005" s="3">
        <v>0</v>
      </c>
      <c r="AV1005" s="3">
        <f>SUM(AS1005:AU1005)</f>
        <v>0</v>
      </c>
      <c r="AW1005" s="3">
        <v>0</v>
      </c>
      <c r="AX1005" s="3">
        <v>0</v>
      </c>
      <c r="AY1005" s="3">
        <v>0</v>
      </c>
      <c r="AZ1005" s="3">
        <f>SUM(AW1005:AY1005)</f>
        <v>0</v>
      </c>
      <c r="BA1005" s="3">
        <v>0</v>
      </c>
      <c r="BB1005" s="3">
        <v>0</v>
      </c>
      <c r="BC1005" s="3">
        <v>0</v>
      </c>
      <c r="BD1005" s="3">
        <v>0</v>
      </c>
      <c r="BE1005" s="3">
        <f>SUM(BB1005:BD1005)</f>
        <v>0</v>
      </c>
      <c r="BF1005" s="5">
        <f>AK1005+AO1005+AS1005+AW1005+BA1005+BB1005</f>
        <v>0</v>
      </c>
      <c r="BG1005" s="5">
        <f>AL1005+AP1005+AT1005+AX1005+BC1005</f>
        <v>0</v>
      </c>
      <c r="BH1005" s="5">
        <f>AM1005+AQ1005+AU1005+AY1005+BD1005</f>
        <v>0</v>
      </c>
      <c r="BI1005" s="3">
        <v>92306.8</v>
      </c>
      <c r="BJ1005" s="3">
        <v>26486.58</v>
      </c>
      <c r="BK1005" s="3">
        <v>0</v>
      </c>
    </row>
    <row r="1006" spans="1:63" x14ac:dyDescent="0.2">
      <c r="A1006" s="3" t="s">
        <v>54</v>
      </c>
      <c r="B1006" s="3" t="s">
        <v>1368</v>
      </c>
      <c r="C1006" s="3" t="s">
        <v>56</v>
      </c>
      <c r="D1006" s="3" t="s">
        <v>1372</v>
      </c>
      <c r="E1006" s="3">
        <v>2018</v>
      </c>
      <c r="F1006" s="4">
        <v>43529</v>
      </c>
      <c r="G1006" s="3">
        <v>936.24</v>
      </c>
      <c r="H1006" s="3">
        <v>207.99</v>
      </c>
      <c r="I1006" s="3">
        <v>12.24</v>
      </c>
      <c r="J1006" s="3">
        <v>0</v>
      </c>
      <c r="K1006" s="3">
        <v>1977.7</v>
      </c>
      <c r="L1006" s="3">
        <v>0</v>
      </c>
      <c r="M1006" s="3">
        <v>4733.8100000000004</v>
      </c>
      <c r="N1006" s="3">
        <v>7761.74</v>
      </c>
      <c r="O1006" s="3">
        <v>2103.98</v>
      </c>
      <c r="P1006" s="3">
        <v>562.03</v>
      </c>
      <c r="Q1006" s="3">
        <v>14</v>
      </c>
      <c r="R1006" s="3">
        <v>0</v>
      </c>
      <c r="S1006" s="3">
        <v>0</v>
      </c>
      <c r="T1006" s="3">
        <v>16338.65</v>
      </c>
      <c r="U1006" s="3">
        <v>12668.39</v>
      </c>
      <c r="V1006" s="3">
        <v>0</v>
      </c>
      <c r="W1006" s="3">
        <f>U1006+V1006</f>
        <v>12668.39</v>
      </c>
      <c r="X1006" s="3">
        <v>0</v>
      </c>
      <c r="Y1006" s="3">
        <v>0</v>
      </c>
      <c r="Z1006" s="3">
        <v>0</v>
      </c>
      <c r="AA1006" s="3">
        <v>0</v>
      </c>
      <c r="AB1006" s="3">
        <v>0</v>
      </c>
      <c r="AC1006" s="3">
        <v>0</v>
      </c>
      <c r="AD1006" s="3">
        <v>0</v>
      </c>
      <c r="AE1006" s="3">
        <v>0</v>
      </c>
      <c r="AF1006" s="3">
        <v>0</v>
      </c>
      <c r="AG1006" s="3">
        <v>0</v>
      </c>
      <c r="AH1006" s="3">
        <v>0</v>
      </c>
      <c r="AI1006" s="3">
        <v>0</v>
      </c>
      <c r="AJ1006" s="3">
        <v>0</v>
      </c>
      <c r="AK1006" s="3">
        <v>0</v>
      </c>
      <c r="AL1006" s="3">
        <v>0</v>
      </c>
      <c r="AM1006" s="3">
        <v>0</v>
      </c>
      <c r="AN1006" s="3">
        <f>AK1006+AL1006+AM1006</f>
        <v>0</v>
      </c>
      <c r="AO1006" s="3">
        <v>0</v>
      </c>
      <c r="AP1006" s="3">
        <v>0</v>
      </c>
      <c r="AQ1006" s="3">
        <v>0</v>
      </c>
      <c r="AR1006" s="3">
        <f>SUM(AO1006:AQ1006)</f>
        <v>0</v>
      </c>
      <c r="AS1006" s="3">
        <v>0</v>
      </c>
      <c r="AT1006" s="3">
        <v>0</v>
      </c>
      <c r="AU1006" s="3">
        <v>0</v>
      </c>
      <c r="AV1006" s="3">
        <f>SUM(AS1006:AU1006)</f>
        <v>0</v>
      </c>
      <c r="AW1006" s="3">
        <v>0</v>
      </c>
      <c r="AX1006" s="3">
        <v>0</v>
      </c>
      <c r="AY1006" s="3">
        <v>0</v>
      </c>
      <c r="AZ1006" s="3">
        <f>SUM(AW1006:AY1006)</f>
        <v>0</v>
      </c>
      <c r="BA1006" s="3">
        <v>0</v>
      </c>
      <c r="BB1006" s="3">
        <v>0</v>
      </c>
      <c r="BC1006" s="3">
        <v>0</v>
      </c>
      <c r="BD1006" s="3">
        <v>0</v>
      </c>
      <c r="BE1006" s="3">
        <f>SUM(BB1006:BD1006)</f>
        <v>0</v>
      </c>
      <c r="BF1006" s="5">
        <f>AK1006+AO1006+AS1006+AW1006+BA1006+BB1006</f>
        <v>0</v>
      </c>
      <c r="BG1006" s="5">
        <f>AL1006+AP1006+AT1006+AX1006+BC1006</f>
        <v>0</v>
      </c>
      <c r="BH1006" s="5">
        <f>AM1006+AQ1006+AU1006+AY1006+BD1006</f>
        <v>0</v>
      </c>
      <c r="BI1006" s="3">
        <v>37047.019999999997</v>
      </c>
      <c r="BJ1006" s="3">
        <v>16965.650000000001</v>
      </c>
      <c r="BK1006" s="3">
        <v>0</v>
      </c>
    </row>
    <row r="1007" spans="1:63" x14ac:dyDescent="0.2">
      <c r="A1007" s="3" t="s">
        <v>54</v>
      </c>
      <c r="B1007" s="3" t="s">
        <v>1373</v>
      </c>
      <c r="C1007" s="3" t="s">
        <v>56</v>
      </c>
      <c r="D1007" s="3" t="s">
        <v>1374</v>
      </c>
      <c r="E1007" s="3">
        <v>2018</v>
      </c>
      <c r="F1007" s="4">
        <v>43495</v>
      </c>
      <c r="G1007" s="3">
        <v>152.16</v>
      </c>
      <c r="H1007" s="3">
        <v>0</v>
      </c>
      <c r="I1007" s="3">
        <v>210.83</v>
      </c>
      <c r="J1007" s="3">
        <v>79</v>
      </c>
      <c r="K1007" s="3">
        <v>0</v>
      </c>
      <c r="L1007" s="3">
        <v>0</v>
      </c>
      <c r="M1007" s="3">
        <v>1219.95</v>
      </c>
      <c r="N1007" s="3">
        <v>8383.34</v>
      </c>
      <c r="O1007" s="3">
        <v>647.78</v>
      </c>
      <c r="P1007" s="3">
        <v>0</v>
      </c>
      <c r="Q1007" s="3">
        <v>0</v>
      </c>
      <c r="R1007" s="3">
        <v>0</v>
      </c>
      <c r="S1007" s="3">
        <v>0</v>
      </c>
      <c r="T1007" s="3">
        <v>14576.16</v>
      </c>
      <c r="U1007" s="3">
        <v>21343.22</v>
      </c>
      <c r="V1007" s="3">
        <v>0</v>
      </c>
      <c r="W1007" s="3">
        <f>U1007+V1007</f>
        <v>21343.22</v>
      </c>
      <c r="X1007" s="3">
        <v>0</v>
      </c>
      <c r="Y1007" s="3">
        <v>0</v>
      </c>
      <c r="Z1007" s="3">
        <v>0</v>
      </c>
      <c r="AA1007" s="3">
        <v>0</v>
      </c>
      <c r="AB1007" s="3">
        <v>0</v>
      </c>
      <c r="AC1007" s="3">
        <v>0</v>
      </c>
      <c r="AD1007" s="3">
        <v>0</v>
      </c>
      <c r="AE1007" s="3">
        <v>0</v>
      </c>
      <c r="AF1007" s="3">
        <v>0</v>
      </c>
      <c r="AG1007" s="3">
        <v>0</v>
      </c>
      <c r="AH1007" s="3">
        <v>0</v>
      </c>
      <c r="AI1007" s="3">
        <v>0</v>
      </c>
      <c r="AJ1007" s="3">
        <v>0</v>
      </c>
      <c r="AK1007" s="3">
        <v>0</v>
      </c>
      <c r="AL1007" s="3">
        <v>0</v>
      </c>
      <c r="AM1007" s="3">
        <v>0</v>
      </c>
      <c r="AN1007" s="3">
        <f>AK1007+AL1007+AM1007</f>
        <v>0</v>
      </c>
      <c r="AO1007" s="3">
        <v>0</v>
      </c>
      <c r="AP1007" s="3">
        <v>0</v>
      </c>
      <c r="AQ1007" s="3">
        <v>0</v>
      </c>
      <c r="AR1007" s="3">
        <f>SUM(AO1007:AQ1007)</f>
        <v>0</v>
      </c>
      <c r="AS1007" s="3">
        <v>0</v>
      </c>
      <c r="AT1007" s="3">
        <v>0</v>
      </c>
      <c r="AU1007" s="3">
        <v>0</v>
      </c>
      <c r="AV1007" s="3">
        <f>SUM(AS1007:AU1007)</f>
        <v>0</v>
      </c>
      <c r="AW1007" s="3">
        <v>0</v>
      </c>
      <c r="AX1007" s="3">
        <v>0</v>
      </c>
      <c r="AY1007" s="3">
        <v>0</v>
      </c>
      <c r="AZ1007" s="3">
        <f>SUM(AW1007:AY1007)</f>
        <v>0</v>
      </c>
      <c r="BA1007" s="3">
        <v>0</v>
      </c>
      <c r="BB1007" s="3">
        <v>0</v>
      </c>
      <c r="BC1007" s="3">
        <v>0</v>
      </c>
      <c r="BD1007" s="3">
        <v>0</v>
      </c>
      <c r="BE1007" s="3">
        <f>SUM(BB1007:BD1007)</f>
        <v>0</v>
      </c>
      <c r="BF1007" s="5">
        <f>AK1007+AO1007+AS1007+AW1007+BA1007+BB1007</f>
        <v>0</v>
      </c>
      <c r="BG1007" s="5">
        <f>AL1007+AP1007+AT1007+AX1007+BC1007</f>
        <v>0</v>
      </c>
      <c r="BH1007" s="5">
        <f>AM1007+AQ1007+AU1007+AY1007+BD1007</f>
        <v>0</v>
      </c>
      <c r="BI1007" s="3">
        <v>0</v>
      </c>
      <c r="BJ1007" s="3">
        <v>26110.3</v>
      </c>
      <c r="BK1007" s="3">
        <v>0</v>
      </c>
    </row>
    <row r="1008" spans="1:63" x14ac:dyDescent="0.2">
      <c r="A1008" s="3" t="s">
        <v>54</v>
      </c>
      <c r="B1008" s="3" t="s">
        <v>1373</v>
      </c>
      <c r="C1008" s="3" t="s">
        <v>56</v>
      </c>
      <c r="D1008" s="3" t="s">
        <v>1375</v>
      </c>
      <c r="E1008" s="3">
        <v>2018</v>
      </c>
      <c r="F1008" s="4">
        <v>43523</v>
      </c>
      <c r="G1008" s="3">
        <v>3482.43</v>
      </c>
      <c r="H1008" s="3">
        <v>3193.64</v>
      </c>
      <c r="I1008" s="3">
        <v>165.1</v>
      </c>
      <c r="J1008" s="3">
        <v>4621.46</v>
      </c>
      <c r="K1008" s="3">
        <v>0</v>
      </c>
      <c r="L1008" s="3">
        <v>0</v>
      </c>
      <c r="M1008" s="3">
        <v>12574.37</v>
      </c>
      <c r="N1008" s="3">
        <v>25186.91</v>
      </c>
      <c r="O1008" s="3">
        <v>4248.4399999999996</v>
      </c>
      <c r="P1008" s="3">
        <v>157.02000000000001</v>
      </c>
      <c r="Q1008" s="3">
        <v>0</v>
      </c>
      <c r="R1008" s="3">
        <v>0</v>
      </c>
      <c r="S1008" s="3">
        <v>0</v>
      </c>
      <c r="T1008" s="3">
        <v>19096.259999999998</v>
      </c>
      <c r="U1008" s="3">
        <v>28583.759999999998</v>
      </c>
      <c r="V1008" s="3">
        <v>0</v>
      </c>
      <c r="W1008" s="3">
        <f>U1008+V1008</f>
        <v>28583.759999999998</v>
      </c>
      <c r="X1008" s="3">
        <v>0</v>
      </c>
      <c r="Y1008" s="3">
        <v>0</v>
      </c>
      <c r="Z1008" s="3">
        <v>0</v>
      </c>
      <c r="AA1008" s="3">
        <v>79243.990000000005</v>
      </c>
      <c r="AB1008" s="3">
        <v>0</v>
      </c>
      <c r="AC1008" s="3">
        <v>0</v>
      </c>
      <c r="AD1008" s="3">
        <v>0</v>
      </c>
      <c r="AE1008" s="3">
        <v>0</v>
      </c>
      <c r="AF1008" s="3">
        <v>0</v>
      </c>
      <c r="AG1008" s="3">
        <v>79243.990000000005</v>
      </c>
      <c r="AH1008" s="3">
        <v>0</v>
      </c>
      <c r="AI1008" s="3">
        <v>0</v>
      </c>
      <c r="AJ1008" s="3">
        <v>0</v>
      </c>
      <c r="AK1008" s="3">
        <v>0</v>
      </c>
      <c r="AL1008" s="3">
        <v>0</v>
      </c>
      <c r="AM1008" s="3">
        <v>0</v>
      </c>
      <c r="AN1008" s="3">
        <f>AK1008+AL1008+AM1008</f>
        <v>0</v>
      </c>
      <c r="AO1008" s="3">
        <v>0</v>
      </c>
      <c r="AP1008" s="3">
        <v>0</v>
      </c>
      <c r="AQ1008" s="3">
        <v>0</v>
      </c>
      <c r="AR1008" s="3">
        <f>SUM(AO1008:AQ1008)</f>
        <v>0</v>
      </c>
      <c r="AS1008" s="3">
        <v>0</v>
      </c>
      <c r="AT1008" s="3">
        <v>0</v>
      </c>
      <c r="AU1008" s="3">
        <v>0</v>
      </c>
      <c r="AV1008" s="3">
        <f>SUM(AS1008:AU1008)</f>
        <v>0</v>
      </c>
      <c r="AW1008" s="3">
        <v>0</v>
      </c>
      <c r="AX1008" s="3">
        <v>0</v>
      </c>
      <c r="AY1008" s="3">
        <v>0</v>
      </c>
      <c r="AZ1008" s="3">
        <f>SUM(AW1008:AY1008)</f>
        <v>0</v>
      </c>
      <c r="BA1008" s="3">
        <v>0</v>
      </c>
      <c r="BB1008" s="3">
        <v>0</v>
      </c>
      <c r="BC1008" s="3">
        <v>0</v>
      </c>
      <c r="BD1008" s="3">
        <v>0</v>
      </c>
      <c r="BE1008" s="3">
        <f>SUM(BB1008:BD1008)</f>
        <v>0</v>
      </c>
      <c r="BF1008" s="5">
        <f>AK1008+AO1008+AS1008+AW1008+BA1008+BB1008</f>
        <v>0</v>
      </c>
      <c r="BG1008" s="5">
        <f>AL1008+AP1008+AT1008+AX1008+BC1008</f>
        <v>0</v>
      </c>
      <c r="BH1008" s="5">
        <f>AM1008+AQ1008+AU1008+AY1008+BD1008</f>
        <v>0</v>
      </c>
      <c r="BI1008" s="3">
        <v>273759.95</v>
      </c>
      <c r="BJ1008" s="3">
        <v>16975.91</v>
      </c>
      <c r="BK1008" s="3">
        <v>0</v>
      </c>
    </row>
    <row r="1009" spans="1:63" x14ac:dyDescent="0.2">
      <c r="A1009" s="3" t="s">
        <v>54</v>
      </c>
      <c r="B1009" s="3" t="s">
        <v>1373</v>
      </c>
      <c r="C1009" s="3" t="s">
        <v>56</v>
      </c>
      <c r="D1009" s="3" t="s">
        <v>397</v>
      </c>
      <c r="E1009" s="3">
        <v>2018</v>
      </c>
      <c r="F1009" s="4">
        <v>43514</v>
      </c>
      <c r="G1009" s="3">
        <v>5290</v>
      </c>
      <c r="H1009" s="3">
        <v>7133.76</v>
      </c>
      <c r="I1009" s="3">
        <v>1147.57</v>
      </c>
      <c r="J1009" s="3">
        <v>6946.66</v>
      </c>
      <c r="K1009" s="3">
        <v>0</v>
      </c>
      <c r="L1009" s="3">
        <v>0</v>
      </c>
      <c r="M1009" s="3">
        <v>9917.82</v>
      </c>
      <c r="N1009" s="3">
        <v>23635.95</v>
      </c>
      <c r="O1009" s="3">
        <v>4634.21</v>
      </c>
      <c r="P1009" s="3">
        <v>799.79</v>
      </c>
      <c r="Q1009" s="3">
        <v>0</v>
      </c>
      <c r="R1009" s="3">
        <v>0</v>
      </c>
      <c r="S1009" s="3">
        <v>1200</v>
      </c>
      <c r="T1009" s="3">
        <v>15937.63</v>
      </c>
      <c r="U1009" s="3">
        <v>25321.200000000001</v>
      </c>
      <c r="V1009" s="3">
        <v>0</v>
      </c>
      <c r="W1009" s="3">
        <f>U1009+V1009</f>
        <v>25321.200000000001</v>
      </c>
      <c r="X1009" s="3">
        <v>0</v>
      </c>
      <c r="Y1009" s="3">
        <v>0</v>
      </c>
      <c r="Z1009" s="3">
        <v>0</v>
      </c>
      <c r="AA1009" s="3">
        <v>1742</v>
      </c>
      <c r="AB1009" s="3">
        <v>0</v>
      </c>
      <c r="AC1009" s="3">
        <v>0</v>
      </c>
      <c r="AD1009" s="3">
        <v>0</v>
      </c>
      <c r="AE1009" s="3">
        <v>0</v>
      </c>
      <c r="AF1009" s="3">
        <v>0</v>
      </c>
      <c r="AG1009" s="3">
        <v>2942</v>
      </c>
      <c r="AH1009" s="3">
        <v>0</v>
      </c>
      <c r="AI1009" s="3">
        <v>0</v>
      </c>
      <c r="AJ1009" s="3">
        <v>0</v>
      </c>
      <c r="AK1009" s="3">
        <v>0</v>
      </c>
      <c r="AL1009" s="3">
        <v>0</v>
      </c>
      <c r="AM1009" s="3">
        <v>0</v>
      </c>
      <c r="AN1009" s="3">
        <f>AK1009+AL1009+AM1009</f>
        <v>0</v>
      </c>
      <c r="AO1009" s="3">
        <v>0</v>
      </c>
      <c r="AP1009" s="3">
        <v>0</v>
      </c>
      <c r="AQ1009" s="3">
        <v>0</v>
      </c>
      <c r="AR1009" s="3">
        <f>SUM(AO1009:AQ1009)</f>
        <v>0</v>
      </c>
      <c r="AS1009" s="3">
        <v>0</v>
      </c>
      <c r="AT1009" s="3">
        <v>0</v>
      </c>
      <c r="AU1009" s="3">
        <v>0</v>
      </c>
      <c r="AV1009" s="3">
        <f>SUM(AS1009:AU1009)</f>
        <v>0</v>
      </c>
      <c r="AW1009" s="3">
        <v>0</v>
      </c>
      <c r="AX1009" s="3">
        <v>0</v>
      </c>
      <c r="AY1009" s="3">
        <v>0</v>
      </c>
      <c r="AZ1009" s="3">
        <f>SUM(AW1009:AY1009)</f>
        <v>0</v>
      </c>
      <c r="BA1009" s="3">
        <v>0</v>
      </c>
      <c r="BB1009" s="3">
        <v>0</v>
      </c>
      <c r="BC1009" s="3">
        <v>0</v>
      </c>
      <c r="BD1009" s="3">
        <v>0</v>
      </c>
      <c r="BE1009" s="3">
        <f>SUM(BB1009:BD1009)</f>
        <v>0</v>
      </c>
      <c r="BF1009" s="5">
        <f>AK1009+AO1009+AS1009+AW1009+BA1009+BB1009</f>
        <v>0</v>
      </c>
      <c r="BG1009" s="5">
        <f>AL1009+AP1009+AT1009+AX1009+BC1009</f>
        <v>0</v>
      </c>
      <c r="BH1009" s="5">
        <f>AM1009+AQ1009+AU1009+AY1009+BD1009</f>
        <v>0</v>
      </c>
      <c r="BI1009" s="3">
        <v>225260.15</v>
      </c>
      <c r="BJ1009" s="3">
        <v>21589.05</v>
      </c>
      <c r="BK1009" s="3">
        <v>0</v>
      </c>
    </row>
    <row r="1010" spans="1:63" x14ac:dyDescent="0.2">
      <c r="A1010" s="3" t="s">
        <v>54</v>
      </c>
      <c r="B1010" s="3" t="s">
        <v>1373</v>
      </c>
      <c r="C1010" s="3" t="s">
        <v>56</v>
      </c>
      <c r="D1010" s="3" t="s">
        <v>1376</v>
      </c>
      <c r="E1010" s="3">
        <v>2018</v>
      </c>
      <c r="F1010" s="4">
        <v>43535</v>
      </c>
      <c r="G1010" s="3">
        <v>1170</v>
      </c>
      <c r="H1010" s="3">
        <v>475.71</v>
      </c>
      <c r="I1010" s="3">
        <v>74.48</v>
      </c>
      <c r="J1010" s="3">
        <v>3223.08</v>
      </c>
      <c r="K1010" s="3">
        <v>0</v>
      </c>
      <c r="L1010" s="3">
        <v>0</v>
      </c>
      <c r="M1010" s="3">
        <v>3052.15</v>
      </c>
      <c r="N1010" s="3">
        <v>18675.810000000001</v>
      </c>
      <c r="O1010" s="3">
        <v>2000.5</v>
      </c>
      <c r="P1010" s="3">
        <v>315.39999999999998</v>
      </c>
      <c r="Q1010" s="3">
        <v>0</v>
      </c>
      <c r="R1010" s="3">
        <v>0</v>
      </c>
      <c r="S1010" s="3">
        <v>0</v>
      </c>
      <c r="T1010" s="3">
        <v>16821.810000000001</v>
      </c>
      <c r="U1010" s="3">
        <v>21427.25</v>
      </c>
      <c r="V1010" s="3">
        <v>0</v>
      </c>
      <c r="W1010" s="3">
        <f>U1010+V1010</f>
        <v>21427.25</v>
      </c>
      <c r="X1010" s="3">
        <v>0</v>
      </c>
      <c r="Y1010" s="3">
        <v>0</v>
      </c>
      <c r="Z1010" s="3">
        <v>0</v>
      </c>
      <c r="AA1010" s="3">
        <v>0</v>
      </c>
      <c r="AB1010" s="3">
        <v>0</v>
      </c>
      <c r="AC1010" s="3">
        <v>0</v>
      </c>
      <c r="AD1010" s="3">
        <v>0</v>
      </c>
      <c r="AE1010" s="3">
        <v>0</v>
      </c>
      <c r="AF1010" s="3">
        <v>0</v>
      </c>
      <c r="AG1010" s="3">
        <v>0</v>
      </c>
      <c r="AH1010" s="3">
        <v>0</v>
      </c>
      <c r="AI1010" s="3">
        <v>0</v>
      </c>
      <c r="AJ1010" s="3">
        <v>-80.209999999999994</v>
      </c>
      <c r="AK1010" s="3">
        <v>0</v>
      </c>
      <c r="AL1010" s="3">
        <v>0</v>
      </c>
      <c r="AM1010" s="3">
        <v>0</v>
      </c>
      <c r="AN1010" s="3">
        <f>AK1010+AL1010+AM1010</f>
        <v>0</v>
      </c>
      <c r="AO1010" s="3">
        <v>0</v>
      </c>
      <c r="AP1010" s="3">
        <v>0</v>
      </c>
      <c r="AQ1010" s="3">
        <v>0</v>
      </c>
      <c r="AR1010" s="3">
        <f>SUM(AO1010:AQ1010)</f>
        <v>0</v>
      </c>
      <c r="AS1010" s="3">
        <v>0</v>
      </c>
      <c r="AT1010" s="3">
        <v>0</v>
      </c>
      <c r="AU1010" s="3">
        <v>0</v>
      </c>
      <c r="AV1010" s="3">
        <f>SUM(AS1010:AU1010)</f>
        <v>0</v>
      </c>
      <c r="AW1010" s="3">
        <v>0</v>
      </c>
      <c r="AX1010" s="3">
        <v>0</v>
      </c>
      <c r="AY1010" s="3">
        <v>0</v>
      </c>
      <c r="AZ1010" s="3">
        <f>SUM(AW1010:AY1010)</f>
        <v>0</v>
      </c>
      <c r="BA1010" s="3">
        <v>0</v>
      </c>
      <c r="BB1010" s="3">
        <v>0</v>
      </c>
      <c r="BC1010" s="3">
        <v>0</v>
      </c>
      <c r="BD1010" s="3">
        <v>0</v>
      </c>
      <c r="BE1010" s="3">
        <f>SUM(BB1010:BD1010)</f>
        <v>0</v>
      </c>
      <c r="BF1010" s="5">
        <f>AK1010+AO1010+AS1010+AW1010+BA1010+BB1010</f>
        <v>0</v>
      </c>
      <c r="BG1010" s="5">
        <f>AL1010+AP1010+AT1010+AX1010+BC1010</f>
        <v>0</v>
      </c>
      <c r="BH1010" s="5">
        <f>AM1010+AQ1010+AU1010+AY1010+BD1010</f>
        <v>0</v>
      </c>
      <c r="BI1010" s="3">
        <v>1512.88</v>
      </c>
      <c r="BJ1010" s="3">
        <v>19068.259999999998</v>
      </c>
      <c r="BK1010" s="3">
        <v>0</v>
      </c>
    </row>
    <row r="1011" spans="1:63" x14ac:dyDescent="0.2">
      <c r="A1011" s="3" t="s">
        <v>54</v>
      </c>
      <c r="B1011" s="3" t="s">
        <v>1373</v>
      </c>
      <c r="C1011" s="3" t="s">
        <v>56</v>
      </c>
      <c r="D1011" s="3" t="s">
        <v>1377</v>
      </c>
      <c r="E1011" s="3">
        <v>2018</v>
      </c>
      <c r="F1011" s="4">
        <v>43474</v>
      </c>
      <c r="G1011" s="3">
        <v>252</v>
      </c>
      <c r="H1011" s="3">
        <v>3531.81</v>
      </c>
      <c r="I1011" s="3">
        <v>49.65</v>
      </c>
      <c r="J1011" s="3">
        <v>40</v>
      </c>
      <c r="K1011" s="3">
        <v>0</v>
      </c>
      <c r="L1011" s="3">
        <v>0</v>
      </c>
      <c r="M1011" s="3">
        <v>925.61</v>
      </c>
      <c r="N1011" s="3">
        <v>5976.71</v>
      </c>
      <c r="O1011" s="3">
        <v>1176.8399999999999</v>
      </c>
      <c r="P1011" s="3">
        <v>0</v>
      </c>
      <c r="Q1011" s="3">
        <v>0</v>
      </c>
      <c r="R1011" s="3">
        <v>0</v>
      </c>
      <c r="S1011" s="3">
        <v>0</v>
      </c>
      <c r="T1011" s="3">
        <v>2947.91</v>
      </c>
      <c r="U1011" s="3">
        <v>6288.3</v>
      </c>
      <c r="V1011" s="3">
        <v>0</v>
      </c>
      <c r="W1011" s="3">
        <f>U1011+V1011</f>
        <v>6288.3</v>
      </c>
      <c r="X1011" s="3">
        <v>0</v>
      </c>
      <c r="Y1011" s="3">
        <v>0</v>
      </c>
      <c r="Z1011" s="3">
        <v>0</v>
      </c>
      <c r="AA1011" s="3">
        <v>0</v>
      </c>
      <c r="AB1011" s="3">
        <v>0</v>
      </c>
      <c r="AC1011" s="3">
        <v>0</v>
      </c>
      <c r="AD1011" s="3">
        <v>0</v>
      </c>
      <c r="AE1011" s="3">
        <v>0</v>
      </c>
      <c r="AF1011" s="3">
        <v>0</v>
      </c>
      <c r="AG1011" s="3">
        <v>0</v>
      </c>
      <c r="AH1011" s="3">
        <v>0</v>
      </c>
      <c r="AI1011" s="3">
        <v>0</v>
      </c>
      <c r="AJ1011" s="3">
        <v>4277.6099999999997</v>
      </c>
      <c r="AK1011" s="3">
        <v>0</v>
      </c>
      <c r="AL1011" s="3">
        <v>0</v>
      </c>
      <c r="AM1011" s="3">
        <v>0</v>
      </c>
      <c r="AN1011" s="3">
        <f>AK1011+AL1011+AM1011</f>
        <v>0</v>
      </c>
      <c r="AO1011" s="3">
        <v>0</v>
      </c>
      <c r="AP1011" s="3">
        <v>0</v>
      </c>
      <c r="AQ1011" s="3">
        <v>0</v>
      </c>
      <c r="AR1011" s="3">
        <f>SUM(AO1011:AQ1011)</f>
        <v>0</v>
      </c>
      <c r="AS1011" s="3">
        <v>0</v>
      </c>
      <c r="AT1011" s="3">
        <v>0</v>
      </c>
      <c r="AU1011" s="3">
        <v>0</v>
      </c>
      <c r="AV1011" s="3">
        <f>SUM(AS1011:AU1011)</f>
        <v>0</v>
      </c>
      <c r="AW1011" s="3">
        <v>0</v>
      </c>
      <c r="AX1011" s="3">
        <v>0</v>
      </c>
      <c r="AY1011" s="3">
        <v>0</v>
      </c>
      <c r="AZ1011" s="3">
        <f>SUM(AW1011:AY1011)</f>
        <v>0</v>
      </c>
      <c r="BA1011" s="3">
        <v>0</v>
      </c>
      <c r="BB1011" s="3">
        <v>0</v>
      </c>
      <c r="BC1011" s="3">
        <v>0</v>
      </c>
      <c r="BD1011" s="3">
        <v>0</v>
      </c>
      <c r="BE1011" s="3">
        <f>SUM(BB1011:BD1011)</f>
        <v>0</v>
      </c>
      <c r="BF1011" s="5">
        <f>AK1011+AO1011+AS1011+AW1011+BA1011+BB1011</f>
        <v>0</v>
      </c>
      <c r="BG1011" s="5">
        <f>AL1011+AP1011+AT1011+AX1011+BC1011</f>
        <v>0</v>
      </c>
      <c r="BH1011" s="5">
        <f>AM1011+AQ1011+AU1011+AY1011+BD1011</f>
        <v>0</v>
      </c>
      <c r="BI1011" s="3">
        <v>0</v>
      </c>
      <c r="BJ1011" s="3">
        <v>9308.1200000000008</v>
      </c>
      <c r="BK1011" s="3">
        <v>0</v>
      </c>
    </row>
    <row r="1012" spans="1:63" x14ac:dyDescent="0.2">
      <c r="A1012" s="3" t="s">
        <v>54</v>
      </c>
      <c r="B1012" s="3" t="s">
        <v>1378</v>
      </c>
      <c r="C1012" s="3" t="s">
        <v>56</v>
      </c>
      <c r="D1012" s="3" t="s">
        <v>1379</v>
      </c>
      <c r="E1012" s="3">
        <v>2018</v>
      </c>
      <c r="F1012" s="4">
        <v>43528</v>
      </c>
      <c r="G1012" s="3">
        <v>2808.02</v>
      </c>
      <c r="H1012" s="3">
        <v>16619.509999999998</v>
      </c>
      <c r="I1012" s="3">
        <v>205.03</v>
      </c>
      <c r="J1012" s="3">
        <v>0</v>
      </c>
      <c r="K1012" s="3">
        <v>0</v>
      </c>
      <c r="L1012" s="3">
        <v>0</v>
      </c>
      <c r="M1012" s="3">
        <v>19396.64</v>
      </c>
      <c r="N1012" s="3">
        <v>18310.740000000002</v>
      </c>
      <c r="O1012" s="3">
        <v>4412.91</v>
      </c>
      <c r="P1012" s="3">
        <v>0</v>
      </c>
      <c r="Q1012" s="3">
        <v>0</v>
      </c>
      <c r="R1012" s="3">
        <v>0</v>
      </c>
      <c r="S1012" s="3">
        <v>0</v>
      </c>
      <c r="T1012" s="3">
        <v>29326.59</v>
      </c>
      <c r="U1012" s="3">
        <v>12243.1</v>
      </c>
      <c r="V1012" s="3">
        <v>0</v>
      </c>
      <c r="W1012" s="3">
        <f>U1012+V1012</f>
        <v>12243.1</v>
      </c>
      <c r="X1012" s="3">
        <v>0</v>
      </c>
      <c r="Y1012" s="3">
        <v>0</v>
      </c>
      <c r="Z1012" s="3">
        <v>0</v>
      </c>
      <c r="AA1012" s="3">
        <v>0</v>
      </c>
      <c r="AB1012" s="3">
        <v>0</v>
      </c>
      <c r="AC1012" s="3">
        <v>0</v>
      </c>
      <c r="AD1012" s="3">
        <v>0</v>
      </c>
      <c r="AE1012" s="3">
        <v>0</v>
      </c>
      <c r="AF1012" s="3">
        <v>0</v>
      </c>
      <c r="AG1012" s="3">
        <v>0</v>
      </c>
      <c r="AH1012" s="3">
        <v>0</v>
      </c>
      <c r="AI1012" s="3">
        <v>0</v>
      </c>
      <c r="AJ1012" s="3">
        <v>-7673.11</v>
      </c>
      <c r="AK1012" s="3">
        <v>0</v>
      </c>
      <c r="AL1012" s="3">
        <v>0</v>
      </c>
      <c r="AM1012" s="3">
        <v>0</v>
      </c>
      <c r="AN1012" s="3">
        <f>AK1012+AL1012+AM1012</f>
        <v>0</v>
      </c>
      <c r="AO1012" s="3">
        <v>0</v>
      </c>
      <c r="AP1012" s="3">
        <v>0</v>
      </c>
      <c r="AQ1012" s="3">
        <v>0</v>
      </c>
      <c r="AR1012" s="3">
        <f>SUM(AO1012:AQ1012)</f>
        <v>0</v>
      </c>
      <c r="AS1012" s="3">
        <v>0</v>
      </c>
      <c r="AT1012" s="3">
        <v>0</v>
      </c>
      <c r="AU1012" s="3">
        <v>0</v>
      </c>
      <c r="AV1012" s="3">
        <f>SUM(AS1012:AU1012)</f>
        <v>0</v>
      </c>
      <c r="AW1012" s="3">
        <v>0</v>
      </c>
      <c r="AX1012" s="3">
        <v>0</v>
      </c>
      <c r="AY1012" s="3">
        <v>0</v>
      </c>
      <c r="AZ1012" s="3">
        <f>SUM(AW1012:AY1012)</f>
        <v>0</v>
      </c>
      <c r="BA1012" s="3">
        <v>0</v>
      </c>
      <c r="BB1012" s="3">
        <v>0</v>
      </c>
      <c r="BC1012" s="3">
        <v>0</v>
      </c>
      <c r="BD1012" s="3">
        <v>0</v>
      </c>
      <c r="BE1012" s="3">
        <f>SUM(BB1012:BD1012)</f>
        <v>0</v>
      </c>
      <c r="BF1012" s="5">
        <f>AK1012+AO1012+AS1012+AW1012+BA1012+BB1012</f>
        <v>0</v>
      </c>
      <c r="BG1012" s="5">
        <f>AL1012+AP1012+AT1012+AX1012+BC1012</f>
        <v>0</v>
      </c>
      <c r="BH1012" s="5">
        <f>AM1012+AQ1012+AU1012+AY1012+BD1012</f>
        <v>0</v>
      </c>
      <c r="BI1012" s="3">
        <v>84313.63</v>
      </c>
      <c r="BJ1012" s="3">
        <v>11408.85</v>
      </c>
      <c r="BK1012" s="3">
        <v>0</v>
      </c>
    </row>
    <row r="1013" spans="1:63" x14ac:dyDescent="0.2">
      <c r="A1013" s="3" t="s">
        <v>54</v>
      </c>
      <c r="B1013" s="3" t="s">
        <v>1378</v>
      </c>
      <c r="C1013" s="3" t="s">
        <v>56</v>
      </c>
      <c r="D1013" s="3" t="s">
        <v>75</v>
      </c>
      <c r="E1013" s="3">
        <v>2018</v>
      </c>
      <c r="F1013" s="4">
        <v>43522</v>
      </c>
      <c r="G1013" s="3">
        <v>5651.25</v>
      </c>
      <c r="H1013" s="3">
        <v>1169.52</v>
      </c>
      <c r="I1013" s="3">
        <v>0</v>
      </c>
      <c r="J1013" s="3">
        <v>828.92</v>
      </c>
      <c r="K1013" s="3">
        <v>0</v>
      </c>
      <c r="L1013" s="3">
        <v>0</v>
      </c>
      <c r="M1013" s="3">
        <v>25552.14</v>
      </c>
      <c r="N1013" s="3">
        <v>19048.3</v>
      </c>
      <c r="O1013" s="3">
        <v>5259.06</v>
      </c>
      <c r="P1013" s="3">
        <v>577.97</v>
      </c>
      <c r="Q1013" s="3">
        <v>0</v>
      </c>
      <c r="R1013" s="3">
        <v>0</v>
      </c>
      <c r="S1013" s="3">
        <v>0</v>
      </c>
      <c r="T1013" s="3">
        <v>28709.89</v>
      </c>
      <c r="U1013" s="3">
        <v>47348.52</v>
      </c>
      <c r="V1013" s="3">
        <v>0</v>
      </c>
      <c r="W1013" s="3">
        <f>U1013+V1013</f>
        <v>47348.52</v>
      </c>
      <c r="X1013" s="3">
        <v>0</v>
      </c>
      <c r="Y1013" s="3">
        <v>15000</v>
      </c>
      <c r="Z1013" s="3">
        <v>0</v>
      </c>
      <c r="AA1013" s="3">
        <v>0</v>
      </c>
      <c r="AB1013" s="3">
        <v>0</v>
      </c>
      <c r="AC1013" s="3">
        <v>0</v>
      </c>
      <c r="AD1013" s="3">
        <v>0</v>
      </c>
      <c r="AE1013" s="3">
        <v>12037.11</v>
      </c>
      <c r="AF1013" s="3">
        <v>0</v>
      </c>
      <c r="AG1013" s="3">
        <v>0</v>
      </c>
      <c r="AH1013" s="3">
        <v>0</v>
      </c>
      <c r="AI1013" s="3">
        <v>0</v>
      </c>
      <c r="AJ1013" s="3">
        <v>2410.6999999999998</v>
      </c>
      <c r="AK1013" s="3">
        <v>0</v>
      </c>
      <c r="AL1013" s="3">
        <v>0</v>
      </c>
      <c r="AM1013" s="3">
        <v>0</v>
      </c>
      <c r="AN1013" s="3">
        <f>AK1013+AL1013+AM1013</f>
        <v>0</v>
      </c>
      <c r="AO1013" s="3">
        <v>15000</v>
      </c>
      <c r="AP1013" s="3">
        <v>0</v>
      </c>
      <c r="AQ1013" s="3">
        <v>0</v>
      </c>
      <c r="AR1013" s="3">
        <f>SUM(AO1013:AQ1013)</f>
        <v>15000</v>
      </c>
      <c r="AS1013" s="3">
        <v>0</v>
      </c>
      <c r="AT1013" s="3">
        <v>0</v>
      </c>
      <c r="AU1013" s="3">
        <v>0</v>
      </c>
      <c r="AV1013" s="3">
        <f>SUM(AS1013:AU1013)</f>
        <v>0</v>
      </c>
      <c r="AW1013" s="3">
        <v>0</v>
      </c>
      <c r="AX1013" s="3">
        <v>0</v>
      </c>
      <c r="AY1013" s="3">
        <v>0</v>
      </c>
      <c r="AZ1013" s="3">
        <f>SUM(AW1013:AY1013)</f>
        <v>0</v>
      </c>
      <c r="BA1013" s="3">
        <v>0</v>
      </c>
      <c r="BB1013" s="3">
        <v>0</v>
      </c>
      <c r="BC1013" s="3">
        <v>0</v>
      </c>
      <c r="BD1013" s="3">
        <v>0</v>
      </c>
      <c r="BE1013" s="3">
        <f>SUM(BB1013:BD1013)</f>
        <v>0</v>
      </c>
      <c r="BF1013" s="5">
        <f>AK1013+AO1013+AS1013+AW1013+BA1013+BB1013</f>
        <v>15000</v>
      </c>
      <c r="BG1013" s="5">
        <f>AL1013+AP1013+AT1013+AX1013+BC1013</f>
        <v>0</v>
      </c>
      <c r="BH1013" s="5">
        <f>AM1013+AQ1013+AU1013+AY1013+BD1013</f>
        <v>0</v>
      </c>
      <c r="BI1013" s="3">
        <v>365883.93</v>
      </c>
      <c r="BJ1013" s="3">
        <v>38644.22</v>
      </c>
      <c r="BK1013" s="3">
        <v>0</v>
      </c>
    </row>
    <row r="1014" spans="1:63" x14ac:dyDescent="0.2">
      <c r="A1014" s="3" t="s">
        <v>54</v>
      </c>
      <c r="B1014" s="3" t="s">
        <v>237</v>
      </c>
      <c r="C1014" s="3" t="s">
        <v>58</v>
      </c>
      <c r="D1014" s="3" t="s">
        <v>1380</v>
      </c>
      <c r="E1014" s="3">
        <v>2018</v>
      </c>
      <c r="F1014" s="4">
        <v>43773</v>
      </c>
      <c r="G1014" s="3">
        <v>2480</v>
      </c>
      <c r="H1014" s="3">
        <v>0</v>
      </c>
      <c r="I1014" s="3">
        <v>0</v>
      </c>
      <c r="J1014" s="3">
        <v>0</v>
      </c>
      <c r="K1014" s="3">
        <v>0</v>
      </c>
      <c r="L1014" s="3">
        <v>0</v>
      </c>
      <c r="M1014" s="3">
        <v>0</v>
      </c>
      <c r="N1014" s="3">
        <v>41223.11</v>
      </c>
      <c r="O1014" s="3">
        <v>1447.04</v>
      </c>
      <c r="P1014" s="3">
        <v>0</v>
      </c>
      <c r="Q1014" s="3">
        <v>0</v>
      </c>
      <c r="R1014" s="3">
        <v>0</v>
      </c>
      <c r="S1014" s="3">
        <v>0</v>
      </c>
      <c r="T1014" s="3">
        <v>12233.71</v>
      </c>
      <c r="U1014" s="3">
        <v>40300</v>
      </c>
      <c r="V1014" s="3">
        <v>0</v>
      </c>
      <c r="W1014" s="3">
        <f>U1014+V1014</f>
        <v>40300</v>
      </c>
      <c r="X1014" s="3">
        <v>0</v>
      </c>
      <c r="Y1014" s="3">
        <v>0</v>
      </c>
      <c r="Z1014" s="3">
        <v>0</v>
      </c>
      <c r="AA1014" s="3">
        <v>0</v>
      </c>
      <c r="AB1014" s="3">
        <v>0</v>
      </c>
      <c r="AC1014" s="3">
        <v>0</v>
      </c>
      <c r="AD1014" s="3">
        <v>0</v>
      </c>
      <c r="AE1014" s="3">
        <v>0</v>
      </c>
      <c r="AF1014" s="3">
        <v>0</v>
      </c>
      <c r="AG1014" s="3">
        <v>0</v>
      </c>
      <c r="AH1014" s="3">
        <v>0</v>
      </c>
      <c r="AI1014" s="3">
        <v>0</v>
      </c>
      <c r="AJ1014" s="3">
        <v>0</v>
      </c>
      <c r="AK1014" s="3">
        <v>0</v>
      </c>
      <c r="AL1014" s="3">
        <v>0</v>
      </c>
      <c r="AM1014" s="3">
        <v>0</v>
      </c>
      <c r="AN1014" s="3">
        <f>AK1014+AL1014+AM1014</f>
        <v>0</v>
      </c>
      <c r="AO1014" s="3">
        <v>0</v>
      </c>
      <c r="AP1014" s="3">
        <v>0</v>
      </c>
      <c r="AQ1014" s="3">
        <v>0</v>
      </c>
      <c r="AR1014" s="3">
        <f>SUM(AO1014:AQ1014)</f>
        <v>0</v>
      </c>
      <c r="AS1014" s="3">
        <v>0</v>
      </c>
      <c r="AT1014" s="3">
        <v>0</v>
      </c>
      <c r="AU1014" s="3">
        <v>0</v>
      </c>
      <c r="AV1014" s="3">
        <f>SUM(AS1014:AU1014)</f>
        <v>0</v>
      </c>
      <c r="AW1014" s="3">
        <v>0</v>
      </c>
      <c r="AX1014" s="3">
        <v>0</v>
      </c>
      <c r="AY1014" s="3">
        <v>0</v>
      </c>
      <c r="AZ1014" s="3">
        <f>SUM(AW1014:AY1014)</f>
        <v>0</v>
      </c>
      <c r="BA1014" s="3">
        <v>0</v>
      </c>
      <c r="BB1014" s="3">
        <v>0</v>
      </c>
      <c r="BC1014" s="3">
        <v>0</v>
      </c>
      <c r="BD1014" s="3">
        <v>0</v>
      </c>
      <c r="BE1014" s="3">
        <f>SUM(BB1014:BD1014)</f>
        <v>0</v>
      </c>
      <c r="BF1014" s="5">
        <f>AK1014+AO1014+AS1014+AW1014+BA1014+BB1014</f>
        <v>0</v>
      </c>
      <c r="BG1014" s="5">
        <f>AL1014+AP1014+AT1014+AX1014+BC1014</f>
        <v>0</v>
      </c>
      <c r="BH1014" s="5">
        <f>AM1014+AQ1014+AU1014+AY1014+BD1014</f>
        <v>0</v>
      </c>
      <c r="BI1014" s="3">
        <v>0</v>
      </c>
      <c r="BJ1014" s="3">
        <v>12343.56</v>
      </c>
      <c r="BK1014" s="3">
        <v>0</v>
      </c>
    </row>
    <row r="1015" spans="1:63" x14ac:dyDescent="0.2">
      <c r="A1015" s="3" t="s">
        <v>54</v>
      </c>
      <c r="B1015" s="3" t="s">
        <v>237</v>
      </c>
      <c r="C1015" s="3" t="s">
        <v>56</v>
      </c>
      <c r="D1015" s="3" t="s">
        <v>687</v>
      </c>
      <c r="E1015" s="3">
        <v>2018</v>
      </c>
      <c r="F1015" s="4">
        <v>43495</v>
      </c>
      <c r="G1015" s="3">
        <v>3845.36</v>
      </c>
      <c r="H1015" s="3">
        <v>1065.1400000000001</v>
      </c>
      <c r="I1015" s="3">
        <v>1.19</v>
      </c>
      <c r="J1015" s="3">
        <v>0</v>
      </c>
      <c r="K1015" s="3">
        <v>0</v>
      </c>
      <c r="L1015" s="3">
        <v>0</v>
      </c>
      <c r="M1015" s="3">
        <v>4118.55</v>
      </c>
      <c r="N1015" s="3">
        <v>8022.28</v>
      </c>
      <c r="O1015" s="3">
        <v>1484.36</v>
      </c>
      <c r="P1015" s="3">
        <v>0</v>
      </c>
      <c r="Q1015" s="3">
        <v>0</v>
      </c>
      <c r="R1015" s="3">
        <v>0</v>
      </c>
      <c r="S1015" s="3">
        <v>0</v>
      </c>
      <c r="T1015" s="3">
        <v>19799.400000000001</v>
      </c>
      <c r="U1015" s="3">
        <v>11371.5</v>
      </c>
      <c r="V1015" s="3">
        <v>0</v>
      </c>
      <c r="W1015" s="3">
        <f>U1015+V1015</f>
        <v>11371.5</v>
      </c>
      <c r="X1015" s="3">
        <v>0</v>
      </c>
      <c r="Y1015" s="3">
        <v>0</v>
      </c>
      <c r="Z1015" s="3">
        <v>0</v>
      </c>
      <c r="AA1015" s="3">
        <v>0</v>
      </c>
      <c r="AB1015" s="3">
        <v>0</v>
      </c>
      <c r="AC1015" s="3">
        <v>0</v>
      </c>
      <c r="AD1015" s="3">
        <v>0</v>
      </c>
      <c r="AE1015" s="3">
        <v>0</v>
      </c>
      <c r="AF1015" s="3">
        <v>0</v>
      </c>
      <c r="AG1015" s="3">
        <v>0</v>
      </c>
      <c r="AH1015" s="3">
        <v>0</v>
      </c>
      <c r="AI1015" s="3">
        <v>0</v>
      </c>
      <c r="AJ1015" s="3">
        <v>0</v>
      </c>
      <c r="AK1015" s="3">
        <v>0</v>
      </c>
      <c r="AL1015" s="3">
        <v>0</v>
      </c>
      <c r="AM1015" s="3">
        <v>0</v>
      </c>
      <c r="AN1015" s="3">
        <f>AK1015+AL1015+AM1015</f>
        <v>0</v>
      </c>
      <c r="AO1015" s="3">
        <v>0</v>
      </c>
      <c r="AP1015" s="3">
        <v>0</v>
      </c>
      <c r="AQ1015" s="3">
        <v>0</v>
      </c>
      <c r="AR1015" s="3">
        <f>SUM(AO1015:AQ1015)</f>
        <v>0</v>
      </c>
      <c r="AS1015" s="3">
        <v>0</v>
      </c>
      <c r="AT1015" s="3">
        <v>0</v>
      </c>
      <c r="AU1015" s="3">
        <v>0</v>
      </c>
      <c r="AV1015" s="3">
        <f>SUM(AS1015:AU1015)</f>
        <v>0</v>
      </c>
      <c r="AW1015" s="3">
        <v>0</v>
      </c>
      <c r="AX1015" s="3">
        <v>0</v>
      </c>
      <c r="AY1015" s="3">
        <v>0</v>
      </c>
      <c r="AZ1015" s="3">
        <f>SUM(AW1015:AY1015)</f>
        <v>0</v>
      </c>
      <c r="BA1015" s="3">
        <v>0</v>
      </c>
      <c r="BB1015" s="3">
        <v>0</v>
      </c>
      <c r="BC1015" s="3">
        <v>0</v>
      </c>
      <c r="BD1015" s="3">
        <v>0</v>
      </c>
      <c r="BE1015" s="3">
        <f>SUM(BB1015:BD1015)</f>
        <v>0</v>
      </c>
      <c r="BF1015" s="5">
        <f>AK1015+AO1015+AS1015+AW1015+BA1015+BB1015</f>
        <v>0</v>
      </c>
      <c r="BG1015" s="5">
        <f>AL1015+AP1015+AT1015+AX1015+BC1015</f>
        <v>0</v>
      </c>
      <c r="BH1015" s="5">
        <f>AM1015+AQ1015+AU1015+AY1015+BD1015</f>
        <v>0</v>
      </c>
      <c r="BI1015" s="3">
        <v>0</v>
      </c>
      <c r="BJ1015" s="3">
        <v>22457.4</v>
      </c>
      <c r="BK1015" s="3">
        <v>0</v>
      </c>
    </row>
    <row r="1016" spans="1:63" x14ac:dyDescent="0.2">
      <c r="A1016" s="3" t="s">
        <v>54</v>
      </c>
      <c r="B1016" s="3" t="s">
        <v>237</v>
      </c>
      <c r="C1016" s="3" t="s">
        <v>56</v>
      </c>
      <c r="D1016" s="3" t="s">
        <v>57</v>
      </c>
      <c r="E1016" s="3">
        <v>2018</v>
      </c>
      <c r="F1016" s="4">
        <v>0</v>
      </c>
      <c r="G1016" s="3">
        <v>0</v>
      </c>
      <c r="H1016" s="3">
        <v>0</v>
      </c>
      <c r="I1016" s="3">
        <v>0</v>
      </c>
      <c r="J1016" s="3">
        <v>0</v>
      </c>
      <c r="K1016" s="3">
        <v>0</v>
      </c>
      <c r="L1016" s="3">
        <v>0</v>
      </c>
      <c r="M1016" s="3">
        <v>0</v>
      </c>
      <c r="N1016" s="3">
        <v>0</v>
      </c>
      <c r="O1016" s="3">
        <v>0</v>
      </c>
      <c r="P1016" s="3">
        <v>0</v>
      </c>
      <c r="Q1016" s="3">
        <v>0</v>
      </c>
      <c r="R1016" s="3">
        <v>0</v>
      </c>
      <c r="S1016" s="3">
        <v>0</v>
      </c>
      <c r="T1016" s="3">
        <v>0</v>
      </c>
      <c r="U1016" s="3">
        <v>0</v>
      </c>
      <c r="V1016" s="3">
        <v>0</v>
      </c>
      <c r="W1016" s="3">
        <f>U1016+V1016</f>
        <v>0</v>
      </c>
      <c r="X1016" s="3">
        <v>0</v>
      </c>
      <c r="Y1016" s="3">
        <v>0</v>
      </c>
      <c r="Z1016" s="3">
        <v>0</v>
      </c>
      <c r="AA1016" s="3">
        <v>0</v>
      </c>
      <c r="AB1016" s="3">
        <v>0</v>
      </c>
      <c r="AC1016" s="3">
        <v>0</v>
      </c>
      <c r="AD1016" s="3">
        <v>0</v>
      </c>
      <c r="AE1016" s="3">
        <v>0</v>
      </c>
      <c r="AF1016" s="3">
        <v>0</v>
      </c>
      <c r="AG1016" s="3">
        <v>0</v>
      </c>
      <c r="AH1016" s="3">
        <v>0</v>
      </c>
      <c r="AI1016" s="3">
        <v>0</v>
      </c>
      <c r="AJ1016" s="3">
        <v>0</v>
      </c>
      <c r="AK1016" s="3">
        <v>0</v>
      </c>
      <c r="AL1016" s="3">
        <v>0</v>
      </c>
      <c r="AM1016" s="3">
        <v>0</v>
      </c>
      <c r="AN1016" s="3">
        <f>AK1016+AL1016+AM1016</f>
        <v>0</v>
      </c>
      <c r="AO1016" s="3">
        <v>0</v>
      </c>
      <c r="AP1016" s="3">
        <v>0</v>
      </c>
      <c r="AQ1016" s="3">
        <v>0</v>
      </c>
      <c r="AR1016" s="3">
        <f>SUM(AO1016:AQ1016)</f>
        <v>0</v>
      </c>
      <c r="AS1016" s="3">
        <v>0</v>
      </c>
      <c r="AT1016" s="3">
        <v>0</v>
      </c>
      <c r="AU1016" s="3">
        <v>0</v>
      </c>
      <c r="AV1016" s="3">
        <f>SUM(AS1016:AU1016)</f>
        <v>0</v>
      </c>
      <c r="AW1016" s="3">
        <v>0</v>
      </c>
      <c r="AX1016" s="3">
        <v>0</v>
      </c>
      <c r="AY1016" s="3">
        <v>0</v>
      </c>
      <c r="AZ1016" s="3">
        <f>SUM(AW1016:AY1016)</f>
        <v>0</v>
      </c>
      <c r="BA1016" s="3">
        <v>0</v>
      </c>
      <c r="BB1016" s="3">
        <v>0</v>
      </c>
      <c r="BC1016" s="3">
        <v>0</v>
      </c>
      <c r="BD1016" s="3">
        <v>0</v>
      </c>
      <c r="BE1016" s="3">
        <f>SUM(BB1016:BD1016)</f>
        <v>0</v>
      </c>
      <c r="BF1016" s="5">
        <f>AK1016+AO1016+AS1016+AW1016+BA1016+BB1016</f>
        <v>0</v>
      </c>
      <c r="BG1016" s="5">
        <f>AL1016+AP1016+AT1016+AX1016+BC1016</f>
        <v>0</v>
      </c>
      <c r="BH1016" s="5">
        <f>AM1016+AQ1016+AU1016+AY1016+BD1016</f>
        <v>0</v>
      </c>
      <c r="BI1016" s="3">
        <v>0</v>
      </c>
      <c r="BJ1016" s="3">
        <v>0</v>
      </c>
      <c r="BK1016" s="3">
        <v>0</v>
      </c>
    </row>
    <row r="1017" spans="1:63" x14ac:dyDescent="0.2">
      <c r="A1017" s="3" t="s">
        <v>54</v>
      </c>
      <c r="B1017" s="3" t="s">
        <v>237</v>
      </c>
      <c r="C1017" s="3" t="s">
        <v>56</v>
      </c>
      <c r="D1017" s="3" t="s">
        <v>151</v>
      </c>
      <c r="E1017" s="3">
        <v>2018</v>
      </c>
      <c r="F1017" s="4">
        <v>43479</v>
      </c>
      <c r="G1017" s="3">
        <v>816</v>
      </c>
      <c r="H1017" s="3">
        <v>4707.0600000000004</v>
      </c>
      <c r="I1017" s="3">
        <v>0.67</v>
      </c>
      <c r="J1017" s="3">
        <v>25028.880000000001</v>
      </c>
      <c r="K1017" s="3">
        <v>0</v>
      </c>
      <c r="L1017" s="3">
        <v>0</v>
      </c>
      <c r="M1017" s="3">
        <v>802.32</v>
      </c>
      <c r="N1017" s="3">
        <v>13127.83</v>
      </c>
      <c r="O1017" s="3">
        <v>842.94</v>
      </c>
      <c r="P1017" s="3">
        <v>680</v>
      </c>
      <c r="Q1017" s="3">
        <v>0</v>
      </c>
      <c r="R1017" s="3">
        <v>0</v>
      </c>
      <c r="S1017" s="3">
        <v>11841.67</v>
      </c>
      <c r="T1017" s="3">
        <v>15699.54</v>
      </c>
      <c r="U1017" s="3">
        <v>0</v>
      </c>
      <c r="V1017" s="3">
        <v>0</v>
      </c>
      <c r="W1017" s="3">
        <f>U1017+V1017</f>
        <v>0</v>
      </c>
      <c r="X1017" s="3">
        <v>0</v>
      </c>
      <c r="Y1017" s="3">
        <v>0</v>
      </c>
      <c r="Z1017" s="3">
        <v>0</v>
      </c>
      <c r="AA1017" s="3">
        <v>0</v>
      </c>
      <c r="AB1017" s="3">
        <v>0</v>
      </c>
      <c r="AC1017" s="3">
        <v>0</v>
      </c>
      <c r="AD1017" s="3">
        <v>0</v>
      </c>
      <c r="AE1017" s="3">
        <v>11841.67</v>
      </c>
      <c r="AF1017" s="3">
        <v>0</v>
      </c>
      <c r="AG1017" s="3">
        <v>0</v>
      </c>
      <c r="AH1017" s="3">
        <v>0</v>
      </c>
      <c r="AI1017" s="3">
        <v>0</v>
      </c>
      <c r="AJ1017" s="3">
        <v>0</v>
      </c>
      <c r="AK1017" s="3">
        <v>0</v>
      </c>
      <c r="AL1017" s="3">
        <v>0</v>
      </c>
      <c r="AM1017" s="3">
        <v>0</v>
      </c>
      <c r="AN1017" s="3">
        <f>AK1017+AL1017+AM1017</f>
        <v>0</v>
      </c>
      <c r="AO1017" s="3">
        <v>0</v>
      </c>
      <c r="AP1017" s="3">
        <v>0</v>
      </c>
      <c r="AQ1017" s="3">
        <v>0</v>
      </c>
      <c r="AR1017" s="3">
        <f>SUM(AO1017:AQ1017)</f>
        <v>0</v>
      </c>
      <c r="AS1017" s="3">
        <v>0</v>
      </c>
      <c r="AT1017" s="3">
        <v>0</v>
      </c>
      <c r="AU1017" s="3">
        <v>0</v>
      </c>
      <c r="AV1017" s="3">
        <f>SUM(AS1017:AU1017)</f>
        <v>0</v>
      </c>
      <c r="AW1017" s="3">
        <v>0</v>
      </c>
      <c r="AX1017" s="3">
        <v>0</v>
      </c>
      <c r="AY1017" s="3">
        <v>0</v>
      </c>
      <c r="AZ1017" s="3">
        <f>SUM(AW1017:AY1017)</f>
        <v>0</v>
      </c>
      <c r="BA1017" s="3">
        <v>0</v>
      </c>
      <c r="BB1017" s="3">
        <v>0</v>
      </c>
      <c r="BC1017" s="3">
        <v>0</v>
      </c>
      <c r="BD1017" s="3">
        <v>0</v>
      </c>
      <c r="BE1017" s="3">
        <f>SUM(BB1017:BD1017)</f>
        <v>0</v>
      </c>
      <c r="BF1017" s="5">
        <f>AK1017+AO1017+AS1017+AW1017+BA1017+BB1017</f>
        <v>0</v>
      </c>
      <c r="BG1017" s="5">
        <f>AL1017+AP1017+AT1017+AX1017+BC1017</f>
        <v>0</v>
      </c>
      <c r="BH1017" s="5">
        <f>AM1017+AQ1017+AU1017+AY1017+BD1017</f>
        <v>0</v>
      </c>
      <c r="BI1017" s="3">
        <v>1856.48</v>
      </c>
      <c r="BJ1017" s="3">
        <v>18957.39</v>
      </c>
      <c r="BK1017" s="3">
        <v>0</v>
      </c>
    </row>
    <row r="1018" spans="1:63" x14ac:dyDescent="0.2">
      <c r="A1018" s="3" t="s">
        <v>54</v>
      </c>
      <c r="B1018" s="3" t="s">
        <v>237</v>
      </c>
      <c r="C1018" s="3" t="s">
        <v>56</v>
      </c>
      <c r="D1018" s="3" t="s">
        <v>60</v>
      </c>
      <c r="E1018" s="3">
        <v>2018</v>
      </c>
      <c r="F1018" s="4">
        <v>43522</v>
      </c>
      <c r="G1018" s="3">
        <v>10832.14</v>
      </c>
      <c r="H1018" s="3">
        <v>881.91</v>
      </c>
      <c r="I1018" s="3">
        <v>0</v>
      </c>
      <c r="J1018" s="3">
        <v>1484.8</v>
      </c>
      <c r="K1018" s="3">
        <v>0</v>
      </c>
      <c r="L1018" s="3">
        <v>0</v>
      </c>
      <c r="M1018" s="3">
        <v>11744.44</v>
      </c>
      <c r="N1018" s="3">
        <v>52845.41</v>
      </c>
      <c r="O1018" s="3">
        <v>8452.17</v>
      </c>
      <c r="P1018" s="3">
        <v>0</v>
      </c>
      <c r="Q1018" s="3">
        <v>0</v>
      </c>
      <c r="R1018" s="3">
        <v>0</v>
      </c>
      <c r="S1018" s="3">
        <v>0</v>
      </c>
      <c r="T1018" s="3">
        <v>29503.52</v>
      </c>
      <c r="U1018" s="3">
        <v>67699.75</v>
      </c>
      <c r="V1018" s="3">
        <v>0</v>
      </c>
      <c r="W1018" s="3">
        <f>U1018+V1018</f>
        <v>67699.75</v>
      </c>
      <c r="X1018" s="3">
        <v>0</v>
      </c>
      <c r="Y1018" s="3">
        <v>0</v>
      </c>
      <c r="Z1018" s="3">
        <v>0</v>
      </c>
      <c r="AA1018" s="3">
        <v>0</v>
      </c>
      <c r="AB1018" s="3">
        <v>0</v>
      </c>
      <c r="AC1018" s="3">
        <v>0</v>
      </c>
      <c r="AD1018" s="3">
        <v>0</v>
      </c>
      <c r="AE1018" s="3">
        <v>37977.14</v>
      </c>
      <c r="AF1018" s="3">
        <v>0</v>
      </c>
      <c r="AG1018" s="3">
        <v>0</v>
      </c>
      <c r="AH1018" s="3">
        <v>0</v>
      </c>
      <c r="AI1018" s="3">
        <v>0</v>
      </c>
      <c r="AJ1018" s="3">
        <v>2382.42</v>
      </c>
      <c r="AK1018" s="3">
        <v>0</v>
      </c>
      <c r="AL1018" s="3">
        <v>0</v>
      </c>
      <c r="AM1018" s="3">
        <v>0</v>
      </c>
      <c r="AN1018" s="3">
        <f>AK1018+AL1018+AM1018</f>
        <v>0</v>
      </c>
      <c r="AO1018" s="3">
        <v>0</v>
      </c>
      <c r="AP1018" s="3">
        <v>0</v>
      </c>
      <c r="AQ1018" s="3">
        <v>0</v>
      </c>
      <c r="AR1018" s="3">
        <f>SUM(AO1018:AQ1018)</f>
        <v>0</v>
      </c>
      <c r="AS1018" s="3">
        <v>0</v>
      </c>
      <c r="AT1018" s="3">
        <v>0</v>
      </c>
      <c r="AU1018" s="3">
        <v>0</v>
      </c>
      <c r="AV1018" s="3">
        <f>SUM(AS1018:AU1018)</f>
        <v>0</v>
      </c>
      <c r="AW1018" s="3">
        <v>0</v>
      </c>
      <c r="AX1018" s="3">
        <v>0</v>
      </c>
      <c r="AY1018" s="3">
        <v>0</v>
      </c>
      <c r="AZ1018" s="3">
        <f>SUM(AW1018:AY1018)</f>
        <v>0</v>
      </c>
      <c r="BA1018" s="3">
        <v>0</v>
      </c>
      <c r="BB1018" s="3">
        <v>0</v>
      </c>
      <c r="BC1018" s="3">
        <v>0</v>
      </c>
      <c r="BD1018" s="3">
        <v>0</v>
      </c>
      <c r="BE1018" s="3">
        <f>SUM(BB1018:BD1018)</f>
        <v>0</v>
      </c>
      <c r="BF1018" s="5">
        <f>AK1018+AO1018+AS1018+AW1018+BA1018+BB1018</f>
        <v>0</v>
      </c>
      <c r="BG1018" s="5">
        <f>AL1018+AP1018+AT1018+AX1018+BC1018</f>
        <v>0</v>
      </c>
      <c r="BH1018" s="5">
        <f>AM1018+AQ1018+AU1018+AY1018+BD1018</f>
        <v>0</v>
      </c>
      <c r="BI1018" s="3">
        <v>536842.21</v>
      </c>
      <c r="BJ1018" s="3">
        <v>1765.38</v>
      </c>
      <c r="BK1018" s="3">
        <v>0</v>
      </c>
    </row>
    <row r="1019" spans="1:63" x14ac:dyDescent="0.2">
      <c r="A1019" s="3" t="s">
        <v>54</v>
      </c>
      <c r="B1019" s="3" t="s">
        <v>237</v>
      </c>
      <c r="C1019" s="3" t="s">
        <v>56</v>
      </c>
      <c r="D1019" s="3" t="s">
        <v>1381</v>
      </c>
      <c r="E1019" s="3">
        <v>2018</v>
      </c>
      <c r="F1019" s="4">
        <v>43514</v>
      </c>
      <c r="G1019" s="3">
        <v>5932.62</v>
      </c>
      <c r="H1019" s="3">
        <v>6302.75</v>
      </c>
      <c r="I1019" s="3">
        <v>884.56</v>
      </c>
      <c r="J1019" s="3">
        <v>1159.95</v>
      </c>
      <c r="K1019" s="3">
        <v>0</v>
      </c>
      <c r="L1019" s="3">
        <v>0</v>
      </c>
      <c r="M1019" s="3">
        <v>8849.67</v>
      </c>
      <c r="N1019" s="3">
        <v>22792.67</v>
      </c>
      <c r="O1019" s="3">
        <v>2013.13</v>
      </c>
      <c r="P1019" s="3">
        <v>0</v>
      </c>
      <c r="Q1019" s="3">
        <v>0</v>
      </c>
      <c r="R1019" s="3">
        <v>0</v>
      </c>
      <c r="S1019" s="3">
        <v>525.14</v>
      </c>
      <c r="T1019" s="3">
        <v>35647.230000000003</v>
      </c>
      <c r="U1019" s="3">
        <v>22098.93</v>
      </c>
      <c r="V1019" s="3">
        <v>0</v>
      </c>
      <c r="W1019" s="3">
        <f>U1019+V1019</f>
        <v>22098.93</v>
      </c>
      <c r="X1019" s="3">
        <v>0</v>
      </c>
      <c r="Y1019" s="3">
        <v>57140.76</v>
      </c>
      <c r="Z1019" s="3">
        <v>0</v>
      </c>
      <c r="AA1019" s="3">
        <v>0</v>
      </c>
      <c r="AB1019" s="3">
        <v>0</v>
      </c>
      <c r="AC1019" s="3">
        <v>0</v>
      </c>
      <c r="AD1019" s="3">
        <v>0</v>
      </c>
      <c r="AE1019" s="3">
        <v>55910.720000000001</v>
      </c>
      <c r="AF1019" s="3">
        <v>0</v>
      </c>
      <c r="AG1019" s="3">
        <v>0</v>
      </c>
      <c r="AH1019" s="3">
        <v>0</v>
      </c>
      <c r="AI1019" s="3">
        <v>0</v>
      </c>
      <c r="AJ1019" s="3">
        <v>-1755.18</v>
      </c>
      <c r="AK1019" s="3">
        <v>0</v>
      </c>
      <c r="AL1019" s="3">
        <v>0</v>
      </c>
      <c r="AM1019" s="3">
        <v>0</v>
      </c>
      <c r="AN1019" s="3">
        <f>AK1019+AL1019+AM1019</f>
        <v>0</v>
      </c>
      <c r="AO1019" s="3">
        <v>57140.76</v>
      </c>
      <c r="AP1019" s="3">
        <v>0</v>
      </c>
      <c r="AQ1019" s="3">
        <v>0</v>
      </c>
      <c r="AR1019" s="3">
        <f>SUM(AO1019:AQ1019)</f>
        <v>57140.76</v>
      </c>
      <c r="AS1019" s="3">
        <v>0</v>
      </c>
      <c r="AT1019" s="3">
        <v>0</v>
      </c>
      <c r="AU1019" s="3">
        <v>0</v>
      </c>
      <c r="AV1019" s="3">
        <f>SUM(AS1019:AU1019)</f>
        <v>0</v>
      </c>
      <c r="AW1019" s="3">
        <v>0</v>
      </c>
      <c r="AX1019" s="3">
        <v>0</v>
      </c>
      <c r="AY1019" s="3">
        <v>0</v>
      </c>
      <c r="AZ1019" s="3">
        <f>SUM(AW1019:AY1019)</f>
        <v>0</v>
      </c>
      <c r="BA1019" s="3">
        <v>0</v>
      </c>
      <c r="BB1019" s="3">
        <v>0</v>
      </c>
      <c r="BC1019" s="3">
        <v>0</v>
      </c>
      <c r="BD1019" s="3">
        <v>0</v>
      </c>
      <c r="BE1019" s="3">
        <f>SUM(BB1019:BD1019)</f>
        <v>0</v>
      </c>
      <c r="BF1019" s="5">
        <f>AK1019+AO1019+AS1019+AW1019+BA1019+BB1019</f>
        <v>57140.76</v>
      </c>
      <c r="BG1019" s="5">
        <f>AL1019+AP1019+AT1019+AX1019+BC1019</f>
        <v>0</v>
      </c>
      <c r="BH1019" s="5">
        <f>AM1019+AQ1019+AU1019+AY1019+BD1019</f>
        <v>0</v>
      </c>
      <c r="BI1019" s="3">
        <v>52666</v>
      </c>
      <c r="BJ1019" s="3">
        <v>37845.43</v>
      </c>
      <c r="BK1019" s="3">
        <v>0</v>
      </c>
    </row>
    <row r="1020" spans="1:63" x14ac:dyDescent="0.2">
      <c r="A1020" s="3" t="s">
        <v>54</v>
      </c>
      <c r="B1020" s="3" t="s">
        <v>237</v>
      </c>
      <c r="C1020" s="3" t="s">
        <v>56</v>
      </c>
      <c r="D1020" s="3" t="s">
        <v>1382</v>
      </c>
      <c r="E1020" s="3">
        <v>2018</v>
      </c>
      <c r="F1020" s="4">
        <v>43514</v>
      </c>
      <c r="G1020" s="3">
        <v>9854.67</v>
      </c>
      <c r="H1020" s="3">
        <v>0</v>
      </c>
      <c r="I1020" s="3">
        <v>0.35</v>
      </c>
      <c r="J1020" s="3">
        <v>3002.78</v>
      </c>
      <c r="K1020" s="3">
        <v>0</v>
      </c>
      <c r="L1020" s="3">
        <v>0</v>
      </c>
      <c r="M1020" s="3">
        <v>10830.15</v>
      </c>
      <c r="N1020" s="3">
        <v>19772.14</v>
      </c>
      <c r="O1020" s="3">
        <v>2455.0700000000002</v>
      </c>
      <c r="P1020" s="3">
        <v>951.94</v>
      </c>
      <c r="Q1020" s="3">
        <v>0</v>
      </c>
      <c r="R1020" s="3">
        <v>0</v>
      </c>
      <c r="S1020" s="3">
        <v>0</v>
      </c>
      <c r="T1020" s="3">
        <v>31749.32</v>
      </c>
      <c r="U1020" s="3">
        <v>18402.87</v>
      </c>
      <c r="V1020" s="3">
        <v>0</v>
      </c>
      <c r="W1020" s="3">
        <f>U1020+V1020</f>
        <v>18402.87</v>
      </c>
      <c r="X1020" s="3">
        <v>0</v>
      </c>
      <c r="Y1020" s="3">
        <v>0</v>
      </c>
      <c r="Z1020" s="3">
        <v>0</v>
      </c>
      <c r="AA1020" s="3">
        <v>5114.95</v>
      </c>
      <c r="AB1020" s="3">
        <v>0</v>
      </c>
      <c r="AC1020" s="3">
        <v>0</v>
      </c>
      <c r="AD1020" s="3">
        <v>0</v>
      </c>
      <c r="AE1020" s="3">
        <v>114.95</v>
      </c>
      <c r="AF1020" s="3">
        <v>0</v>
      </c>
      <c r="AG1020" s="3">
        <v>6735.98</v>
      </c>
      <c r="AH1020" s="3">
        <v>0</v>
      </c>
      <c r="AI1020" s="3">
        <v>0</v>
      </c>
      <c r="AJ1020" s="3">
        <v>1735.98</v>
      </c>
      <c r="AK1020" s="3">
        <v>0</v>
      </c>
      <c r="AL1020" s="3">
        <v>0</v>
      </c>
      <c r="AM1020" s="3">
        <v>0</v>
      </c>
      <c r="AN1020" s="3">
        <f>AK1020+AL1020+AM1020</f>
        <v>0</v>
      </c>
      <c r="AO1020" s="3">
        <v>0</v>
      </c>
      <c r="AP1020" s="3">
        <v>0</v>
      </c>
      <c r="AQ1020" s="3">
        <v>0</v>
      </c>
      <c r="AR1020" s="3">
        <f>SUM(AO1020:AQ1020)</f>
        <v>0</v>
      </c>
      <c r="AS1020" s="3">
        <v>0</v>
      </c>
      <c r="AT1020" s="3">
        <v>0</v>
      </c>
      <c r="AU1020" s="3">
        <v>0</v>
      </c>
      <c r="AV1020" s="3">
        <f>SUM(AS1020:AU1020)</f>
        <v>0</v>
      </c>
      <c r="AW1020" s="3">
        <v>0</v>
      </c>
      <c r="AX1020" s="3">
        <v>0</v>
      </c>
      <c r="AY1020" s="3">
        <v>0</v>
      </c>
      <c r="AZ1020" s="3">
        <f>SUM(AW1020:AY1020)</f>
        <v>0</v>
      </c>
      <c r="BA1020" s="3">
        <v>0</v>
      </c>
      <c r="BB1020" s="3">
        <v>0</v>
      </c>
      <c r="BC1020" s="3">
        <v>0</v>
      </c>
      <c r="BD1020" s="3">
        <v>0</v>
      </c>
      <c r="BE1020" s="3">
        <f>SUM(BB1020:BD1020)</f>
        <v>0</v>
      </c>
      <c r="BF1020" s="5">
        <f>AK1020+AO1020+AS1020+AW1020+BA1020+BB1020</f>
        <v>0</v>
      </c>
      <c r="BG1020" s="5">
        <f>AL1020+AP1020+AT1020+AX1020+BC1020</f>
        <v>0</v>
      </c>
      <c r="BH1020" s="5">
        <f>AM1020+AQ1020+AU1020+AY1020+BD1020</f>
        <v>0</v>
      </c>
      <c r="BI1020" s="3">
        <v>157810.63</v>
      </c>
      <c r="BJ1020" s="3">
        <v>29000.69</v>
      </c>
      <c r="BK1020" s="3">
        <v>0</v>
      </c>
    </row>
    <row r="1021" spans="1:63" x14ac:dyDescent="0.2">
      <c r="A1021" s="3" t="s">
        <v>54</v>
      </c>
      <c r="B1021" s="3" t="s">
        <v>237</v>
      </c>
      <c r="C1021" s="3" t="s">
        <v>56</v>
      </c>
      <c r="D1021" s="3" t="s">
        <v>993</v>
      </c>
      <c r="E1021" s="3">
        <v>2018</v>
      </c>
      <c r="F1021" s="4">
        <v>43524</v>
      </c>
      <c r="G1021" s="3">
        <v>0</v>
      </c>
      <c r="H1021" s="3">
        <v>1382.39</v>
      </c>
      <c r="I1021" s="3">
        <v>123.68</v>
      </c>
      <c r="J1021" s="3">
        <v>7043.4</v>
      </c>
      <c r="K1021" s="3">
        <v>0</v>
      </c>
      <c r="L1021" s="3">
        <v>0</v>
      </c>
      <c r="M1021" s="3">
        <v>5824.94</v>
      </c>
      <c r="N1021" s="3">
        <v>6927.76</v>
      </c>
      <c r="O1021" s="3">
        <v>900.31</v>
      </c>
      <c r="P1021" s="3">
        <v>0</v>
      </c>
      <c r="Q1021" s="3">
        <v>0</v>
      </c>
      <c r="R1021" s="3">
        <v>0</v>
      </c>
      <c r="S1021" s="3">
        <v>0</v>
      </c>
      <c r="T1021" s="3">
        <v>32466.74</v>
      </c>
      <c r="U1021" s="3">
        <v>0</v>
      </c>
      <c r="V1021" s="3">
        <v>0</v>
      </c>
      <c r="W1021" s="3">
        <f>U1021+V1021</f>
        <v>0</v>
      </c>
      <c r="X1021" s="3">
        <v>0</v>
      </c>
      <c r="Y1021" s="3">
        <v>0</v>
      </c>
      <c r="Z1021" s="3">
        <v>0</v>
      </c>
      <c r="AA1021" s="3">
        <v>8202.86</v>
      </c>
      <c r="AB1021" s="3">
        <v>0</v>
      </c>
      <c r="AC1021" s="3">
        <v>0</v>
      </c>
      <c r="AD1021" s="3">
        <v>0</v>
      </c>
      <c r="AE1021" s="3">
        <v>0</v>
      </c>
      <c r="AF1021" s="3">
        <v>0</v>
      </c>
      <c r="AG1021" s="3">
        <v>0</v>
      </c>
      <c r="AH1021" s="3">
        <v>0</v>
      </c>
      <c r="AI1021" s="3">
        <v>0</v>
      </c>
      <c r="AJ1021" s="3">
        <v>0</v>
      </c>
      <c r="AK1021" s="3">
        <v>0</v>
      </c>
      <c r="AL1021" s="3">
        <v>0</v>
      </c>
      <c r="AM1021" s="3">
        <v>0</v>
      </c>
      <c r="AN1021" s="3">
        <f>AK1021+AL1021+AM1021</f>
        <v>0</v>
      </c>
      <c r="AO1021" s="3">
        <v>0</v>
      </c>
      <c r="AP1021" s="3">
        <v>0</v>
      </c>
      <c r="AQ1021" s="3">
        <v>0</v>
      </c>
      <c r="AR1021" s="3">
        <f>SUM(AO1021:AQ1021)</f>
        <v>0</v>
      </c>
      <c r="AS1021" s="3">
        <v>0</v>
      </c>
      <c r="AT1021" s="3">
        <v>0</v>
      </c>
      <c r="AU1021" s="3">
        <v>0</v>
      </c>
      <c r="AV1021" s="3">
        <f>SUM(AS1021:AU1021)</f>
        <v>0</v>
      </c>
      <c r="AW1021" s="3">
        <v>0</v>
      </c>
      <c r="AX1021" s="3">
        <v>0</v>
      </c>
      <c r="AY1021" s="3">
        <v>0</v>
      </c>
      <c r="AZ1021" s="3">
        <f>SUM(AW1021:AY1021)</f>
        <v>0</v>
      </c>
      <c r="BA1021" s="3">
        <v>0</v>
      </c>
      <c r="BB1021" s="3">
        <v>0</v>
      </c>
      <c r="BC1021" s="3">
        <v>0</v>
      </c>
      <c r="BD1021" s="3">
        <v>0</v>
      </c>
      <c r="BE1021" s="3">
        <f>SUM(BB1021:BD1021)</f>
        <v>0</v>
      </c>
      <c r="BF1021" s="5">
        <f>AK1021+AO1021+AS1021+AW1021+BA1021+BB1021</f>
        <v>0</v>
      </c>
      <c r="BG1021" s="5">
        <f>AL1021+AP1021+AT1021+AX1021+BC1021</f>
        <v>0</v>
      </c>
      <c r="BH1021" s="5">
        <f>AM1021+AQ1021+AU1021+AY1021+BD1021</f>
        <v>0</v>
      </c>
      <c r="BI1021" s="3">
        <v>392260.39</v>
      </c>
      <c r="BJ1021" s="3">
        <v>35566.06</v>
      </c>
      <c r="BK1021" s="3">
        <v>0</v>
      </c>
    </row>
    <row r="1022" spans="1:63" x14ac:dyDescent="0.2">
      <c r="A1022" s="3" t="s">
        <v>54</v>
      </c>
      <c r="B1022" s="3" t="s">
        <v>237</v>
      </c>
      <c r="C1022" s="3" t="s">
        <v>56</v>
      </c>
      <c r="D1022" s="3" t="s">
        <v>1383</v>
      </c>
      <c r="E1022" s="3">
        <v>2018</v>
      </c>
      <c r="F1022" s="4">
        <v>43488</v>
      </c>
      <c r="G1022" s="3">
        <v>3256.87</v>
      </c>
      <c r="H1022" s="3">
        <v>4699.24</v>
      </c>
      <c r="I1022" s="3">
        <v>0</v>
      </c>
      <c r="J1022" s="3">
        <v>16414.97</v>
      </c>
      <c r="K1022" s="3">
        <v>0</v>
      </c>
      <c r="L1022" s="3">
        <v>0</v>
      </c>
      <c r="M1022" s="3">
        <v>6916.41</v>
      </c>
      <c r="N1022" s="3">
        <v>25036.28</v>
      </c>
      <c r="O1022" s="3">
        <v>3103.7</v>
      </c>
      <c r="P1022" s="3">
        <v>451.6</v>
      </c>
      <c r="Q1022" s="3">
        <v>0</v>
      </c>
      <c r="R1022" s="3">
        <v>0</v>
      </c>
      <c r="S1022" s="3">
        <v>13000</v>
      </c>
      <c r="T1022" s="3">
        <v>21307.61</v>
      </c>
      <c r="U1022" s="3">
        <v>29806.61</v>
      </c>
      <c r="V1022" s="3">
        <v>0</v>
      </c>
      <c r="W1022" s="3">
        <f>U1022+V1022</f>
        <v>29806.61</v>
      </c>
      <c r="X1022" s="3">
        <v>0</v>
      </c>
      <c r="Y1022" s="3">
        <v>0</v>
      </c>
      <c r="Z1022" s="3">
        <v>0</v>
      </c>
      <c r="AA1022" s="3">
        <v>0</v>
      </c>
      <c r="AB1022" s="3">
        <v>0</v>
      </c>
      <c r="AC1022" s="3">
        <v>0</v>
      </c>
      <c r="AD1022" s="3">
        <v>0</v>
      </c>
      <c r="AE1022" s="3">
        <v>0</v>
      </c>
      <c r="AF1022" s="3">
        <v>0</v>
      </c>
      <c r="AG1022" s="3">
        <v>13000</v>
      </c>
      <c r="AH1022" s="3">
        <v>0</v>
      </c>
      <c r="AI1022" s="3">
        <v>0</v>
      </c>
      <c r="AJ1022" s="3">
        <v>0</v>
      </c>
      <c r="AK1022" s="3">
        <v>0</v>
      </c>
      <c r="AL1022" s="3">
        <v>0</v>
      </c>
      <c r="AM1022" s="3">
        <v>0</v>
      </c>
      <c r="AN1022" s="3">
        <f>AK1022+AL1022+AM1022</f>
        <v>0</v>
      </c>
      <c r="AO1022" s="3">
        <v>0</v>
      </c>
      <c r="AP1022" s="3">
        <v>0</v>
      </c>
      <c r="AQ1022" s="3">
        <v>0</v>
      </c>
      <c r="AR1022" s="3">
        <f>SUM(AO1022:AQ1022)</f>
        <v>0</v>
      </c>
      <c r="AS1022" s="3">
        <v>0</v>
      </c>
      <c r="AT1022" s="3">
        <v>0</v>
      </c>
      <c r="AU1022" s="3">
        <v>0</v>
      </c>
      <c r="AV1022" s="3">
        <f>SUM(AS1022:AU1022)</f>
        <v>0</v>
      </c>
      <c r="AW1022" s="3">
        <v>0</v>
      </c>
      <c r="AX1022" s="3">
        <v>0</v>
      </c>
      <c r="AY1022" s="3">
        <v>0</v>
      </c>
      <c r="AZ1022" s="3">
        <f>SUM(AW1022:AY1022)</f>
        <v>0</v>
      </c>
      <c r="BA1022" s="3">
        <v>0</v>
      </c>
      <c r="BB1022" s="3">
        <v>0</v>
      </c>
      <c r="BC1022" s="3">
        <v>0</v>
      </c>
      <c r="BD1022" s="3">
        <v>0</v>
      </c>
      <c r="BE1022" s="3">
        <f>SUM(BB1022:BD1022)</f>
        <v>0</v>
      </c>
      <c r="BF1022" s="5">
        <f>AK1022+AO1022+AS1022+AW1022+BA1022+BB1022</f>
        <v>0</v>
      </c>
      <c r="BG1022" s="5">
        <f>AL1022+AP1022+AT1022+AX1022+BC1022</f>
        <v>0</v>
      </c>
      <c r="BH1022" s="5">
        <f>AM1022+AQ1022+AU1022+AY1022+BD1022</f>
        <v>0</v>
      </c>
      <c r="BI1022" s="3">
        <v>132342.1</v>
      </c>
      <c r="BJ1022" s="3">
        <v>26977.31</v>
      </c>
      <c r="BK1022" s="3">
        <v>0</v>
      </c>
    </row>
    <row r="1023" spans="1:63" x14ac:dyDescent="0.2">
      <c r="A1023" s="3" t="s">
        <v>54</v>
      </c>
      <c r="B1023" s="3" t="s">
        <v>237</v>
      </c>
      <c r="C1023" s="3" t="s">
        <v>56</v>
      </c>
      <c r="D1023" s="3" t="s">
        <v>1384</v>
      </c>
      <c r="E1023" s="3">
        <v>2018</v>
      </c>
      <c r="F1023" s="4">
        <v>43531</v>
      </c>
      <c r="G1023" s="3">
        <v>847</v>
      </c>
      <c r="H1023" s="3">
        <v>600</v>
      </c>
      <c r="I1023" s="3">
        <v>58.32</v>
      </c>
      <c r="J1023" s="3">
        <v>1866.57</v>
      </c>
      <c r="K1023" s="3">
        <v>0</v>
      </c>
      <c r="L1023" s="3">
        <v>0</v>
      </c>
      <c r="M1023" s="3">
        <v>680.97</v>
      </c>
      <c r="N1023" s="3">
        <v>32697.91</v>
      </c>
      <c r="O1023" s="3">
        <v>529.14</v>
      </c>
      <c r="P1023" s="3">
        <v>85.27</v>
      </c>
      <c r="Q1023" s="3">
        <v>0</v>
      </c>
      <c r="R1023" s="3">
        <v>0</v>
      </c>
      <c r="S1023" s="3">
        <v>0</v>
      </c>
      <c r="T1023" s="3">
        <v>26621.67</v>
      </c>
      <c r="U1023" s="3">
        <v>46712.12</v>
      </c>
      <c r="V1023" s="3">
        <v>0</v>
      </c>
      <c r="W1023" s="3">
        <f>U1023+V1023</f>
        <v>46712.12</v>
      </c>
      <c r="X1023" s="3">
        <v>0</v>
      </c>
      <c r="Y1023" s="3">
        <v>0</v>
      </c>
      <c r="Z1023" s="3">
        <v>0</v>
      </c>
      <c r="AA1023" s="3">
        <v>4382</v>
      </c>
      <c r="AB1023" s="3">
        <v>0</v>
      </c>
      <c r="AC1023" s="3">
        <v>0</v>
      </c>
      <c r="AD1023" s="3">
        <v>0</v>
      </c>
      <c r="AE1023" s="3">
        <v>0</v>
      </c>
      <c r="AF1023" s="3">
        <v>0</v>
      </c>
      <c r="AG1023" s="3">
        <v>0</v>
      </c>
      <c r="AH1023" s="3">
        <v>0</v>
      </c>
      <c r="AI1023" s="3">
        <v>0</v>
      </c>
      <c r="AJ1023" s="3">
        <v>0</v>
      </c>
      <c r="AK1023" s="3">
        <v>0</v>
      </c>
      <c r="AL1023" s="3">
        <v>0</v>
      </c>
      <c r="AM1023" s="3">
        <v>0</v>
      </c>
      <c r="AN1023" s="3">
        <f>AK1023+AL1023+AM1023</f>
        <v>0</v>
      </c>
      <c r="AO1023" s="3">
        <v>0</v>
      </c>
      <c r="AP1023" s="3">
        <v>0</v>
      </c>
      <c r="AQ1023" s="3">
        <v>0</v>
      </c>
      <c r="AR1023" s="3">
        <f>SUM(AO1023:AQ1023)</f>
        <v>0</v>
      </c>
      <c r="AS1023" s="3">
        <v>0</v>
      </c>
      <c r="AT1023" s="3">
        <v>0</v>
      </c>
      <c r="AU1023" s="3">
        <v>0</v>
      </c>
      <c r="AV1023" s="3">
        <f>SUM(AS1023:AU1023)</f>
        <v>0</v>
      </c>
      <c r="AW1023" s="3">
        <v>0</v>
      </c>
      <c r="AX1023" s="3">
        <v>0</v>
      </c>
      <c r="AY1023" s="3">
        <v>0</v>
      </c>
      <c r="AZ1023" s="3">
        <f>SUM(AW1023:AY1023)</f>
        <v>0</v>
      </c>
      <c r="BA1023" s="3">
        <v>0</v>
      </c>
      <c r="BB1023" s="3">
        <v>0</v>
      </c>
      <c r="BC1023" s="3">
        <v>0</v>
      </c>
      <c r="BD1023" s="3">
        <v>0</v>
      </c>
      <c r="BE1023" s="3">
        <f>SUM(BB1023:BD1023)</f>
        <v>0</v>
      </c>
      <c r="BF1023" s="5">
        <f>AK1023+AO1023+AS1023+AW1023+BA1023+BB1023</f>
        <v>0</v>
      </c>
      <c r="BG1023" s="5">
        <f>AL1023+AP1023+AT1023+AX1023+BC1023</f>
        <v>0</v>
      </c>
      <c r="BH1023" s="5">
        <f>AM1023+AQ1023+AU1023+AY1023+BD1023</f>
        <v>0</v>
      </c>
      <c r="BI1023" s="3">
        <v>7047.74</v>
      </c>
      <c r="BJ1023" s="3">
        <v>47094.39</v>
      </c>
      <c r="BK1023" s="3">
        <v>0</v>
      </c>
    </row>
    <row r="1024" spans="1:63" x14ac:dyDescent="0.2">
      <c r="A1024" s="3" t="s">
        <v>54</v>
      </c>
      <c r="B1024" s="3" t="s">
        <v>237</v>
      </c>
      <c r="C1024" s="3" t="s">
        <v>56</v>
      </c>
      <c r="D1024" s="3" t="s">
        <v>72</v>
      </c>
      <c r="E1024" s="3">
        <v>2018</v>
      </c>
      <c r="F1024" s="4">
        <v>43479</v>
      </c>
      <c r="G1024" s="3">
        <v>9096.99</v>
      </c>
      <c r="H1024" s="3">
        <v>450</v>
      </c>
      <c r="I1024" s="3">
        <v>0</v>
      </c>
      <c r="J1024" s="3">
        <v>10773.62</v>
      </c>
      <c r="K1024" s="3">
        <v>0</v>
      </c>
      <c r="L1024" s="3">
        <v>0</v>
      </c>
      <c r="M1024" s="3">
        <v>13012.01</v>
      </c>
      <c r="N1024" s="3">
        <v>34629.79</v>
      </c>
      <c r="O1024" s="3">
        <v>7922.99</v>
      </c>
      <c r="P1024" s="3">
        <v>6055.92</v>
      </c>
      <c r="Q1024" s="3">
        <v>108</v>
      </c>
      <c r="R1024" s="3">
        <v>0</v>
      </c>
      <c r="S1024" s="3">
        <v>0</v>
      </c>
      <c r="T1024" s="3">
        <v>25959.71</v>
      </c>
      <c r="U1024" s="3">
        <v>44636.95</v>
      </c>
      <c r="V1024" s="3">
        <v>0</v>
      </c>
      <c r="W1024" s="3">
        <f>U1024+V1024</f>
        <v>44636.95</v>
      </c>
      <c r="X1024" s="3">
        <v>0</v>
      </c>
      <c r="Y1024" s="3">
        <v>13355.78</v>
      </c>
      <c r="Z1024" s="3">
        <v>0</v>
      </c>
      <c r="AA1024" s="3">
        <v>0</v>
      </c>
      <c r="AB1024" s="3">
        <v>0</v>
      </c>
      <c r="AC1024" s="3">
        <v>0</v>
      </c>
      <c r="AD1024" s="3">
        <v>0</v>
      </c>
      <c r="AE1024" s="3">
        <v>0</v>
      </c>
      <c r="AF1024" s="3">
        <v>0</v>
      </c>
      <c r="AG1024" s="3">
        <v>0</v>
      </c>
      <c r="AH1024" s="3">
        <v>0</v>
      </c>
      <c r="AI1024" s="3">
        <v>0</v>
      </c>
      <c r="AJ1024" s="3">
        <v>136.99</v>
      </c>
      <c r="AK1024" s="3">
        <v>0</v>
      </c>
      <c r="AL1024" s="3">
        <v>0</v>
      </c>
      <c r="AM1024" s="3">
        <v>0</v>
      </c>
      <c r="AN1024" s="3">
        <f>AK1024+AL1024+AM1024</f>
        <v>0</v>
      </c>
      <c r="AO1024" s="3">
        <v>13355.78</v>
      </c>
      <c r="AP1024" s="3">
        <v>0</v>
      </c>
      <c r="AQ1024" s="3">
        <v>0</v>
      </c>
      <c r="AR1024" s="3">
        <f>SUM(AO1024:AQ1024)</f>
        <v>13355.78</v>
      </c>
      <c r="AS1024" s="3">
        <v>0</v>
      </c>
      <c r="AT1024" s="3">
        <v>0</v>
      </c>
      <c r="AU1024" s="3">
        <v>0</v>
      </c>
      <c r="AV1024" s="3">
        <f>SUM(AS1024:AU1024)</f>
        <v>0</v>
      </c>
      <c r="AW1024" s="3">
        <v>0</v>
      </c>
      <c r="AX1024" s="3">
        <v>0</v>
      </c>
      <c r="AY1024" s="3">
        <v>0</v>
      </c>
      <c r="AZ1024" s="3">
        <f>SUM(AW1024:AY1024)</f>
        <v>0</v>
      </c>
      <c r="BA1024" s="3">
        <v>0</v>
      </c>
      <c r="BB1024" s="3">
        <v>0</v>
      </c>
      <c r="BC1024" s="3">
        <v>0</v>
      </c>
      <c r="BD1024" s="3">
        <v>0</v>
      </c>
      <c r="BE1024" s="3">
        <f>SUM(BB1024:BD1024)</f>
        <v>0</v>
      </c>
      <c r="BF1024" s="5">
        <f>AK1024+AO1024+AS1024+AW1024+BA1024+BB1024</f>
        <v>13355.78</v>
      </c>
      <c r="BG1024" s="5">
        <f>AL1024+AP1024+AT1024+AX1024+BC1024</f>
        <v>0</v>
      </c>
      <c r="BH1024" s="5">
        <f>AM1024+AQ1024+AU1024+AY1024+BD1024</f>
        <v>0</v>
      </c>
      <c r="BI1024" s="3">
        <v>0</v>
      </c>
      <c r="BJ1024" s="3">
        <v>42681.33</v>
      </c>
      <c r="BK1024" s="3">
        <v>0</v>
      </c>
    </row>
    <row r="1025" spans="1:63" x14ac:dyDescent="0.2">
      <c r="A1025" s="3" t="s">
        <v>54</v>
      </c>
      <c r="B1025" s="3" t="s">
        <v>237</v>
      </c>
      <c r="C1025" s="3" t="s">
        <v>56</v>
      </c>
      <c r="D1025" s="3" t="s">
        <v>1385</v>
      </c>
      <c r="E1025" s="3">
        <v>2018</v>
      </c>
      <c r="F1025" s="4">
        <v>43487</v>
      </c>
      <c r="G1025" s="3">
        <v>4831.21</v>
      </c>
      <c r="H1025" s="3">
        <v>2576.21</v>
      </c>
      <c r="I1025" s="3">
        <v>2265.12</v>
      </c>
      <c r="J1025" s="3">
        <v>3557.86</v>
      </c>
      <c r="K1025" s="3">
        <v>0</v>
      </c>
      <c r="L1025" s="3">
        <v>0</v>
      </c>
      <c r="M1025" s="3">
        <v>12345.73</v>
      </c>
      <c r="N1025" s="3">
        <v>42335.61</v>
      </c>
      <c r="O1025" s="3">
        <v>9809.11</v>
      </c>
      <c r="P1025" s="3">
        <v>597.47</v>
      </c>
      <c r="Q1025" s="3">
        <v>0</v>
      </c>
      <c r="R1025" s="3">
        <v>0</v>
      </c>
      <c r="S1025" s="3">
        <v>0</v>
      </c>
      <c r="T1025" s="3">
        <v>42622.82</v>
      </c>
      <c r="U1025" s="3">
        <v>36088.5</v>
      </c>
      <c r="V1025" s="3">
        <v>0</v>
      </c>
      <c r="W1025" s="3">
        <f>U1025+V1025</f>
        <v>36088.5</v>
      </c>
      <c r="X1025" s="3">
        <v>0</v>
      </c>
      <c r="Y1025" s="3">
        <v>123366.18</v>
      </c>
      <c r="Z1025" s="3">
        <v>0</v>
      </c>
      <c r="AA1025" s="3">
        <v>0</v>
      </c>
      <c r="AB1025" s="3">
        <v>0</v>
      </c>
      <c r="AC1025" s="3">
        <v>0</v>
      </c>
      <c r="AD1025" s="3">
        <v>0</v>
      </c>
      <c r="AE1025" s="3">
        <v>111699.94</v>
      </c>
      <c r="AF1025" s="3">
        <v>0</v>
      </c>
      <c r="AG1025" s="3">
        <v>0</v>
      </c>
      <c r="AH1025" s="3">
        <v>0</v>
      </c>
      <c r="AI1025" s="3">
        <v>0</v>
      </c>
      <c r="AJ1025" s="3">
        <v>-13835.25</v>
      </c>
      <c r="AK1025" s="3">
        <v>0</v>
      </c>
      <c r="AL1025" s="3">
        <v>0</v>
      </c>
      <c r="AM1025" s="3">
        <v>0</v>
      </c>
      <c r="AN1025" s="3">
        <f>AK1025+AL1025+AM1025</f>
        <v>0</v>
      </c>
      <c r="AO1025" s="3">
        <v>123366.18</v>
      </c>
      <c r="AP1025" s="3">
        <v>0</v>
      </c>
      <c r="AQ1025" s="3">
        <v>0</v>
      </c>
      <c r="AR1025" s="3">
        <f>SUM(AO1025:AQ1025)</f>
        <v>123366.18</v>
      </c>
      <c r="AS1025" s="3">
        <v>0</v>
      </c>
      <c r="AT1025" s="3">
        <v>0</v>
      </c>
      <c r="AU1025" s="3">
        <v>0</v>
      </c>
      <c r="AV1025" s="3">
        <f>SUM(AS1025:AU1025)</f>
        <v>0</v>
      </c>
      <c r="AW1025" s="3">
        <v>0</v>
      </c>
      <c r="AX1025" s="3">
        <v>0</v>
      </c>
      <c r="AY1025" s="3">
        <v>0</v>
      </c>
      <c r="AZ1025" s="3">
        <f>SUM(AW1025:AY1025)</f>
        <v>0</v>
      </c>
      <c r="BA1025" s="3">
        <v>0</v>
      </c>
      <c r="BB1025" s="3">
        <v>0</v>
      </c>
      <c r="BC1025" s="3">
        <v>0</v>
      </c>
      <c r="BD1025" s="3">
        <v>0</v>
      </c>
      <c r="BE1025" s="3">
        <f>SUM(BB1025:BD1025)</f>
        <v>0</v>
      </c>
      <c r="BF1025" s="5">
        <f>AK1025+AO1025+AS1025+AW1025+BA1025+BB1025</f>
        <v>123366.18</v>
      </c>
      <c r="BG1025" s="5">
        <f>AL1025+AP1025+AT1025+AX1025+BC1025</f>
        <v>0</v>
      </c>
      <c r="BH1025" s="5">
        <f>AM1025+AQ1025+AU1025+AY1025+BD1025</f>
        <v>0</v>
      </c>
      <c r="BI1025" s="3">
        <v>78635.899999999994</v>
      </c>
      <c r="BJ1025" s="3">
        <v>24684.79</v>
      </c>
      <c r="BK1025" s="3">
        <v>0</v>
      </c>
    </row>
    <row r="1026" spans="1:63" x14ac:dyDescent="0.2">
      <c r="A1026" s="3" t="s">
        <v>54</v>
      </c>
      <c r="B1026" s="3" t="s">
        <v>237</v>
      </c>
      <c r="C1026" s="3" t="s">
        <v>56</v>
      </c>
      <c r="D1026" s="3" t="s">
        <v>407</v>
      </c>
      <c r="E1026" s="3">
        <v>2018</v>
      </c>
      <c r="F1026" s="4">
        <v>43479</v>
      </c>
      <c r="G1026" s="3">
        <v>4986.16</v>
      </c>
      <c r="H1026" s="3">
        <v>23749.040000000001</v>
      </c>
      <c r="I1026" s="3">
        <v>3312</v>
      </c>
      <c r="J1026" s="3">
        <v>54672.1</v>
      </c>
      <c r="K1026" s="3">
        <v>0</v>
      </c>
      <c r="L1026" s="3">
        <v>42842.080000000002</v>
      </c>
      <c r="M1026" s="3">
        <v>26775.85</v>
      </c>
      <c r="N1026" s="3">
        <v>66406.92</v>
      </c>
      <c r="O1026" s="3">
        <v>55688.87</v>
      </c>
      <c r="P1026" s="3">
        <v>24358.2</v>
      </c>
      <c r="Q1026" s="3">
        <v>0</v>
      </c>
      <c r="R1026" s="3">
        <v>0</v>
      </c>
      <c r="S1026" s="3">
        <v>0</v>
      </c>
      <c r="T1026" s="3">
        <v>67310.67</v>
      </c>
      <c r="U1026" s="3">
        <v>122240.35</v>
      </c>
      <c r="V1026" s="3">
        <v>0</v>
      </c>
      <c r="W1026" s="3">
        <f>U1026+V1026</f>
        <v>122240.35</v>
      </c>
      <c r="X1026" s="3">
        <v>0</v>
      </c>
      <c r="Y1026" s="3">
        <v>59145.81</v>
      </c>
      <c r="Z1026" s="3">
        <v>0</v>
      </c>
      <c r="AA1026" s="3">
        <v>0</v>
      </c>
      <c r="AB1026" s="3">
        <v>0</v>
      </c>
      <c r="AC1026" s="3">
        <v>0</v>
      </c>
      <c r="AD1026" s="3">
        <v>0</v>
      </c>
      <c r="AE1026" s="3">
        <v>36724.36</v>
      </c>
      <c r="AF1026" s="3">
        <v>0</v>
      </c>
      <c r="AG1026" s="3">
        <v>0</v>
      </c>
      <c r="AH1026" s="3">
        <v>0</v>
      </c>
      <c r="AI1026" s="3">
        <v>0</v>
      </c>
      <c r="AJ1026" s="3">
        <v>-22071.51</v>
      </c>
      <c r="AK1026" s="3">
        <v>0</v>
      </c>
      <c r="AL1026" s="3">
        <v>0</v>
      </c>
      <c r="AM1026" s="3">
        <v>0</v>
      </c>
      <c r="AN1026" s="3">
        <f>AK1026+AL1026+AM1026</f>
        <v>0</v>
      </c>
      <c r="AO1026" s="3">
        <v>7816</v>
      </c>
      <c r="AP1026" s="3">
        <v>0</v>
      </c>
      <c r="AQ1026" s="3">
        <v>0</v>
      </c>
      <c r="AR1026" s="3">
        <f>SUM(AO1026:AQ1026)</f>
        <v>7816</v>
      </c>
      <c r="AS1026" s="3">
        <v>0</v>
      </c>
      <c r="AT1026" s="3">
        <v>0</v>
      </c>
      <c r="AU1026" s="3">
        <v>0</v>
      </c>
      <c r="AV1026" s="3">
        <f>SUM(AS1026:AU1026)</f>
        <v>0</v>
      </c>
      <c r="AW1026" s="3">
        <v>28907.759999999998</v>
      </c>
      <c r="AX1026" s="3">
        <v>0</v>
      </c>
      <c r="AY1026" s="3">
        <v>0</v>
      </c>
      <c r="AZ1026" s="3">
        <f>SUM(AW1026:AY1026)</f>
        <v>28907.759999999998</v>
      </c>
      <c r="BA1026" s="3">
        <v>0</v>
      </c>
      <c r="BB1026" s="3">
        <v>0</v>
      </c>
      <c r="BC1026" s="3">
        <v>0</v>
      </c>
      <c r="BD1026" s="3">
        <v>0</v>
      </c>
      <c r="BE1026" s="3">
        <f>SUM(BB1026:BD1026)</f>
        <v>0</v>
      </c>
      <c r="BF1026" s="5">
        <f>AK1026+AO1026+AS1026+AW1026+BA1026+BB1026</f>
        <v>36723.759999999995</v>
      </c>
      <c r="BG1026" s="5">
        <f>AL1026+AP1026+AT1026+AX1026+BC1026</f>
        <v>0</v>
      </c>
      <c r="BH1026" s="5">
        <f>AM1026+AQ1026+AU1026+AY1026+BD1026</f>
        <v>0</v>
      </c>
      <c r="BI1026" s="3">
        <v>493923.46</v>
      </c>
      <c r="BJ1026" s="3">
        <v>146232.5</v>
      </c>
      <c r="BK1026" s="3">
        <v>0</v>
      </c>
    </row>
    <row r="1027" spans="1:63" x14ac:dyDescent="0.2">
      <c r="A1027" s="3" t="s">
        <v>54</v>
      </c>
      <c r="B1027" s="3" t="s">
        <v>1420</v>
      </c>
      <c r="C1027" s="3" t="s">
        <v>56</v>
      </c>
      <c r="D1027" s="3" t="s">
        <v>988</v>
      </c>
      <c r="E1027" s="3">
        <v>2018</v>
      </c>
      <c r="F1027" s="4">
        <v>43529</v>
      </c>
      <c r="G1027" s="3">
        <v>7920</v>
      </c>
      <c r="H1027" s="3">
        <v>5994.81</v>
      </c>
      <c r="I1027" s="3">
        <v>0</v>
      </c>
      <c r="J1027" s="3">
        <v>41868.769999999997</v>
      </c>
      <c r="K1027" s="3">
        <v>0</v>
      </c>
      <c r="L1027" s="3">
        <v>0</v>
      </c>
      <c r="M1027" s="3">
        <v>21660.51</v>
      </c>
      <c r="N1027" s="3">
        <v>45449.72</v>
      </c>
      <c r="O1027" s="3">
        <v>3887.57</v>
      </c>
      <c r="P1027" s="3">
        <v>9368.48</v>
      </c>
      <c r="Q1027" s="3">
        <v>130</v>
      </c>
      <c r="R1027" s="3">
        <v>0</v>
      </c>
      <c r="S1027" s="3">
        <v>0</v>
      </c>
      <c r="T1027" s="3">
        <v>14968.31</v>
      </c>
      <c r="U1027" s="3">
        <v>27247.52</v>
      </c>
      <c r="V1027" s="3">
        <v>0</v>
      </c>
      <c r="W1027" s="3">
        <f>U1027+V1027</f>
        <v>27247.52</v>
      </c>
      <c r="X1027" s="3">
        <v>36995</v>
      </c>
      <c r="Y1027" s="3">
        <v>42123.56</v>
      </c>
      <c r="Z1027" s="3">
        <v>0</v>
      </c>
      <c r="AA1027" s="3">
        <v>137022</v>
      </c>
      <c r="AB1027" s="3">
        <v>0</v>
      </c>
      <c r="AC1027" s="3">
        <v>12192</v>
      </c>
      <c r="AD1027" s="3">
        <v>49187</v>
      </c>
      <c r="AE1027" s="3">
        <v>87835</v>
      </c>
      <c r="AF1027" s="3">
        <v>0</v>
      </c>
      <c r="AG1027" s="3">
        <v>91310.56</v>
      </c>
      <c r="AH1027" s="3">
        <v>0</v>
      </c>
      <c r="AI1027" s="3">
        <v>0</v>
      </c>
      <c r="AJ1027" s="3">
        <v>0.09</v>
      </c>
      <c r="AK1027" s="3">
        <v>36995</v>
      </c>
      <c r="AL1027" s="3">
        <v>0</v>
      </c>
      <c r="AM1027" s="3">
        <v>0</v>
      </c>
      <c r="AN1027" s="3">
        <f>AK1027+AL1027+AM1027</f>
        <v>36995</v>
      </c>
      <c r="AO1027" s="3">
        <v>42123.56</v>
      </c>
      <c r="AP1027" s="3">
        <v>0</v>
      </c>
      <c r="AQ1027" s="3">
        <v>0</v>
      </c>
      <c r="AR1027" s="3">
        <f>SUM(AO1027:AQ1027)</f>
        <v>42123.56</v>
      </c>
      <c r="AS1027" s="3">
        <v>0</v>
      </c>
      <c r="AT1027" s="3">
        <v>0</v>
      </c>
      <c r="AU1027" s="3">
        <v>0</v>
      </c>
      <c r="AV1027" s="3">
        <f>SUM(AS1027:AU1027)</f>
        <v>0</v>
      </c>
      <c r="AW1027" s="3">
        <v>0</v>
      </c>
      <c r="AX1027" s="3">
        <v>0</v>
      </c>
      <c r="AY1027" s="3">
        <v>0</v>
      </c>
      <c r="AZ1027" s="3">
        <f>SUM(AW1027:AY1027)</f>
        <v>0</v>
      </c>
      <c r="BA1027" s="3">
        <v>0</v>
      </c>
      <c r="BB1027" s="3">
        <v>0</v>
      </c>
      <c r="BC1027" s="3">
        <v>0</v>
      </c>
      <c r="BD1027" s="3">
        <v>0</v>
      </c>
      <c r="BE1027" s="3">
        <f>SUM(BB1027:BD1027)</f>
        <v>0</v>
      </c>
      <c r="BF1027" s="5">
        <f>AK1027+AO1027+AS1027+AW1027+BA1027+BB1027</f>
        <v>79118.559999999998</v>
      </c>
      <c r="BG1027" s="5">
        <f>AL1027+AP1027+AT1027+AX1027+BC1027</f>
        <v>0</v>
      </c>
      <c r="BH1027" s="5">
        <f>AM1027+AQ1027+AU1027+AY1027+BD1027</f>
        <v>0</v>
      </c>
      <c r="BI1027" s="3">
        <v>67340.320000000007</v>
      </c>
      <c r="BJ1027" s="3">
        <v>17503.22</v>
      </c>
      <c r="BK1027" s="3">
        <v>0</v>
      </c>
    </row>
    <row r="1028" spans="1:63" x14ac:dyDescent="0.2">
      <c r="A1028" s="3" t="s">
        <v>54</v>
      </c>
      <c r="B1028" s="3" t="s">
        <v>1420</v>
      </c>
      <c r="C1028" s="3" t="s">
        <v>56</v>
      </c>
      <c r="D1028" s="3" t="s">
        <v>1421</v>
      </c>
      <c r="E1028" s="3">
        <v>2018</v>
      </c>
      <c r="F1028" s="4">
        <v>43549</v>
      </c>
      <c r="G1028" s="3">
        <v>336</v>
      </c>
      <c r="H1028" s="3">
        <v>150</v>
      </c>
      <c r="I1028" s="3">
        <v>35.57</v>
      </c>
      <c r="J1028" s="3">
        <v>17496.96</v>
      </c>
      <c r="K1028" s="3">
        <v>0</v>
      </c>
      <c r="L1028" s="3">
        <v>0</v>
      </c>
      <c r="M1028" s="3">
        <v>6203.57</v>
      </c>
      <c r="N1028" s="3">
        <v>12514.36</v>
      </c>
      <c r="O1028" s="3">
        <v>2046.05</v>
      </c>
      <c r="P1028" s="3">
        <v>5920.87</v>
      </c>
      <c r="Q1028" s="3">
        <v>0</v>
      </c>
      <c r="R1028" s="3">
        <v>0</v>
      </c>
      <c r="S1028" s="3">
        <v>0</v>
      </c>
      <c r="T1028" s="3">
        <v>34241.67</v>
      </c>
      <c r="U1028" s="3">
        <v>5419.26</v>
      </c>
      <c r="V1028" s="3">
        <v>0</v>
      </c>
      <c r="W1028" s="3">
        <f>U1028+V1028</f>
        <v>5419.26</v>
      </c>
      <c r="X1028" s="3">
        <v>0</v>
      </c>
      <c r="Y1028" s="3">
        <v>144305.75</v>
      </c>
      <c r="Z1028" s="3">
        <v>0</v>
      </c>
      <c r="AA1028" s="3">
        <v>0</v>
      </c>
      <c r="AB1028" s="3">
        <v>0</v>
      </c>
      <c r="AC1028" s="3">
        <v>0</v>
      </c>
      <c r="AD1028" s="3">
        <v>0</v>
      </c>
      <c r="AE1028" s="3">
        <v>179596.11</v>
      </c>
      <c r="AF1028" s="3">
        <v>0</v>
      </c>
      <c r="AG1028" s="3">
        <v>0</v>
      </c>
      <c r="AH1028" s="3">
        <v>0</v>
      </c>
      <c r="AI1028" s="3">
        <v>0</v>
      </c>
      <c r="AJ1028" s="3">
        <v>39184.239999999998</v>
      </c>
      <c r="AK1028" s="3">
        <v>0</v>
      </c>
      <c r="AL1028" s="3">
        <v>0</v>
      </c>
      <c r="AM1028" s="3">
        <v>0</v>
      </c>
      <c r="AN1028" s="3">
        <f>AK1028+AL1028+AM1028</f>
        <v>0</v>
      </c>
      <c r="AO1028" s="3">
        <v>134105.91</v>
      </c>
      <c r="AP1028" s="3">
        <v>0</v>
      </c>
      <c r="AQ1028" s="3">
        <v>10199.84</v>
      </c>
      <c r="AR1028" s="3">
        <f>SUM(AO1028:AQ1028)</f>
        <v>144305.75</v>
      </c>
      <c r="AS1028" s="3">
        <v>0</v>
      </c>
      <c r="AT1028" s="3">
        <v>0</v>
      </c>
      <c r="AU1028" s="3">
        <v>0</v>
      </c>
      <c r="AV1028" s="3">
        <f>SUM(AS1028:AU1028)</f>
        <v>0</v>
      </c>
      <c r="AW1028" s="3">
        <v>0</v>
      </c>
      <c r="AX1028" s="3">
        <v>0</v>
      </c>
      <c r="AY1028" s="3">
        <v>0</v>
      </c>
      <c r="AZ1028" s="3">
        <f>SUM(AW1028:AY1028)</f>
        <v>0</v>
      </c>
      <c r="BA1028" s="3">
        <v>0</v>
      </c>
      <c r="BB1028" s="3">
        <v>0</v>
      </c>
      <c r="BC1028" s="3">
        <v>0</v>
      </c>
      <c r="BD1028" s="3">
        <v>0</v>
      </c>
      <c r="BE1028" s="3">
        <f>SUM(BB1028:BD1028)</f>
        <v>0</v>
      </c>
      <c r="BF1028" s="5">
        <f>AK1028+AO1028+AS1028+AW1028+BA1028+BB1028</f>
        <v>134105.91</v>
      </c>
      <c r="BG1028" s="5">
        <f>AL1028+AP1028+AT1028+AX1028+BC1028</f>
        <v>0</v>
      </c>
      <c r="BH1028" s="5">
        <f>AM1028+AQ1028+AU1028+AY1028+BD1028</f>
        <v>10199.84</v>
      </c>
      <c r="BI1028" s="3">
        <v>0</v>
      </c>
      <c r="BJ1028" s="3">
        <v>34888.49</v>
      </c>
      <c r="BK1028" s="3">
        <v>0</v>
      </c>
    </row>
    <row r="1029" spans="1:63" x14ac:dyDescent="0.2">
      <c r="A1029" s="3" t="s">
        <v>54</v>
      </c>
      <c r="B1029" s="3" t="s">
        <v>1420</v>
      </c>
      <c r="C1029" s="3" t="s">
        <v>56</v>
      </c>
      <c r="D1029" s="3" t="s">
        <v>688</v>
      </c>
      <c r="E1029" s="3">
        <v>2018</v>
      </c>
      <c r="F1029" s="4">
        <v>43542</v>
      </c>
      <c r="G1029" s="3">
        <v>710</v>
      </c>
      <c r="H1029" s="3">
        <v>0</v>
      </c>
      <c r="I1029" s="3">
        <v>0</v>
      </c>
      <c r="J1029" s="3">
        <v>0</v>
      </c>
      <c r="K1029" s="3">
        <v>0</v>
      </c>
      <c r="L1029" s="3">
        <v>0</v>
      </c>
      <c r="M1029" s="3">
        <v>4292.21</v>
      </c>
      <c r="N1029" s="3">
        <v>5330.81</v>
      </c>
      <c r="O1029" s="3">
        <v>2228.84</v>
      </c>
      <c r="P1029" s="3">
        <v>0</v>
      </c>
      <c r="Q1029" s="3">
        <v>0</v>
      </c>
      <c r="R1029" s="3">
        <v>0</v>
      </c>
      <c r="S1029" s="3">
        <v>0</v>
      </c>
      <c r="T1029" s="3">
        <v>3182.06</v>
      </c>
      <c r="U1029" s="3">
        <v>9978.11</v>
      </c>
      <c r="V1029" s="3">
        <v>0</v>
      </c>
      <c r="W1029" s="3">
        <f>U1029+V1029</f>
        <v>9978.11</v>
      </c>
      <c r="X1029" s="3">
        <v>0</v>
      </c>
      <c r="Y1029" s="3">
        <v>0</v>
      </c>
      <c r="Z1029" s="3">
        <v>0</v>
      </c>
      <c r="AA1029" s="3">
        <v>0</v>
      </c>
      <c r="AB1029" s="3">
        <v>0</v>
      </c>
      <c r="AC1029" s="3">
        <v>0</v>
      </c>
      <c r="AD1029" s="3">
        <v>0</v>
      </c>
      <c r="AE1029" s="3">
        <v>0</v>
      </c>
      <c r="AF1029" s="3">
        <v>0</v>
      </c>
      <c r="AG1029" s="3">
        <v>0</v>
      </c>
      <c r="AH1029" s="3">
        <v>0</v>
      </c>
      <c r="AI1029" s="3">
        <v>0</v>
      </c>
      <c r="AJ1029" s="3">
        <v>0</v>
      </c>
      <c r="AK1029" s="3">
        <v>0</v>
      </c>
      <c r="AL1029" s="3">
        <v>0</v>
      </c>
      <c r="AM1029" s="3">
        <v>0</v>
      </c>
      <c r="AN1029" s="3">
        <f>AK1029+AL1029+AM1029</f>
        <v>0</v>
      </c>
      <c r="AO1029" s="3">
        <v>0</v>
      </c>
      <c r="AP1029" s="3">
        <v>0</v>
      </c>
      <c r="AQ1029" s="3">
        <v>0</v>
      </c>
      <c r="AR1029" s="3">
        <f>SUM(AO1029:AQ1029)</f>
        <v>0</v>
      </c>
      <c r="AS1029" s="3">
        <v>0</v>
      </c>
      <c r="AT1029" s="3">
        <v>0</v>
      </c>
      <c r="AU1029" s="3">
        <v>0</v>
      </c>
      <c r="AV1029" s="3">
        <f>SUM(AS1029:AU1029)</f>
        <v>0</v>
      </c>
      <c r="AW1029" s="3">
        <v>0</v>
      </c>
      <c r="AX1029" s="3">
        <v>0</v>
      </c>
      <c r="AY1029" s="3">
        <v>0</v>
      </c>
      <c r="AZ1029" s="3">
        <f>SUM(AW1029:AY1029)</f>
        <v>0</v>
      </c>
      <c r="BA1029" s="3">
        <v>0</v>
      </c>
      <c r="BB1029" s="3">
        <v>0</v>
      </c>
      <c r="BC1029" s="3">
        <v>0</v>
      </c>
      <c r="BD1029" s="3">
        <v>0</v>
      </c>
      <c r="BE1029" s="3">
        <f>SUM(BB1029:BD1029)</f>
        <v>0</v>
      </c>
      <c r="BF1029" s="5">
        <f>AK1029+AO1029+AS1029+AW1029+BA1029+BB1029</f>
        <v>0</v>
      </c>
      <c r="BG1029" s="5">
        <f>AL1029+AP1029+AT1029+AX1029+BC1029</f>
        <v>0</v>
      </c>
      <c r="BH1029" s="5">
        <f>AM1029+AQ1029+AU1029+AY1029+BD1029</f>
        <v>0</v>
      </c>
      <c r="BI1029" s="3">
        <v>1214.97</v>
      </c>
      <c r="BJ1029" s="3">
        <v>2018.31</v>
      </c>
      <c r="BK1029" s="3">
        <v>0</v>
      </c>
    </row>
    <row r="1030" spans="1:63" x14ac:dyDescent="0.2">
      <c r="A1030" s="3" t="s">
        <v>54</v>
      </c>
      <c r="B1030" s="3" t="s">
        <v>1420</v>
      </c>
      <c r="C1030" s="3" t="s">
        <v>56</v>
      </c>
      <c r="D1030" s="3" t="s">
        <v>1422</v>
      </c>
      <c r="E1030" s="3">
        <v>2018</v>
      </c>
      <c r="F1030" s="4">
        <v>43493</v>
      </c>
      <c r="G1030" s="3">
        <v>1799</v>
      </c>
      <c r="H1030" s="3">
        <v>25215.69</v>
      </c>
      <c r="I1030" s="3">
        <v>39.369999999999997</v>
      </c>
      <c r="J1030" s="3">
        <v>22348.69</v>
      </c>
      <c r="K1030" s="3">
        <v>0</v>
      </c>
      <c r="L1030" s="3">
        <v>0</v>
      </c>
      <c r="M1030" s="3">
        <v>9661.69</v>
      </c>
      <c r="N1030" s="3">
        <v>22094.58</v>
      </c>
      <c r="O1030" s="3">
        <v>10173.799999999999</v>
      </c>
      <c r="P1030" s="3">
        <v>6283.33</v>
      </c>
      <c r="Q1030" s="3">
        <v>105</v>
      </c>
      <c r="R1030" s="3">
        <v>0</v>
      </c>
      <c r="S1030" s="3">
        <v>0</v>
      </c>
      <c r="T1030" s="3">
        <v>44521.63</v>
      </c>
      <c r="U1030" s="3">
        <v>0</v>
      </c>
      <c r="V1030" s="3">
        <v>0</v>
      </c>
      <c r="W1030" s="3">
        <f>U1030+V1030</f>
        <v>0</v>
      </c>
      <c r="X1030" s="3">
        <v>0</v>
      </c>
      <c r="Y1030" s="3">
        <v>195633</v>
      </c>
      <c r="Z1030" s="3">
        <v>0</v>
      </c>
      <c r="AA1030" s="3">
        <v>120000</v>
      </c>
      <c r="AB1030" s="3">
        <v>0</v>
      </c>
      <c r="AC1030" s="3">
        <v>0</v>
      </c>
      <c r="AD1030" s="3">
        <v>0</v>
      </c>
      <c r="AE1030" s="3">
        <v>177147.91</v>
      </c>
      <c r="AF1030" s="3">
        <v>0</v>
      </c>
      <c r="AG1030" s="3">
        <v>0</v>
      </c>
      <c r="AH1030" s="3">
        <v>0</v>
      </c>
      <c r="AI1030" s="3">
        <v>0</v>
      </c>
      <c r="AJ1030" s="3">
        <v>139916.26999999999</v>
      </c>
      <c r="AK1030" s="3">
        <v>0</v>
      </c>
      <c r="AL1030" s="3">
        <v>0</v>
      </c>
      <c r="AM1030" s="3">
        <v>0</v>
      </c>
      <c r="AN1030" s="3">
        <f>AK1030+AL1030+AM1030</f>
        <v>0</v>
      </c>
      <c r="AO1030" s="3">
        <v>195633</v>
      </c>
      <c r="AP1030" s="3">
        <v>0</v>
      </c>
      <c r="AQ1030" s="3">
        <v>0</v>
      </c>
      <c r="AR1030" s="3">
        <f>SUM(AO1030:AQ1030)</f>
        <v>195633</v>
      </c>
      <c r="AS1030" s="3">
        <v>0</v>
      </c>
      <c r="AT1030" s="3">
        <v>0</v>
      </c>
      <c r="AU1030" s="3">
        <v>0</v>
      </c>
      <c r="AV1030" s="3">
        <f>SUM(AS1030:AU1030)</f>
        <v>0</v>
      </c>
      <c r="AW1030" s="3">
        <v>0</v>
      </c>
      <c r="AX1030" s="3">
        <v>0</v>
      </c>
      <c r="AY1030" s="3">
        <v>0</v>
      </c>
      <c r="AZ1030" s="3">
        <f>SUM(AW1030:AY1030)</f>
        <v>0</v>
      </c>
      <c r="BA1030" s="3">
        <v>0</v>
      </c>
      <c r="BB1030" s="3">
        <v>0</v>
      </c>
      <c r="BC1030" s="3">
        <v>0</v>
      </c>
      <c r="BD1030" s="3">
        <v>0</v>
      </c>
      <c r="BE1030" s="3">
        <f>SUM(BB1030:BD1030)</f>
        <v>0</v>
      </c>
      <c r="BF1030" s="5">
        <f>AK1030+AO1030+AS1030+AW1030+BA1030+BB1030</f>
        <v>195633</v>
      </c>
      <c r="BG1030" s="5">
        <f>AL1030+AP1030+AT1030+AX1030+BC1030</f>
        <v>0</v>
      </c>
      <c r="BH1030" s="5">
        <f>AM1030+AQ1030+AU1030+AY1030+BD1030</f>
        <v>0</v>
      </c>
      <c r="BI1030" s="3">
        <v>518034.38</v>
      </c>
      <c r="BJ1030" s="3">
        <v>324007.34000000003</v>
      </c>
      <c r="BK1030" s="3">
        <v>0</v>
      </c>
    </row>
    <row r="1031" spans="1:63" x14ac:dyDescent="0.2">
      <c r="A1031" s="3" t="s">
        <v>54</v>
      </c>
      <c r="B1031" s="3" t="s">
        <v>1423</v>
      </c>
      <c r="C1031" s="3" t="s">
        <v>56</v>
      </c>
      <c r="D1031" s="3" t="s">
        <v>57</v>
      </c>
      <c r="E1031" s="3">
        <v>2018</v>
      </c>
      <c r="F1031" s="4">
        <v>43549</v>
      </c>
      <c r="G1031" s="3">
        <v>3919.92</v>
      </c>
      <c r="H1031" s="3">
        <v>4312.21</v>
      </c>
      <c r="I1031" s="3">
        <v>0</v>
      </c>
      <c r="J1031" s="3">
        <v>986.33</v>
      </c>
      <c r="K1031" s="3">
        <v>0</v>
      </c>
      <c r="L1031" s="3">
        <v>0</v>
      </c>
      <c r="M1031" s="3">
        <v>6226.57</v>
      </c>
      <c r="N1031" s="3">
        <v>13755.67</v>
      </c>
      <c r="O1031" s="3">
        <v>3760.45</v>
      </c>
      <c r="P1031" s="3">
        <v>0</v>
      </c>
      <c r="Q1031" s="3">
        <v>0</v>
      </c>
      <c r="R1031" s="3">
        <v>0</v>
      </c>
      <c r="S1031" s="3">
        <v>0</v>
      </c>
      <c r="T1031" s="3">
        <v>-2505.75</v>
      </c>
      <c r="U1031" s="3">
        <v>10066.799999999999</v>
      </c>
      <c r="V1031" s="3">
        <v>0</v>
      </c>
      <c r="W1031" s="3">
        <f>U1031+V1031</f>
        <v>10066.799999999999</v>
      </c>
      <c r="X1031" s="3">
        <v>0</v>
      </c>
      <c r="Y1031" s="3">
        <v>0</v>
      </c>
      <c r="Z1031" s="3">
        <v>0</v>
      </c>
      <c r="AA1031" s="3">
        <v>0</v>
      </c>
      <c r="AB1031" s="3">
        <v>0</v>
      </c>
      <c r="AC1031" s="3">
        <v>0</v>
      </c>
      <c r="AD1031" s="3">
        <v>0</v>
      </c>
      <c r="AE1031" s="3">
        <v>2952.26</v>
      </c>
      <c r="AF1031" s="3">
        <v>0</v>
      </c>
      <c r="AG1031" s="3">
        <v>0</v>
      </c>
      <c r="AH1031" s="3">
        <v>0</v>
      </c>
      <c r="AI1031" s="3">
        <v>0</v>
      </c>
      <c r="AJ1031" s="3">
        <v>98119.99</v>
      </c>
      <c r="AK1031" s="3">
        <v>0</v>
      </c>
      <c r="AL1031" s="3">
        <v>0</v>
      </c>
      <c r="AM1031" s="3">
        <v>0</v>
      </c>
      <c r="AN1031" s="3">
        <f>AK1031+AL1031+AM1031</f>
        <v>0</v>
      </c>
      <c r="AO1031" s="3">
        <v>0</v>
      </c>
      <c r="AP1031" s="3">
        <v>0</v>
      </c>
      <c r="AQ1031" s="3">
        <v>0</v>
      </c>
      <c r="AR1031" s="3">
        <f>SUM(AO1031:AQ1031)</f>
        <v>0</v>
      </c>
      <c r="AS1031" s="3">
        <v>0</v>
      </c>
      <c r="AT1031" s="3">
        <v>0</v>
      </c>
      <c r="AU1031" s="3">
        <v>0</v>
      </c>
      <c r="AV1031" s="3">
        <f>SUM(AS1031:AU1031)</f>
        <v>0</v>
      </c>
      <c r="AW1031" s="3">
        <v>0</v>
      </c>
      <c r="AX1031" s="3">
        <v>0</v>
      </c>
      <c r="AY1031" s="3">
        <v>0</v>
      </c>
      <c r="AZ1031" s="3">
        <f>SUM(AW1031:AY1031)</f>
        <v>0</v>
      </c>
      <c r="BA1031" s="3">
        <v>0</v>
      </c>
      <c r="BB1031" s="3">
        <v>0</v>
      </c>
      <c r="BC1031" s="3">
        <v>0</v>
      </c>
      <c r="BD1031" s="3">
        <v>0</v>
      </c>
      <c r="BE1031" s="3">
        <f>SUM(BB1031:BD1031)</f>
        <v>0</v>
      </c>
      <c r="BF1031" s="5">
        <f>AK1031+AO1031+AS1031+AW1031+BA1031+BB1031</f>
        <v>0</v>
      </c>
      <c r="BG1031" s="5">
        <f>AL1031+AP1031+AT1031+AX1031+BC1031</f>
        <v>0</v>
      </c>
      <c r="BH1031" s="5">
        <f>AM1031+AQ1031+AU1031+AY1031+BD1031</f>
        <v>0</v>
      </c>
      <c r="BI1031" s="3">
        <v>40000</v>
      </c>
      <c r="BJ1031" s="3">
        <v>88204.55</v>
      </c>
      <c r="BK1031" s="3">
        <v>0</v>
      </c>
    </row>
    <row r="1032" spans="1:63" x14ac:dyDescent="0.2">
      <c r="A1032" s="3" t="s">
        <v>54</v>
      </c>
      <c r="B1032" s="3" t="s">
        <v>1423</v>
      </c>
      <c r="C1032" s="3" t="s">
        <v>56</v>
      </c>
      <c r="D1032" s="3" t="s">
        <v>151</v>
      </c>
      <c r="E1032" s="3">
        <v>2018</v>
      </c>
      <c r="F1032" s="4">
        <v>43585</v>
      </c>
      <c r="G1032" s="3">
        <v>654</v>
      </c>
      <c r="H1032" s="3">
        <v>3991.89</v>
      </c>
      <c r="I1032" s="3">
        <v>0</v>
      </c>
      <c r="J1032" s="3">
        <v>0</v>
      </c>
      <c r="K1032" s="3">
        <v>0</v>
      </c>
      <c r="L1032" s="3">
        <v>0</v>
      </c>
      <c r="M1032" s="3">
        <v>2369.4</v>
      </c>
      <c r="N1032" s="3">
        <v>14365.46</v>
      </c>
      <c r="O1032" s="3">
        <v>735.42</v>
      </c>
      <c r="P1032" s="3">
        <v>0</v>
      </c>
      <c r="Q1032" s="3">
        <v>0</v>
      </c>
      <c r="R1032" s="3">
        <v>0</v>
      </c>
      <c r="S1032" s="3">
        <v>0</v>
      </c>
      <c r="T1032" s="3">
        <v>20723.11</v>
      </c>
      <c r="U1032" s="3">
        <v>145.72</v>
      </c>
      <c r="V1032" s="3">
        <v>0</v>
      </c>
      <c r="W1032" s="3">
        <f>U1032+V1032</f>
        <v>145.72</v>
      </c>
      <c r="X1032" s="3">
        <v>0</v>
      </c>
      <c r="Y1032" s="3">
        <v>0</v>
      </c>
      <c r="Z1032" s="3">
        <v>0</v>
      </c>
      <c r="AA1032" s="3">
        <v>0</v>
      </c>
      <c r="AB1032" s="3">
        <v>0</v>
      </c>
      <c r="AC1032" s="3">
        <v>0</v>
      </c>
      <c r="AD1032" s="3">
        <v>0</v>
      </c>
      <c r="AE1032" s="3">
        <v>0</v>
      </c>
      <c r="AF1032" s="3">
        <v>0</v>
      </c>
      <c r="AG1032" s="3">
        <v>0</v>
      </c>
      <c r="AH1032" s="3">
        <v>0</v>
      </c>
      <c r="AI1032" s="3">
        <v>0</v>
      </c>
      <c r="AJ1032" s="3">
        <v>4435.4399999999996</v>
      </c>
      <c r="AK1032" s="3">
        <v>0</v>
      </c>
      <c r="AL1032" s="3">
        <v>0</v>
      </c>
      <c r="AM1032" s="3">
        <v>0</v>
      </c>
      <c r="AN1032" s="3">
        <f>AK1032+AL1032+AM1032</f>
        <v>0</v>
      </c>
      <c r="AO1032" s="3">
        <v>0</v>
      </c>
      <c r="AP1032" s="3">
        <v>0</v>
      </c>
      <c r="AQ1032" s="3">
        <v>0</v>
      </c>
      <c r="AR1032" s="3">
        <f>SUM(AO1032:AQ1032)</f>
        <v>0</v>
      </c>
      <c r="AS1032" s="3">
        <v>0</v>
      </c>
      <c r="AT1032" s="3">
        <v>0</v>
      </c>
      <c r="AU1032" s="3">
        <v>0</v>
      </c>
      <c r="AV1032" s="3">
        <f>SUM(AS1032:AU1032)</f>
        <v>0</v>
      </c>
      <c r="AW1032" s="3">
        <v>0</v>
      </c>
      <c r="AX1032" s="3">
        <v>0</v>
      </c>
      <c r="AY1032" s="3">
        <v>0</v>
      </c>
      <c r="AZ1032" s="3">
        <f>SUM(AW1032:AY1032)</f>
        <v>0</v>
      </c>
      <c r="BA1032" s="3">
        <v>0</v>
      </c>
      <c r="BB1032" s="3">
        <v>0</v>
      </c>
      <c r="BC1032" s="3">
        <v>0</v>
      </c>
      <c r="BD1032" s="3">
        <v>0</v>
      </c>
      <c r="BE1032" s="3">
        <f>SUM(BB1032:BD1032)</f>
        <v>0</v>
      </c>
      <c r="BF1032" s="5">
        <f>AK1032+AO1032+AS1032+AW1032+BA1032+BB1032</f>
        <v>0</v>
      </c>
      <c r="BG1032" s="5">
        <f>AL1032+AP1032+AT1032+AX1032+BC1032</f>
        <v>0</v>
      </c>
      <c r="BH1032" s="5">
        <f>AM1032+AQ1032+AU1032+AY1032+BD1032</f>
        <v>0</v>
      </c>
      <c r="BI1032" s="3">
        <v>230610.86</v>
      </c>
      <c r="BJ1032" s="3">
        <v>12479.88</v>
      </c>
      <c r="BK1032" s="3">
        <v>0</v>
      </c>
    </row>
    <row r="1033" spans="1:63" x14ac:dyDescent="0.2">
      <c r="A1033" s="3" t="s">
        <v>54</v>
      </c>
      <c r="B1033" s="3" t="s">
        <v>1423</v>
      </c>
      <c r="C1033" s="3" t="s">
        <v>56</v>
      </c>
      <c r="D1033" s="3" t="s">
        <v>60</v>
      </c>
      <c r="E1033" s="3">
        <v>2018</v>
      </c>
      <c r="F1033" s="4">
        <v>43501</v>
      </c>
      <c r="G1033" s="3">
        <v>7753.56</v>
      </c>
      <c r="H1033" s="3">
        <v>0</v>
      </c>
      <c r="I1033" s="3">
        <v>0</v>
      </c>
      <c r="J1033" s="3">
        <v>7196.04</v>
      </c>
      <c r="K1033" s="3">
        <v>0</v>
      </c>
      <c r="L1033" s="3">
        <v>0</v>
      </c>
      <c r="M1033" s="3">
        <v>8029.43</v>
      </c>
      <c r="N1033" s="3">
        <v>34897.480000000003</v>
      </c>
      <c r="O1033" s="3">
        <v>3471.02</v>
      </c>
      <c r="P1033" s="3">
        <v>1363.22</v>
      </c>
      <c r="Q1033" s="3">
        <v>133</v>
      </c>
      <c r="R1033" s="3">
        <v>0</v>
      </c>
      <c r="S1033" s="3">
        <v>0</v>
      </c>
      <c r="T1033" s="3">
        <v>16617.91</v>
      </c>
      <c r="U1033" s="3">
        <v>43970.58</v>
      </c>
      <c r="V1033" s="3">
        <v>0</v>
      </c>
      <c r="W1033" s="3">
        <f>U1033+V1033</f>
        <v>43970.58</v>
      </c>
      <c r="X1033" s="3">
        <v>0</v>
      </c>
      <c r="Y1033" s="3">
        <v>93973</v>
      </c>
      <c r="Z1033" s="3">
        <v>0</v>
      </c>
      <c r="AA1033" s="3">
        <v>0</v>
      </c>
      <c r="AB1033" s="3">
        <v>0</v>
      </c>
      <c r="AC1033" s="3">
        <v>0</v>
      </c>
      <c r="AD1033" s="3">
        <v>0</v>
      </c>
      <c r="AE1033" s="3">
        <v>102117.42</v>
      </c>
      <c r="AF1033" s="3">
        <v>0</v>
      </c>
      <c r="AG1033" s="3">
        <v>0</v>
      </c>
      <c r="AH1033" s="3">
        <v>0</v>
      </c>
      <c r="AI1033" s="3">
        <v>0</v>
      </c>
      <c r="AJ1033" s="3">
        <v>-4537.53</v>
      </c>
      <c r="AK1033" s="3">
        <v>0</v>
      </c>
      <c r="AL1033" s="3">
        <v>0</v>
      </c>
      <c r="AM1033" s="3">
        <v>0</v>
      </c>
      <c r="AN1033" s="3">
        <f>AK1033+AL1033+AM1033</f>
        <v>0</v>
      </c>
      <c r="AO1033" s="3">
        <v>93973</v>
      </c>
      <c r="AP1033" s="3">
        <v>0</v>
      </c>
      <c r="AQ1033" s="3">
        <v>0</v>
      </c>
      <c r="AR1033" s="3">
        <f>SUM(AO1033:AQ1033)</f>
        <v>93973</v>
      </c>
      <c r="AS1033" s="3">
        <v>0</v>
      </c>
      <c r="AT1033" s="3">
        <v>0</v>
      </c>
      <c r="AU1033" s="3">
        <v>0</v>
      </c>
      <c r="AV1033" s="3">
        <f>SUM(AS1033:AU1033)</f>
        <v>0</v>
      </c>
      <c r="AW1033" s="3">
        <v>0</v>
      </c>
      <c r="AX1033" s="3">
        <v>0</v>
      </c>
      <c r="AY1033" s="3">
        <v>0</v>
      </c>
      <c r="AZ1033" s="3">
        <f>SUM(AW1033:AY1033)</f>
        <v>0</v>
      </c>
      <c r="BA1033" s="3">
        <v>0</v>
      </c>
      <c r="BB1033" s="3">
        <v>0</v>
      </c>
      <c r="BC1033" s="3">
        <v>0</v>
      </c>
      <c r="BD1033" s="3">
        <v>0</v>
      </c>
      <c r="BE1033" s="3">
        <f>SUM(BB1033:BD1033)</f>
        <v>0</v>
      </c>
      <c r="BF1033" s="5">
        <f>AK1033+AO1033+AS1033+AW1033+BA1033+BB1033</f>
        <v>93973</v>
      </c>
      <c r="BG1033" s="5">
        <f>AL1033+AP1033+AT1033+AX1033+BC1033</f>
        <v>0</v>
      </c>
      <c r="BH1033" s="5">
        <f>AM1033+AQ1033+AU1033+AY1033+BD1033</f>
        <v>0</v>
      </c>
      <c r="BI1033" s="3">
        <v>154601.82</v>
      </c>
      <c r="BJ1033" s="3">
        <v>14961.99</v>
      </c>
      <c r="BK1033" s="3">
        <v>0</v>
      </c>
    </row>
    <row r="1034" spans="1:63" x14ac:dyDescent="0.2">
      <c r="A1034" s="3" t="s">
        <v>54</v>
      </c>
      <c r="B1034" s="3" t="s">
        <v>1423</v>
      </c>
      <c r="C1034" s="3" t="s">
        <v>56</v>
      </c>
      <c r="D1034" s="3" t="s">
        <v>1424</v>
      </c>
      <c r="E1034" s="3">
        <v>2018</v>
      </c>
      <c r="F1034" s="4">
        <v>43590</v>
      </c>
      <c r="G1034" s="3">
        <v>880</v>
      </c>
      <c r="H1034" s="3">
        <v>1900</v>
      </c>
      <c r="I1034" s="3">
        <v>0</v>
      </c>
      <c r="J1034" s="3">
        <v>16539.45</v>
      </c>
      <c r="K1034" s="3">
        <v>0</v>
      </c>
      <c r="L1034" s="3">
        <v>0</v>
      </c>
      <c r="M1034" s="3">
        <v>2348.2600000000002</v>
      </c>
      <c r="N1034" s="3">
        <v>5285.78</v>
      </c>
      <c r="O1034" s="3">
        <v>1598.24</v>
      </c>
      <c r="P1034" s="3">
        <v>2573.94</v>
      </c>
      <c r="Q1034" s="3">
        <v>77</v>
      </c>
      <c r="R1034" s="3">
        <v>0</v>
      </c>
      <c r="S1034" s="3">
        <v>0</v>
      </c>
      <c r="T1034" s="3">
        <v>17897.29</v>
      </c>
      <c r="U1034" s="3">
        <v>0</v>
      </c>
      <c r="V1034" s="3">
        <v>0</v>
      </c>
      <c r="W1034" s="3">
        <f>U1034+V1034</f>
        <v>0</v>
      </c>
      <c r="X1034" s="3">
        <v>0</v>
      </c>
      <c r="Y1034" s="3">
        <v>0</v>
      </c>
      <c r="Z1034" s="3">
        <v>0</v>
      </c>
      <c r="AA1034" s="3">
        <v>43000</v>
      </c>
      <c r="AB1034" s="3">
        <v>0</v>
      </c>
      <c r="AC1034" s="3">
        <v>0</v>
      </c>
      <c r="AD1034" s="3">
        <v>0</v>
      </c>
      <c r="AE1034" s="3">
        <v>0</v>
      </c>
      <c r="AF1034" s="3">
        <v>0</v>
      </c>
      <c r="AG1034" s="3">
        <v>43000</v>
      </c>
      <c r="AH1034" s="3">
        <v>0</v>
      </c>
      <c r="AI1034" s="3">
        <v>0</v>
      </c>
      <c r="AJ1034" s="3">
        <v>0</v>
      </c>
      <c r="AK1034" s="3">
        <v>0</v>
      </c>
      <c r="AL1034" s="3">
        <v>0</v>
      </c>
      <c r="AM1034" s="3">
        <v>0</v>
      </c>
      <c r="AN1034" s="3">
        <f>AK1034+AL1034+AM1034</f>
        <v>0</v>
      </c>
      <c r="AO1034" s="3">
        <v>0</v>
      </c>
      <c r="AP1034" s="3">
        <v>0</v>
      </c>
      <c r="AQ1034" s="3">
        <v>0</v>
      </c>
      <c r="AR1034" s="3">
        <f>SUM(AO1034:AQ1034)</f>
        <v>0</v>
      </c>
      <c r="AS1034" s="3">
        <v>0</v>
      </c>
      <c r="AT1034" s="3">
        <v>0</v>
      </c>
      <c r="AU1034" s="3">
        <v>0</v>
      </c>
      <c r="AV1034" s="3">
        <f>SUM(AS1034:AU1034)</f>
        <v>0</v>
      </c>
      <c r="AW1034" s="3">
        <v>0</v>
      </c>
      <c r="AX1034" s="3">
        <v>0</v>
      </c>
      <c r="AY1034" s="3">
        <v>0</v>
      </c>
      <c r="AZ1034" s="3">
        <f>SUM(AW1034:AY1034)</f>
        <v>0</v>
      </c>
      <c r="BA1034" s="3">
        <v>0</v>
      </c>
      <c r="BB1034" s="3">
        <v>0</v>
      </c>
      <c r="BC1034" s="3">
        <v>0</v>
      </c>
      <c r="BD1034" s="3">
        <v>0</v>
      </c>
      <c r="BE1034" s="3">
        <f>SUM(BB1034:BD1034)</f>
        <v>0</v>
      </c>
      <c r="BF1034" s="5">
        <f>AK1034+AO1034+AS1034+AW1034+BA1034+BB1034</f>
        <v>0</v>
      </c>
      <c r="BG1034" s="5">
        <f>AL1034+AP1034+AT1034+AX1034+BC1034</f>
        <v>0</v>
      </c>
      <c r="BH1034" s="5">
        <f>AM1034+AQ1034+AU1034+AY1034+BD1034</f>
        <v>0</v>
      </c>
      <c r="BI1034" s="3">
        <v>67140.679999999993</v>
      </c>
      <c r="BJ1034" s="3">
        <v>25333.51</v>
      </c>
      <c r="BK1034" s="3">
        <v>0</v>
      </c>
    </row>
    <row r="1035" spans="1:63" x14ac:dyDescent="0.2">
      <c r="A1035" s="3" t="s">
        <v>54</v>
      </c>
      <c r="B1035" s="3" t="s">
        <v>1423</v>
      </c>
      <c r="C1035" s="3" t="s">
        <v>56</v>
      </c>
      <c r="D1035" s="3" t="s">
        <v>72</v>
      </c>
      <c r="E1035" s="3">
        <v>2018</v>
      </c>
      <c r="F1035" s="4">
        <v>43486</v>
      </c>
      <c r="G1035" s="3">
        <v>2840.42</v>
      </c>
      <c r="H1035" s="3">
        <v>24951.599999999999</v>
      </c>
      <c r="I1035" s="3">
        <v>0</v>
      </c>
      <c r="J1035" s="3">
        <v>748</v>
      </c>
      <c r="K1035" s="3">
        <v>0</v>
      </c>
      <c r="L1035" s="3">
        <v>0</v>
      </c>
      <c r="M1035" s="3">
        <v>6168.68</v>
      </c>
      <c r="N1035" s="3">
        <v>10266.44</v>
      </c>
      <c r="O1035" s="3">
        <v>2508</v>
      </c>
      <c r="P1035" s="3">
        <v>0</v>
      </c>
      <c r="Q1035" s="3">
        <v>0</v>
      </c>
      <c r="R1035" s="3">
        <v>1840.84</v>
      </c>
      <c r="S1035" s="3">
        <v>0</v>
      </c>
      <c r="T1035" s="3">
        <v>28307.48</v>
      </c>
      <c r="U1035" s="3">
        <v>0</v>
      </c>
      <c r="V1035" s="3">
        <v>0</v>
      </c>
      <c r="W1035" s="3">
        <f>U1035+V1035</f>
        <v>0</v>
      </c>
      <c r="X1035" s="3">
        <v>0</v>
      </c>
      <c r="Y1035" s="3">
        <v>0</v>
      </c>
      <c r="Z1035" s="3">
        <v>0</v>
      </c>
      <c r="AA1035" s="3">
        <v>0</v>
      </c>
      <c r="AB1035" s="3">
        <v>0</v>
      </c>
      <c r="AC1035" s="3">
        <v>0</v>
      </c>
      <c r="AD1035" s="3">
        <v>0</v>
      </c>
      <c r="AE1035" s="3">
        <v>0</v>
      </c>
      <c r="AF1035" s="3">
        <v>0</v>
      </c>
      <c r="AG1035" s="3">
        <v>0</v>
      </c>
      <c r="AH1035" s="3">
        <v>0</v>
      </c>
      <c r="AI1035" s="3">
        <v>0</v>
      </c>
      <c r="AJ1035" s="3">
        <v>0</v>
      </c>
      <c r="AK1035" s="3">
        <v>0</v>
      </c>
      <c r="AL1035" s="3">
        <v>0</v>
      </c>
      <c r="AM1035" s="3">
        <v>0</v>
      </c>
      <c r="AN1035" s="3">
        <f>AK1035+AL1035+AM1035</f>
        <v>0</v>
      </c>
      <c r="AO1035" s="3">
        <v>0</v>
      </c>
      <c r="AP1035" s="3">
        <v>0</v>
      </c>
      <c r="AQ1035" s="3">
        <v>0</v>
      </c>
      <c r="AR1035" s="3">
        <f>SUM(AO1035:AQ1035)</f>
        <v>0</v>
      </c>
      <c r="AS1035" s="3">
        <v>0</v>
      </c>
      <c r="AT1035" s="3">
        <v>0</v>
      </c>
      <c r="AU1035" s="3">
        <v>0</v>
      </c>
      <c r="AV1035" s="3">
        <f>SUM(AS1035:AU1035)</f>
        <v>0</v>
      </c>
      <c r="AW1035" s="3">
        <v>0</v>
      </c>
      <c r="AX1035" s="3">
        <v>0</v>
      </c>
      <c r="AY1035" s="3">
        <v>0</v>
      </c>
      <c r="AZ1035" s="3">
        <f>SUM(AW1035:AY1035)</f>
        <v>0</v>
      </c>
      <c r="BA1035" s="3">
        <v>0</v>
      </c>
      <c r="BB1035" s="3">
        <v>0</v>
      </c>
      <c r="BC1035" s="3">
        <v>0</v>
      </c>
      <c r="BD1035" s="3">
        <v>0</v>
      </c>
      <c r="BE1035" s="3">
        <f>SUM(BB1035:BD1035)</f>
        <v>0</v>
      </c>
      <c r="BF1035" s="5">
        <f>AK1035+AO1035+AS1035+AW1035+BA1035+BB1035</f>
        <v>0</v>
      </c>
      <c r="BG1035" s="5">
        <f>AL1035+AP1035+AT1035+AX1035+BC1035</f>
        <v>0</v>
      </c>
      <c r="BH1035" s="5">
        <f>AM1035+AQ1035+AU1035+AY1035+BD1035</f>
        <v>0</v>
      </c>
      <c r="BI1035" s="3">
        <v>1849.26</v>
      </c>
      <c r="BJ1035" s="3">
        <v>36063.54</v>
      </c>
      <c r="BK1035" s="3">
        <v>18000</v>
      </c>
    </row>
    <row r="1036" spans="1:63" x14ac:dyDescent="0.2">
      <c r="A1036" s="3" t="s">
        <v>54</v>
      </c>
      <c r="B1036" s="3" t="s">
        <v>1423</v>
      </c>
      <c r="C1036" s="3" t="s">
        <v>56</v>
      </c>
      <c r="D1036" s="3" t="s">
        <v>1425</v>
      </c>
      <c r="E1036" s="3">
        <v>2018</v>
      </c>
      <c r="F1036" s="4">
        <v>43587</v>
      </c>
      <c r="G1036" s="3">
        <v>339.2</v>
      </c>
      <c r="H1036" s="3">
        <v>0</v>
      </c>
      <c r="I1036" s="3">
        <v>3.21</v>
      </c>
      <c r="J1036" s="3">
        <v>2543.14</v>
      </c>
      <c r="K1036" s="3">
        <v>0</v>
      </c>
      <c r="L1036" s="3">
        <v>1863.16</v>
      </c>
      <c r="M1036" s="3">
        <v>2826.24</v>
      </c>
      <c r="N1036" s="3">
        <v>13753.06</v>
      </c>
      <c r="O1036" s="3">
        <v>914.05</v>
      </c>
      <c r="P1036" s="3">
        <v>206.54</v>
      </c>
      <c r="Q1036" s="3">
        <v>60</v>
      </c>
      <c r="R1036" s="3">
        <v>0</v>
      </c>
      <c r="S1036" s="3">
        <v>0</v>
      </c>
      <c r="T1036" s="3">
        <v>4792.0200000000004</v>
      </c>
      <c r="U1036" s="3">
        <v>12390.9</v>
      </c>
      <c r="V1036" s="3">
        <v>0</v>
      </c>
      <c r="W1036" s="3">
        <f>U1036+V1036</f>
        <v>12390.9</v>
      </c>
      <c r="X1036" s="3">
        <v>0</v>
      </c>
      <c r="Y1036" s="3">
        <v>0</v>
      </c>
      <c r="Z1036" s="3">
        <v>0</v>
      </c>
      <c r="AA1036" s="3">
        <v>4058.85</v>
      </c>
      <c r="AB1036" s="3">
        <v>0</v>
      </c>
      <c r="AC1036" s="3">
        <v>0</v>
      </c>
      <c r="AD1036" s="3">
        <v>0</v>
      </c>
      <c r="AE1036" s="3">
        <v>0</v>
      </c>
      <c r="AF1036" s="3">
        <v>0</v>
      </c>
      <c r="AG1036" s="3">
        <v>6920.96</v>
      </c>
      <c r="AH1036" s="3">
        <v>0</v>
      </c>
      <c r="AI1036" s="3">
        <v>0</v>
      </c>
      <c r="AJ1036" s="3">
        <v>0</v>
      </c>
      <c r="AK1036" s="3">
        <v>0</v>
      </c>
      <c r="AL1036" s="3">
        <v>0</v>
      </c>
      <c r="AM1036" s="3">
        <v>0</v>
      </c>
      <c r="AN1036" s="3">
        <f>AK1036+AL1036+AM1036</f>
        <v>0</v>
      </c>
      <c r="AO1036" s="3">
        <v>0</v>
      </c>
      <c r="AP1036" s="3">
        <v>0</v>
      </c>
      <c r="AQ1036" s="3">
        <v>0</v>
      </c>
      <c r="AR1036" s="3">
        <f>SUM(AO1036:AQ1036)</f>
        <v>0</v>
      </c>
      <c r="AS1036" s="3">
        <v>0</v>
      </c>
      <c r="AT1036" s="3">
        <v>0</v>
      </c>
      <c r="AU1036" s="3">
        <v>0</v>
      </c>
      <c r="AV1036" s="3">
        <f>SUM(AS1036:AU1036)</f>
        <v>0</v>
      </c>
      <c r="AW1036" s="3">
        <v>0</v>
      </c>
      <c r="AX1036" s="3">
        <v>0</v>
      </c>
      <c r="AY1036" s="3">
        <v>0</v>
      </c>
      <c r="AZ1036" s="3">
        <f>SUM(AW1036:AY1036)</f>
        <v>0</v>
      </c>
      <c r="BA1036" s="3">
        <v>0</v>
      </c>
      <c r="BB1036" s="3">
        <v>0</v>
      </c>
      <c r="BC1036" s="3">
        <v>0</v>
      </c>
      <c r="BD1036" s="3">
        <v>0</v>
      </c>
      <c r="BE1036" s="3">
        <f>SUM(BB1036:BD1036)</f>
        <v>0</v>
      </c>
      <c r="BF1036" s="5">
        <f>AK1036+AO1036+AS1036+AW1036+BA1036+BB1036</f>
        <v>0</v>
      </c>
      <c r="BG1036" s="5">
        <f>AL1036+AP1036+AT1036+AX1036+BC1036</f>
        <v>0</v>
      </c>
      <c r="BH1036" s="5">
        <f>AM1036+AQ1036+AU1036+AY1036+BD1036</f>
        <v>0</v>
      </c>
      <c r="BI1036" s="3">
        <v>101300</v>
      </c>
      <c r="BJ1036" s="3">
        <v>1309.6300000000001</v>
      </c>
      <c r="BK1036" s="3">
        <v>0</v>
      </c>
    </row>
    <row r="1037" spans="1:63" x14ac:dyDescent="0.2">
      <c r="A1037" s="3" t="s">
        <v>54</v>
      </c>
      <c r="B1037" s="3" t="s">
        <v>1423</v>
      </c>
      <c r="C1037" s="3" t="s">
        <v>56</v>
      </c>
      <c r="D1037" s="3" t="s">
        <v>1426</v>
      </c>
      <c r="E1037" s="3">
        <v>2018</v>
      </c>
      <c r="F1037" s="4">
        <v>43580</v>
      </c>
      <c r="G1037" s="3">
        <v>3081.25</v>
      </c>
      <c r="H1037" s="3">
        <v>15</v>
      </c>
      <c r="I1037" s="3">
        <v>0</v>
      </c>
      <c r="J1037" s="3">
        <v>665.43</v>
      </c>
      <c r="K1037" s="3">
        <v>0</v>
      </c>
      <c r="L1037" s="3">
        <v>0</v>
      </c>
      <c r="M1037" s="3">
        <v>3861.48</v>
      </c>
      <c r="N1037" s="3">
        <v>20125.34</v>
      </c>
      <c r="O1037" s="3">
        <v>2006.53</v>
      </c>
      <c r="P1037" s="3">
        <v>93.81</v>
      </c>
      <c r="Q1037" s="3">
        <v>77</v>
      </c>
      <c r="R1037" s="3">
        <v>0</v>
      </c>
      <c r="S1037" s="3">
        <v>0</v>
      </c>
      <c r="T1037" s="3">
        <v>7283.53</v>
      </c>
      <c r="U1037" s="3">
        <v>19432.97</v>
      </c>
      <c r="V1037" s="3">
        <v>0</v>
      </c>
      <c r="W1037" s="3">
        <f>U1037+V1037</f>
        <v>19432.97</v>
      </c>
      <c r="X1037" s="3">
        <v>0</v>
      </c>
      <c r="Y1037" s="3">
        <v>0</v>
      </c>
      <c r="Z1037" s="3">
        <v>0</v>
      </c>
      <c r="AA1037" s="3">
        <v>0</v>
      </c>
      <c r="AB1037" s="3">
        <v>0</v>
      </c>
      <c r="AC1037" s="3">
        <v>0</v>
      </c>
      <c r="AD1037" s="3">
        <v>0</v>
      </c>
      <c r="AE1037" s="3">
        <v>0</v>
      </c>
      <c r="AF1037" s="3">
        <v>0</v>
      </c>
      <c r="AG1037" s="3">
        <v>0</v>
      </c>
      <c r="AH1037" s="3">
        <v>0</v>
      </c>
      <c r="AI1037" s="3">
        <v>0</v>
      </c>
      <c r="AJ1037" s="3">
        <v>0</v>
      </c>
      <c r="AK1037" s="3">
        <v>0</v>
      </c>
      <c r="AL1037" s="3">
        <v>0</v>
      </c>
      <c r="AM1037" s="3">
        <v>0</v>
      </c>
      <c r="AN1037" s="3">
        <f>AK1037+AL1037+AM1037</f>
        <v>0</v>
      </c>
      <c r="AO1037" s="3">
        <v>0</v>
      </c>
      <c r="AP1037" s="3">
        <v>0</v>
      </c>
      <c r="AQ1037" s="3">
        <v>0</v>
      </c>
      <c r="AR1037" s="3">
        <f>SUM(AO1037:AQ1037)</f>
        <v>0</v>
      </c>
      <c r="AS1037" s="3">
        <v>0</v>
      </c>
      <c r="AT1037" s="3">
        <v>0</v>
      </c>
      <c r="AU1037" s="3">
        <v>0</v>
      </c>
      <c r="AV1037" s="3">
        <f>SUM(AS1037:AU1037)</f>
        <v>0</v>
      </c>
      <c r="AW1037" s="3">
        <v>0</v>
      </c>
      <c r="AX1037" s="3">
        <v>0</v>
      </c>
      <c r="AY1037" s="3">
        <v>0</v>
      </c>
      <c r="AZ1037" s="3">
        <f>SUM(AW1037:AY1037)</f>
        <v>0</v>
      </c>
      <c r="BA1037" s="3">
        <v>0</v>
      </c>
      <c r="BB1037" s="3">
        <v>0</v>
      </c>
      <c r="BC1037" s="3">
        <v>0</v>
      </c>
      <c r="BD1037" s="3">
        <v>0</v>
      </c>
      <c r="BE1037" s="3">
        <f>SUM(BB1037:BD1037)</f>
        <v>0</v>
      </c>
      <c r="BF1037" s="5">
        <f>AK1037+AO1037+AS1037+AW1037+BA1037+BB1037</f>
        <v>0</v>
      </c>
      <c r="BG1037" s="5">
        <f>AL1037+AP1037+AT1037+AX1037+BC1037</f>
        <v>0</v>
      </c>
      <c r="BH1037" s="5">
        <f>AM1037+AQ1037+AU1037+AY1037+BD1037</f>
        <v>0</v>
      </c>
      <c r="BI1037" s="3">
        <v>37076.300000000003</v>
      </c>
      <c r="BJ1037" s="3">
        <v>4314.0200000000004</v>
      </c>
      <c r="BK1037" s="3">
        <v>0</v>
      </c>
    </row>
    <row r="1038" spans="1:63" x14ac:dyDescent="0.2">
      <c r="A1038" s="3" t="s">
        <v>54</v>
      </c>
      <c r="B1038" s="3" t="s">
        <v>1511</v>
      </c>
      <c r="C1038" s="3" t="s">
        <v>56</v>
      </c>
      <c r="D1038" s="3" t="s">
        <v>1512</v>
      </c>
      <c r="E1038" s="3">
        <v>2018</v>
      </c>
      <c r="F1038" s="4">
        <v>43565</v>
      </c>
      <c r="G1038" s="3">
        <v>3282.45</v>
      </c>
      <c r="H1038" s="3">
        <v>29.99</v>
      </c>
      <c r="I1038" s="3">
        <v>0</v>
      </c>
      <c r="J1038" s="3">
        <v>21513.48</v>
      </c>
      <c r="K1038" s="3">
        <v>0</v>
      </c>
      <c r="L1038" s="3">
        <v>1053</v>
      </c>
      <c r="M1038" s="3">
        <v>10431.540000000001</v>
      </c>
      <c r="N1038" s="3">
        <v>34869.5</v>
      </c>
      <c r="O1038" s="3">
        <v>2705.24</v>
      </c>
      <c r="P1038" s="3">
        <v>663</v>
      </c>
      <c r="Q1038" s="3">
        <v>0</v>
      </c>
      <c r="R1038" s="3">
        <v>0</v>
      </c>
      <c r="S1038" s="3">
        <v>0</v>
      </c>
      <c r="T1038" s="3">
        <v>3952.76</v>
      </c>
      <c r="U1038" s="3">
        <v>18725.689999999999</v>
      </c>
      <c r="V1038" s="3">
        <v>0</v>
      </c>
      <c r="W1038" s="3">
        <f>U1038+V1038</f>
        <v>18725.689999999999</v>
      </c>
      <c r="X1038" s="3">
        <v>0</v>
      </c>
      <c r="Y1038" s="3">
        <v>0</v>
      </c>
      <c r="Z1038" s="3">
        <v>0</v>
      </c>
      <c r="AA1038" s="3">
        <v>35735.550000000003</v>
      </c>
      <c r="AB1038" s="3">
        <v>0</v>
      </c>
      <c r="AC1038" s="3">
        <v>0</v>
      </c>
      <c r="AD1038" s="3">
        <v>0</v>
      </c>
      <c r="AE1038" s="3">
        <v>0</v>
      </c>
      <c r="AF1038" s="3">
        <v>0</v>
      </c>
      <c r="AG1038" s="3">
        <v>20451.72</v>
      </c>
      <c r="AH1038" s="3">
        <v>0</v>
      </c>
      <c r="AI1038" s="3">
        <v>14839.98</v>
      </c>
      <c r="AJ1038" s="3">
        <v>633.29999999999995</v>
      </c>
      <c r="AK1038" s="3">
        <v>0</v>
      </c>
      <c r="AL1038" s="3">
        <v>0</v>
      </c>
      <c r="AM1038" s="3">
        <v>0</v>
      </c>
      <c r="AN1038" s="3">
        <f>AK1038+AL1038+AM1038</f>
        <v>0</v>
      </c>
      <c r="AO1038" s="3">
        <v>0</v>
      </c>
      <c r="AP1038" s="3">
        <v>0</v>
      </c>
      <c r="AQ1038" s="3">
        <v>0</v>
      </c>
      <c r="AR1038" s="3">
        <f>SUM(AO1038:AQ1038)</f>
        <v>0</v>
      </c>
      <c r="AS1038" s="3">
        <v>0</v>
      </c>
      <c r="AT1038" s="3">
        <v>0</v>
      </c>
      <c r="AU1038" s="3">
        <v>0</v>
      </c>
      <c r="AV1038" s="3">
        <f>SUM(AS1038:AU1038)</f>
        <v>0</v>
      </c>
      <c r="AW1038" s="3">
        <v>0</v>
      </c>
      <c r="AX1038" s="3">
        <v>0</v>
      </c>
      <c r="AY1038" s="3">
        <v>0</v>
      </c>
      <c r="AZ1038" s="3">
        <f>SUM(AW1038:AY1038)</f>
        <v>0</v>
      </c>
      <c r="BA1038" s="3">
        <v>0</v>
      </c>
      <c r="BB1038" s="3">
        <v>0</v>
      </c>
      <c r="BC1038" s="3">
        <v>0</v>
      </c>
      <c r="BD1038" s="3">
        <v>0</v>
      </c>
      <c r="BE1038" s="3">
        <f>SUM(BB1038:BD1038)</f>
        <v>0</v>
      </c>
      <c r="BF1038" s="5">
        <f>AK1038+AO1038+AS1038+AW1038+BA1038+BB1038</f>
        <v>0</v>
      </c>
      <c r="BG1038" s="5">
        <f>AL1038+AP1038+AT1038+AX1038+BC1038</f>
        <v>0</v>
      </c>
      <c r="BH1038" s="5">
        <f>AM1038+AQ1038+AU1038+AY1038+BD1038</f>
        <v>0</v>
      </c>
      <c r="BI1038" s="3">
        <v>8579.2000000000007</v>
      </c>
      <c r="BJ1038" s="3">
        <v>965.24</v>
      </c>
      <c r="BK1038" s="3">
        <v>0</v>
      </c>
    </row>
    <row r="1039" spans="1:63" x14ac:dyDescent="0.2">
      <c r="A1039" s="3" t="s">
        <v>54</v>
      </c>
      <c r="B1039" s="3" t="s">
        <v>1511</v>
      </c>
      <c r="C1039" s="3" t="s">
        <v>56</v>
      </c>
      <c r="D1039" s="3" t="s">
        <v>1513</v>
      </c>
      <c r="E1039" s="3">
        <v>2018</v>
      </c>
      <c r="F1039" s="4">
        <v>43515</v>
      </c>
      <c r="G1039" s="3">
        <v>1727</v>
      </c>
      <c r="H1039" s="3">
        <v>612.96</v>
      </c>
      <c r="I1039" s="3">
        <v>1013.68</v>
      </c>
      <c r="J1039" s="3">
        <v>18796.32</v>
      </c>
      <c r="K1039" s="3">
        <v>0</v>
      </c>
      <c r="L1039" s="3">
        <v>0</v>
      </c>
      <c r="M1039" s="3">
        <v>4790.8999999999996</v>
      </c>
      <c r="N1039" s="3">
        <v>14338.14</v>
      </c>
      <c r="O1039" s="3">
        <v>2491.62</v>
      </c>
      <c r="P1039" s="3">
        <v>9807.6</v>
      </c>
      <c r="Q1039" s="3">
        <v>0</v>
      </c>
      <c r="R1039" s="3">
        <v>5437.87</v>
      </c>
      <c r="S1039" s="3">
        <v>0</v>
      </c>
      <c r="T1039" s="3">
        <v>12456.08</v>
      </c>
      <c r="U1039" s="3">
        <v>13526.76</v>
      </c>
      <c r="V1039" s="3">
        <v>0</v>
      </c>
      <c r="W1039" s="3">
        <f>U1039+V1039</f>
        <v>13526.76</v>
      </c>
      <c r="X1039" s="3">
        <v>0</v>
      </c>
      <c r="Y1039" s="3">
        <v>0</v>
      </c>
      <c r="Z1039" s="3">
        <v>0</v>
      </c>
      <c r="AA1039" s="3">
        <v>1</v>
      </c>
      <c r="AB1039" s="3">
        <v>0</v>
      </c>
      <c r="AC1039" s="3">
        <v>0</v>
      </c>
      <c r="AD1039" s="3">
        <v>0</v>
      </c>
      <c r="AE1039" s="3">
        <v>0</v>
      </c>
      <c r="AF1039" s="3">
        <v>0</v>
      </c>
      <c r="AG1039" s="3">
        <v>0</v>
      </c>
      <c r="AH1039" s="3">
        <v>0</v>
      </c>
      <c r="AI1039" s="3">
        <v>0</v>
      </c>
      <c r="AJ1039" s="3">
        <v>0</v>
      </c>
      <c r="AK1039" s="3">
        <v>0</v>
      </c>
      <c r="AL1039" s="3">
        <v>0</v>
      </c>
      <c r="AM1039" s="3">
        <v>0</v>
      </c>
      <c r="AN1039" s="3">
        <f>AK1039+AL1039+AM1039</f>
        <v>0</v>
      </c>
      <c r="AO1039" s="3">
        <v>0</v>
      </c>
      <c r="AP1039" s="3">
        <v>0</v>
      </c>
      <c r="AQ1039" s="3">
        <v>0</v>
      </c>
      <c r="AR1039" s="3">
        <f>SUM(AO1039:AQ1039)</f>
        <v>0</v>
      </c>
      <c r="AS1039" s="3">
        <v>0</v>
      </c>
      <c r="AT1039" s="3">
        <v>0</v>
      </c>
      <c r="AU1039" s="3">
        <v>0</v>
      </c>
      <c r="AV1039" s="3">
        <f>SUM(AS1039:AU1039)</f>
        <v>0</v>
      </c>
      <c r="AW1039" s="3">
        <v>0</v>
      </c>
      <c r="AX1039" s="3">
        <v>0</v>
      </c>
      <c r="AY1039" s="3">
        <v>0</v>
      </c>
      <c r="AZ1039" s="3">
        <f>SUM(AW1039:AY1039)</f>
        <v>0</v>
      </c>
      <c r="BA1039" s="3">
        <v>0</v>
      </c>
      <c r="BB1039" s="3">
        <v>0</v>
      </c>
      <c r="BC1039" s="3">
        <v>0</v>
      </c>
      <c r="BD1039" s="3">
        <v>0</v>
      </c>
      <c r="BE1039" s="3">
        <f>SUM(BB1039:BD1039)</f>
        <v>0</v>
      </c>
      <c r="BF1039" s="5">
        <f>AK1039+AO1039+AS1039+AW1039+BA1039+BB1039</f>
        <v>0</v>
      </c>
      <c r="BG1039" s="5">
        <f>AL1039+AP1039+AT1039+AX1039+BC1039</f>
        <v>0</v>
      </c>
      <c r="BH1039" s="5">
        <f>AM1039+AQ1039+AU1039+AY1039+BD1039</f>
        <v>0</v>
      </c>
      <c r="BI1039" s="3">
        <v>0</v>
      </c>
      <c r="BJ1039" s="3">
        <v>11267.67</v>
      </c>
      <c r="BK1039" s="3">
        <v>0</v>
      </c>
    </row>
    <row r="1040" spans="1:63" x14ac:dyDescent="0.2">
      <c r="A1040" s="3" t="s">
        <v>54</v>
      </c>
      <c r="B1040" s="3" t="s">
        <v>1514</v>
      </c>
      <c r="C1040" s="3" t="s">
        <v>56</v>
      </c>
      <c r="D1040" s="3" t="s">
        <v>1515</v>
      </c>
      <c r="E1040" s="3">
        <v>2018</v>
      </c>
      <c r="F1040" s="4">
        <v>43543</v>
      </c>
      <c r="G1040" s="3">
        <v>3318</v>
      </c>
      <c r="H1040" s="3">
        <v>0</v>
      </c>
      <c r="I1040" s="3">
        <v>0</v>
      </c>
      <c r="J1040" s="3">
        <v>914.59</v>
      </c>
      <c r="K1040" s="3">
        <v>0</v>
      </c>
      <c r="L1040" s="3">
        <v>0</v>
      </c>
      <c r="M1040" s="3">
        <v>4859.22</v>
      </c>
      <c r="N1040" s="3">
        <v>43983.29</v>
      </c>
      <c r="O1040" s="3">
        <v>4013.01</v>
      </c>
      <c r="P1040" s="3">
        <v>2690.67</v>
      </c>
      <c r="Q1040" s="3">
        <v>0</v>
      </c>
      <c r="R1040" s="3">
        <v>17203.400000000001</v>
      </c>
      <c r="S1040" s="3">
        <v>0</v>
      </c>
      <c r="T1040" s="3">
        <v>1579.83</v>
      </c>
      <c r="U1040" s="3">
        <v>77818</v>
      </c>
      <c r="V1040" s="3">
        <v>0</v>
      </c>
      <c r="W1040" s="3">
        <f>U1040+V1040</f>
        <v>77818</v>
      </c>
      <c r="X1040" s="3">
        <v>0</v>
      </c>
      <c r="Y1040" s="3">
        <v>0</v>
      </c>
      <c r="Z1040" s="3">
        <v>0</v>
      </c>
      <c r="AA1040" s="3">
        <v>0</v>
      </c>
      <c r="AB1040" s="3">
        <v>0</v>
      </c>
      <c r="AC1040" s="3">
        <v>0</v>
      </c>
      <c r="AD1040" s="3">
        <v>0</v>
      </c>
      <c r="AE1040" s="3">
        <v>8084.43</v>
      </c>
      <c r="AF1040" s="3">
        <v>1206.01</v>
      </c>
      <c r="AG1040" s="3">
        <v>0</v>
      </c>
      <c r="AH1040" s="3">
        <v>0</v>
      </c>
      <c r="AI1040" s="3">
        <v>0</v>
      </c>
      <c r="AJ1040" s="3">
        <v>893.74</v>
      </c>
      <c r="AK1040" s="3">
        <v>0</v>
      </c>
      <c r="AL1040" s="3">
        <v>0</v>
      </c>
      <c r="AM1040" s="3">
        <v>0</v>
      </c>
      <c r="AN1040" s="3">
        <f>AK1040+AL1040+AM1040</f>
        <v>0</v>
      </c>
      <c r="AO1040" s="3">
        <v>0</v>
      </c>
      <c r="AP1040" s="3">
        <v>0</v>
      </c>
      <c r="AQ1040" s="3">
        <v>0</v>
      </c>
      <c r="AR1040" s="3">
        <f>SUM(AO1040:AQ1040)</f>
        <v>0</v>
      </c>
      <c r="AS1040" s="3">
        <v>0</v>
      </c>
      <c r="AT1040" s="3">
        <v>0</v>
      </c>
      <c r="AU1040" s="3">
        <v>0</v>
      </c>
      <c r="AV1040" s="3">
        <f>SUM(AS1040:AU1040)</f>
        <v>0</v>
      </c>
      <c r="AW1040" s="3">
        <v>0</v>
      </c>
      <c r="AX1040" s="3">
        <v>0</v>
      </c>
      <c r="AY1040" s="3">
        <v>0</v>
      </c>
      <c r="AZ1040" s="3">
        <f>SUM(AW1040:AY1040)</f>
        <v>0</v>
      </c>
      <c r="BA1040" s="3">
        <v>0</v>
      </c>
      <c r="BB1040" s="3">
        <v>0</v>
      </c>
      <c r="BC1040" s="3">
        <v>0</v>
      </c>
      <c r="BD1040" s="3">
        <v>0</v>
      </c>
      <c r="BE1040" s="3">
        <f>SUM(BB1040:BD1040)</f>
        <v>0</v>
      </c>
      <c r="BF1040" s="5">
        <f>AK1040+AO1040+AS1040+AW1040+BA1040+BB1040</f>
        <v>0</v>
      </c>
      <c r="BG1040" s="5">
        <f>AL1040+AP1040+AT1040+AX1040+BC1040</f>
        <v>0</v>
      </c>
      <c r="BH1040" s="5">
        <f>AM1040+AQ1040+AU1040+AY1040+BD1040</f>
        <v>0</v>
      </c>
      <c r="BI1040" s="3">
        <v>134735.75</v>
      </c>
      <c r="BJ1040" s="3">
        <v>2484.13</v>
      </c>
      <c r="BK1040" s="3">
        <v>0</v>
      </c>
    </row>
    <row r="1041" spans="1:63" x14ac:dyDescent="0.2">
      <c r="A1041" s="3" t="s">
        <v>54</v>
      </c>
      <c r="B1041" s="3" t="s">
        <v>1514</v>
      </c>
      <c r="C1041" s="3" t="s">
        <v>56</v>
      </c>
      <c r="D1041" s="3" t="s">
        <v>613</v>
      </c>
      <c r="E1041" s="3">
        <v>2018</v>
      </c>
      <c r="F1041" s="4">
        <v>43481</v>
      </c>
      <c r="G1041" s="3">
        <v>1205</v>
      </c>
      <c r="H1041" s="3">
        <v>0</v>
      </c>
      <c r="I1041" s="3">
        <v>0</v>
      </c>
      <c r="J1041" s="3">
        <v>337.99</v>
      </c>
      <c r="K1041" s="3">
        <v>0</v>
      </c>
      <c r="L1041" s="3">
        <v>0</v>
      </c>
      <c r="M1041" s="3">
        <v>1082.43</v>
      </c>
      <c r="N1041" s="3">
        <v>24663.439999999999</v>
      </c>
      <c r="O1041" s="3">
        <v>625.04</v>
      </c>
      <c r="P1041" s="3">
        <v>402.52</v>
      </c>
      <c r="Q1041" s="3">
        <v>0</v>
      </c>
      <c r="R1041" s="3">
        <v>0</v>
      </c>
      <c r="S1041" s="3">
        <v>0</v>
      </c>
      <c r="T1041" s="3">
        <v>42743</v>
      </c>
      <c r="U1041" s="3">
        <v>22182</v>
      </c>
      <c r="V1041" s="3">
        <v>0</v>
      </c>
      <c r="W1041" s="3">
        <f>U1041+V1041</f>
        <v>22182</v>
      </c>
      <c r="X1041" s="3">
        <v>0</v>
      </c>
      <c r="Y1041" s="3">
        <v>0</v>
      </c>
      <c r="Z1041" s="3">
        <v>0</v>
      </c>
      <c r="AA1041" s="3">
        <v>0</v>
      </c>
      <c r="AB1041" s="3">
        <v>0</v>
      </c>
      <c r="AC1041" s="3">
        <v>0</v>
      </c>
      <c r="AD1041" s="3">
        <v>0</v>
      </c>
      <c r="AE1041" s="3">
        <v>28036.43</v>
      </c>
      <c r="AF1041" s="3">
        <v>0</v>
      </c>
      <c r="AG1041" s="3">
        <v>0</v>
      </c>
      <c r="AH1041" s="3">
        <v>0</v>
      </c>
      <c r="AI1041" s="3">
        <v>0</v>
      </c>
      <c r="AJ1041" s="3">
        <v>12552</v>
      </c>
      <c r="AK1041" s="3">
        <v>0</v>
      </c>
      <c r="AL1041" s="3">
        <v>0</v>
      </c>
      <c r="AM1041" s="3">
        <v>0</v>
      </c>
      <c r="AN1041" s="3">
        <f>AK1041+AL1041+AM1041</f>
        <v>0</v>
      </c>
      <c r="AO1041" s="3">
        <v>0</v>
      </c>
      <c r="AP1041" s="3">
        <v>0</v>
      </c>
      <c r="AQ1041" s="3">
        <v>0</v>
      </c>
      <c r="AR1041" s="3">
        <f>SUM(AO1041:AQ1041)</f>
        <v>0</v>
      </c>
      <c r="AS1041" s="3">
        <v>0</v>
      </c>
      <c r="AT1041" s="3">
        <v>0</v>
      </c>
      <c r="AU1041" s="3">
        <v>0</v>
      </c>
      <c r="AV1041" s="3">
        <f>SUM(AS1041:AU1041)</f>
        <v>0</v>
      </c>
      <c r="AW1041" s="3">
        <v>0</v>
      </c>
      <c r="AX1041" s="3">
        <v>0</v>
      </c>
      <c r="AY1041" s="3">
        <v>0</v>
      </c>
      <c r="AZ1041" s="3">
        <f>SUM(AW1041:AY1041)</f>
        <v>0</v>
      </c>
      <c r="BA1041" s="3">
        <v>0</v>
      </c>
      <c r="BB1041" s="3">
        <v>0</v>
      </c>
      <c r="BC1041" s="3">
        <v>0</v>
      </c>
      <c r="BD1041" s="3">
        <v>0</v>
      </c>
      <c r="BE1041" s="3">
        <f>SUM(BB1041:BD1041)</f>
        <v>0</v>
      </c>
      <c r="BF1041" s="5">
        <f>AK1041+AO1041+AS1041+AW1041+BA1041+BB1041</f>
        <v>0</v>
      </c>
      <c r="BG1041" s="5">
        <f>AL1041+AP1041+AT1041+AX1041+BC1041</f>
        <v>0</v>
      </c>
      <c r="BH1041" s="5">
        <f>AM1041+AQ1041+AU1041+AY1041+BD1041</f>
        <v>0</v>
      </c>
      <c r="BI1041" s="3">
        <v>510111.13</v>
      </c>
      <c r="BJ1041" s="3">
        <v>24210.13</v>
      </c>
      <c r="BK1041" s="3">
        <v>0</v>
      </c>
    </row>
    <row r="1042" spans="1:63" x14ac:dyDescent="0.2">
      <c r="A1042" s="3" t="s">
        <v>54</v>
      </c>
      <c r="B1042" s="3" t="s">
        <v>1514</v>
      </c>
      <c r="C1042" s="3" t="s">
        <v>56</v>
      </c>
      <c r="D1042" s="3" t="s">
        <v>1516</v>
      </c>
      <c r="E1042" s="3">
        <v>2018</v>
      </c>
      <c r="F1042" s="4">
        <v>43487</v>
      </c>
      <c r="G1042" s="3">
        <v>1791.87</v>
      </c>
      <c r="H1042" s="3">
        <v>0</v>
      </c>
      <c r="I1042" s="3">
        <v>106.57</v>
      </c>
      <c r="J1042" s="3">
        <v>6235.7</v>
      </c>
      <c r="K1042" s="3">
        <v>0</v>
      </c>
      <c r="L1042" s="3">
        <v>0</v>
      </c>
      <c r="M1042" s="3">
        <v>6242.57</v>
      </c>
      <c r="N1042" s="3">
        <v>16143.78</v>
      </c>
      <c r="O1042" s="3">
        <v>644.08000000000004</v>
      </c>
      <c r="P1042" s="3">
        <v>11892.35</v>
      </c>
      <c r="Q1042" s="3">
        <v>15</v>
      </c>
      <c r="R1042" s="3">
        <v>0</v>
      </c>
      <c r="S1042" s="3">
        <v>0</v>
      </c>
      <c r="T1042" s="3">
        <v>62410.46</v>
      </c>
      <c r="U1042" s="3">
        <v>0</v>
      </c>
      <c r="V1042" s="3">
        <v>0</v>
      </c>
      <c r="W1042" s="3">
        <f>U1042+V1042</f>
        <v>0</v>
      </c>
      <c r="X1042" s="3">
        <v>0</v>
      </c>
      <c r="Y1042" s="3">
        <v>0</v>
      </c>
      <c r="Z1042" s="3">
        <v>0</v>
      </c>
      <c r="AA1042" s="3">
        <v>11371.89</v>
      </c>
      <c r="AB1042" s="3">
        <v>0</v>
      </c>
      <c r="AC1042" s="3">
        <v>0</v>
      </c>
      <c r="AD1042" s="3">
        <v>5853.98</v>
      </c>
      <c r="AE1042" s="3">
        <v>5503.08</v>
      </c>
      <c r="AF1042" s="3">
        <v>0</v>
      </c>
      <c r="AG1042" s="3">
        <v>0</v>
      </c>
      <c r="AH1042" s="3">
        <v>0</v>
      </c>
      <c r="AI1042" s="3">
        <v>0</v>
      </c>
      <c r="AJ1042" s="3">
        <v>49446.59</v>
      </c>
      <c r="AK1042" s="3">
        <v>0</v>
      </c>
      <c r="AL1042" s="3">
        <v>0</v>
      </c>
      <c r="AM1042" s="3">
        <v>0</v>
      </c>
      <c r="AN1042" s="3">
        <f>AK1042+AL1042+AM1042</f>
        <v>0</v>
      </c>
      <c r="AO1042" s="3">
        <v>0</v>
      </c>
      <c r="AP1042" s="3">
        <v>0</v>
      </c>
      <c r="AQ1042" s="3">
        <v>0</v>
      </c>
      <c r="AR1042" s="3">
        <f>SUM(AO1042:AQ1042)</f>
        <v>0</v>
      </c>
      <c r="AS1042" s="3">
        <v>0</v>
      </c>
      <c r="AT1042" s="3">
        <v>0</v>
      </c>
      <c r="AU1042" s="3">
        <v>0</v>
      </c>
      <c r="AV1042" s="3">
        <f>SUM(AS1042:AU1042)</f>
        <v>0</v>
      </c>
      <c r="AW1042" s="3">
        <v>0</v>
      </c>
      <c r="AX1042" s="3">
        <v>0</v>
      </c>
      <c r="AY1042" s="3">
        <v>0</v>
      </c>
      <c r="AZ1042" s="3">
        <f>SUM(AW1042:AY1042)</f>
        <v>0</v>
      </c>
      <c r="BA1042" s="3">
        <v>0</v>
      </c>
      <c r="BB1042" s="3">
        <v>0</v>
      </c>
      <c r="BC1042" s="3">
        <v>0</v>
      </c>
      <c r="BD1042" s="3">
        <v>0</v>
      </c>
      <c r="BE1042" s="3">
        <f>SUM(BB1042:BD1042)</f>
        <v>0</v>
      </c>
      <c r="BF1042" s="5">
        <f>AK1042+AO1042+AS1042+AW1042+BA1042+BB1042</f>
        <v>0</v>
      </c>
      <c r="BG1042" s="5">
        <f>AL1042+AP1042+AT1042+AX1042+BC1042</f>
        <v>0</v>
      </c>
      <c r="BH1042" s="5">
        <f>AM1042+AQ1042+AU1042+AY1042+BD1042</f>
        <v>0</v>
      </c>
      <c r="BI1042" s="3">
        <v>0</v>
      </c>
      <c r="BJ1042" s="3">
        <v>85068.24</v>
      </c>
      <c r="BK1042" s="3">
        <v>0</v>
      </c>
    </row>
    <row r="1043" spans="1:63" x14ac:dyDescent="0.2">
      <c r="A1043" s="3" t="s">
        <v>54</v>
      </c>
      <c r="B1043" s="3" t="s">
        <v>1517</v>
      </c>
      <c r="C1043" s="3" t="s">
        <v>56</v>
      </c>
      <c r="D1043" s="3" t="s">
        <v>1518</v>
      </c>
      <c r="E1043" s="3">
        <v>2018</v>
      </c>
      <c r="F1043" s="4">
        <v>43481</v>
      </c>
      <c r="G1043" s="3">
        <v>2256</v>
      </c>
      <c r="H1043" s="3">
        <v>249.75</v>
      </c>
      <c r="I1043" s="3">
        <v>0</v>
      </c>
      <c r="J1043" s="3">
        <v>7702.22</v>
      </c>
      <c r="K1043" s="3">
        <v>1093.8</v>
      </c>
      <c r="L1043" s="3">
        <v>302</v>
      </c>
      <c r="M1043" s="3">
        <v>4368.91</v>
      </c>
      <c r="N1043" s="3">
        <v>14835.18</v>
      </c>
      <c r="O1043" s="3">
        <v>1603.25</v>
      </c>
      <c r="P1043" s="3">
        <v>5400.38</v>
      </c>
      <c r="Q1043" s="3">
        <v>104</v>
      </c>
      <c r="R1043" s="3">
        <v>0</v>
      </c>
      <c r="S1043" s="3">
        <v>0</v>
      </c>
      <c r="T1043" s="3">
        <v>17277.79</v>
      </c>
      <c r="U1043" s="3">
        <v>18000</v>
      </c>
      <c r="V1043" s="3">
        <v>0</v>
      </c>
      <c r="W1043" s="3">
        <f>U1043+V1043</f>
        <v>18000</v>
      </c>
      <c r="X1043" s="3">
        <v>0</v>
      </c>
      <c r="Y1043" s="3">
        <v>0</v>
      </c>
      <c r="Z1043" s="3">
        <v>0</v>
      </c>
      <c r="AA1043" s="3">
        <v>0</v>
      </c>
      <c r="AB1043" s="3">
        <v>0</v>
      </c>
      <c r="AC1043" s="3">
        <v>0</v>
      </c>
      <c r="AD1043" s="3">
        <v>0</v>
      </c>
      <c r="AE1043" s="3">
        <v>0</v>
      </c>
      <c r="AF1043" s="3">
        <v>0</v>
      </c>
      <c r="AG1043" s="3">
        <v>0</v>
      </c>
      <c r="AH1043" s="3">
        <v>0</v>
      </c>
      <c r="AI1043" s="3">
        <v>0</v>
      </c>
      <c r="AJ1043" s="3">
        <v>0</v>
      </c>
      <c r="AK1043" s="3">
        <v>0</v>
      </c>
      <c r="AL1043" s="3">
        <v>0</v>
      </c>
      <c r="AM1043" s="3">
        <v>0</v>
      </c>
      <c r="AN1043" s="3">
        <f>AK1043+AL1043+AM1043</f>
        <v>0</v>
      </c>
      <c r="AO1043" s="3">
        <v>0</v>
      </c>
      <c r="AP1043" s="3">
        <v>0</v>
      </c>
      <c r="AQ1043" s="3">
        <v>0</v>
      </c>
      <c r="AR1043" s="3">
        <f>SUM(AO1043:AQ1043)</f>
        <v>0</v>
      </c>
      <c r="AS1043" s="3">
        <v>0</v>
      </c>
      <c r="AT1043" s="3">
        <v>0</v>
      </c>
      <c r="AU1043" s="3">
        <v>0</v>
      </c>
      <c r="AV1043" s="3">
        <f>SUM(AS1043:AU1043)</f>
        <v>0</v>
      </c>
      <c r="AW1043" s="3">
        <v>0</v>
      </c>
      <c r="AX1043" s="3">
        <v>0</v>
      </c>
      <c r="AY1043" s="3">
        <v>0</v>
      </c>
      <c r="AZ1043" s="3">
        <f>SUM(AW1043:AY1043)</f>
        <v>0</v>
      </c>
      <c r="BA1043" s="3">
        <v>0</v>
      </c>
      <c r="BB1043" s="3">
        <v>0</v>
      </c>
      <c r="BC1043" s="3">
        <v>0</v>
      </c>
      <c r="BD1043" s="3">
        <v>0</v>
      </c>
      <c r="BE1043" s="3">
        <f>SUM(BB1043:BD1043)</f>
        <v>0</v>
      </c>
      <c r="BF1043" s="5">
        <f>AK1043+AO1043+AS1043+AW1043+BA1043+BB1043</f>
        <v>0</v>
      </c>
      <c r="BG1043" s="5">
        <f>AL1043+AP1043+AT1043+AX1043+BC1043</f>
        <v>0</v>
      </c>
      <c r="BH1043" s="5">
        <f>AM1043+AQ1043+AU1043+AY1043+BD1043</f>
        <v>0</v>
      </c>
      <c r="BI1043" s="3">
        <v>111.88</v>
      </c>
      <c r="BJ1043" s="3">
        <v>20569.84</v>
      </c>
      <c r="BK1043" s="3">
        <v>0</v>
      </c>
    </row>
    <row r="1044" spans="1:63" x14ac:dyDescent="0.2">
      <c r="A1044" s="3" t="s">
        <v>54</v>
      </c>
      <c r="B1044" s="3" t="s">
        <v>1517</v>
      </c>
      <c r="C1044" s="3" t="s">
        <v>56</v>
      </c>
      <c r="D1044" s="3" t="s">
        <v>854</v>
      </c>
      <c r="E1044" s="3">
        <v>2018</v>
      </c>
      <c r="F1044" s="4">
        <v>43480</v>
      </c>
      <c r="G1044" s="3">
        <v>3573.6</v>
      </c>
      <c r="H1044" s="3">
        <v>4989.8100000000004</v>
      </c>
      <c r="I1044" s="3">
        <v>690</v>
      </c>
      <c r="J1044" s="3">
        <v>2660.32</v>
      </c>
      <c r="K1044" s="3">
        <v>234</v>
      </c>
      <c r="L1044" s="3">
        <v>0</v>
      </c>
      <c r="M1044" s="3">
        <v>5933.15</v>
      </c>
      <c r="N1044" s="3">
        <v>26169.49</v>
      </c>
      <c r="O1044" s="3">
        <v>6192.46</v>
      </c>
      <c r="P1044" s="3">
        <v>6775.36</v>
      </c>
      <c r="Q1044" s="3">
        <v>0</v>
      </c>
      <c r="R1044" s="3">
        <v>0</v>
      </c>
      <c r="S1044" s="3">
        <v>0</v>
      </c>
      <c r="T1044" s="3">
        <v>18874.439999999999</v>
      </c>
      <c r="U1044" s="3">
        <v>31698</v>
      </c>
      <c r="V1044" s="3">
        <v>0</v>
      </c>
      <c r="W1044" s="3">
        <f>U1044+V1044</f>
        <v>31698</v>
      </c>
      <c r="X1044" s="3">
        <v>0</v>
      </c>
      <c r="Y1044" s="3">
        <v>0</v>
      </c>
      <c r="Z1044" s="3">
        <v>0</v>
      </c>
      <c r="AA1044" s="3">
        <v>0</v>
      </c>
      <c r="AB1044" s="3">
        <v>0</v>
      </c>
      <c r="AC1044" s="3">
        <v>0</v>
      </c>
      <c r="AD1044" s="3">
        <v>0</v>
      </c>
      <c r="AE1044" s="3">
        <v>0</v>
      </c>
      <c r="AF1044" s="3">
        <v>0</v>
      </c>
      <c r="AG1044" s="3">
        <v>0</v>
      </c>
      <c r="AH1044" s="3">
        <v>0</v>
      </c>
      <c r="AI1044" s="3">
        <v>0</v>
      </c>
      <c r="AJ1044" s="3">
        <v>0</v>
      </c>
      <c r="AK1044" s="3">
        <v>0</v>
      </c>
      <c r="AL1044" s="3">
        <v>0</v>
      </c>
      <c r="AM1044" s="3">
        <v>0</v>
      </c>
      <c r="AN1044" s="3">
        <f>AK1044+AL1044+AM1044</f>
        <v>0</v>
      </c>
      <c r="AO1044" s="3">
        <v>0</v>
      </c>
      <c r="AP1044" s="3">
        <v>0</v>
      </c>
      <c r="AQ1044" s="3">
        <v>0</v>
      </c>
      <c r="AR1044" s="3">
        <f>SUM(AO1044:AQ1044)</f>
        <v>0</v>
      </c>
      <c r="AS1044" s="3">
        <v>0</v>
      </c>
      <c r="AT1044" s="3">
        <v>0</v>
      </c>
      <c r="AU1044" s="3">
        <v>0</v>
      </c>
      <c r="AV1044" s="3">
        <f>SUM(AS1044:AU1044)</f>
        <v>0</v>
      </c>
      <c r="AW1044" s="3">
        <v>0</v>
      </c>
      <c r="AX1044" s="3">
        <v>0</v>
      </c>
      <c r="AY1044" s="3">
        <v>0</v>
      </c>
      <c r="AZ1044" s="3">
        <f>SUM(AW1044:AY1044)</f>
        <v>0</v>
      </c>
      <c r="BA1044" s="3">
        <v>0</v>
      </c>
      <c r="BB1044" s="3">
        <v>0</v>
      </c>
      <c r="BC1044" s="3">
        <v>0</v>
      </c>
      <c r="BD1044" s="3">
        <v>0</v>
      </c>
      <c r="BE1044" s="3">
        <f>SUM(BB1044:BD1044)</f>
        <v>0</v>
      </c>
      <c r="BF1044" s="5">
        <f>AK1044+AO1044+AS1044+AW1044+BA1044+BB1044</f>
        <v>0</v>
      </c>
      <c r="BG1044" s="5">
        <f>AL1044+AP1044+AT1044+AX1044+BC1044</f>
        <v>0</v>
      </c>
      <c r="BH1044" s="5">
        <f>AM1044+AQ1044+AU1044+AY1044+BD1044</f>
        <v>0</v>
      </c>
      <c r="BI1044" s="3">
        <v>594.94000000000005</v>
      </c>
      <c r="BJ1044" s="3">
        <v>17649.71</v>
      </c>
      <c r="BK1044" s="3">
        <v>0</v>
      </c>
    </row>
    <row r="1045" spans="1:63" x14ac:dyDescent="0.2">
      <c r="A1045" s="3" t="s">
        <v>54</v>
      </c>
      <c r="B1045" s="3" t="s">
        <v>1532</v>
      </c>
      <c r="C1045" s="3" t="s">
        <v>56</v>
      </c>
      <c r="D1045" s="3" t="s">
        <v>69</v>
      </c>
      <c r="E1045" s="3">
        <v>2018</v>
      </c>
      <c r="F1045" s="4">
        <v>43530</v>
      </c>
      <c r="G1045" s="3">
        <v>499</v>
      </c>
      <c r="H1045" s="3">
        <v>150</v>
      </c>
      <c r="I1045" s="3">
        <v>0</v>
      </c>
      <c r="J1045" s="3">
        <v>43.3</v>
      </c>
      <c r="K1045" s="3">
        <v>0</v>
      </c>
      <c r="L1045" s="3">
        <v>0</v>
      </c>
      <c r="M1045" s="3">
        <v>598.55999999999995</v>
      </c>
      <c r="N1045" s="3">
        <v>7065.02</v>
      </c>
      <c r="O1045" s="3">
        <v>420.85</v>
      </c>
      <c r="P1045" s="3">
        <v>61.12</v>
      </c>
      <c r="Q1045" s="3">
        <v>0</v>
      </c>
      <c r="R1045" s="3">
        <v>0</v>
      </c>
      <c r="S1045" s="3">
        <v>0</v>
      </c>
      <c r="T1045" s="3">
        <v>14318.18</v>
      </c>
      <c r="U1045" s="3">
        <v>5944.36</v>
      </c>
      <c r="V1045" s="3">
        <v>0</v>
      </c>
      <c r="W1045" s="3">
        <f>U1045+V1045</f>
        <v>5944.36</v>
      </c>
      <c r="X1045" s="3">
        <v>0</v>
      </c>
      <c r="Y1045" s="3">
        <v>0</v>
      </c>
      <c r="Z1045" s="3">
        <v>0</v>
      </c>
      <c r="AA1045" s="3">
        <v>0</v>
      </c>
      <c r="AB1045" s="3">
        <v>0</v>
      </c>
      <c r="AC1045" s="3">
        <v>0</v>
      </c>
      <c r="AD1045" s="3">
        <v>0</v>
      </c>
      <c r="AE1045" s="3">
        <v>0</v>
      </c>
      <c r="AF1045" s="3">
        <v>0</v>
      </c>
      <c r="AG1045" s="3">
        <v>0</v>
      </c>
      <c r="AH1045" s="3">
        <v>0</v>
      </c>
      <c r="AI1045" s="3">
        <v>0</v>
      </c>
      <c r="AJ1045" s="3">
        <v>47317.27</v>
      </c>
      <c r="AK1045" s="3">
        <v>0</v>
      </c>
      <c r="AL1045" s="3">
        <v>0</v>
      </c>
      <c r="AM1045" s="3">
        <v>0</v>
      </c>
      <c r="AN1045" s="3">
        <f>AK1045+AL1045+AM1045</f>
        <v>0</v>
      </c>
      <c r="AO1045" s="3">
        <v>0</v>
      </c>
      <c r="AP1045" s="3">
        <v>0</v>
      </c>
      <c r="AQ1045" s="3">
        <v>0</v>
      </c>
      <c r="AR1045" s="3">
        <f>SUM(AO1045:AQ1045)</f>
        <v>0</v>
      </c>
      <c r="AS1045" s="3">
        <v>0</v>
      </c>
      <c r="AT1045" s="3">
        <v>0</v>
      </c>
      <c r="AU1045" s="3">
        <v>0</v>
      </c>
      <c r="AV1045" s="3">
        <f>SUM(AS1045:AU1045)</f>
        <v>0</v>
      </c>
      <c r="AW1045" s="3">
        <v>0</v>
      </c>
      <c r="AX1045" s="3">
        <v>0</v>
      </c>
      <c r="AY1045" s="3">
        <v>0</v>
      </c>
      <c r="AZ1045" s="3">
        <f>SUM(AW1045:AY1045)</f>
        <v>0</v>
      </c>
      <c r="BA1045" s="3">
        <v>0</v>
      </c>
      <c r="BB1045" s="3">
        <v>0</v>
      </c>
      <c r="BC1045" s="3">
        <v>0</v>
      </c>
      <c r="BD1045" s="3">
        <v>0</v>
      </c>
      <c r="BE1045" s="3">
        <f>SUM(BB1045:BD1045)</f>
        <v>0</v>
      </c>
      <c r="BF1045" s="5">
        <f>AK1045+AO1045+AS1045+AW1045+BA1045+BB1045</f>
        <v>0</v>
      </c>
      <c r="BG1045" s="5">
        <f>AL1045+AP1045+AT1045+AX1045+BC1045</f>
        <v>0</v>
      </c>
      <c r="BH1045" s="5">
        <f>AM1045+AQ1045+AU1045+AY1045+BD1045</f>
        <v>0</v>
      </c>
      <c r="BI1045" s="3">
        <v>0</v>
      </c>
      <c r="BJ1045" s="3">
        <v>60126.559999999998</v>
      </c>
      <c r="BK1045" s="3">
        <v>0</v>
      </c>
    </row>
    <row r="1046" spans="1:63" x14ac:dyDescent="0.2">
      <c r="A1046" s="3" t="s">
        <v>54</v>
      </c>
      <c r="B1046" s="3" t="s">
        <v>1532</v>
      </c>
      <c r="C1046" s="3" t="s">
        <v>56</v>
      </c>
      <c r="D1046" s="3" t="s">
        <v>911</v>
      </c>
      <c r="E1046" s="3">
        <v>2018</v>
      </c>
      <c r="F1046" s="4">
        <v>43514</v>
      </c>
      <c r="G1046" s="3">
        <v>10399.18</v>
      </c>
      <c r="H1046" s="3">
        <v>1579.48</v>
      </c>
      <c r="I1046" s="3">
        <v>1.75</v>
      </c>
      <c r="J1046" s="3">
        <v>48724.91</v>
      </c>
      <c r="K1046" s="3">
        <v>0</v>
      </c>
      <c r="L1046" s="3">
        <v>101057.78</v>
      </c>
      <c r="M1046" s="3">
        <v>30919.99</v>
      </c>
      <c r="N1046" s="3">
        <v>42677.56</v>
      </c>
      <c r="O1046" s="3">
        <v>5438.48</v>
      </c>
      <c r="P1046" s="3">
        <v>7313.52</v>
      </c>
      <c r="Q1046" s="3">
        <v>0</v>
      </c>
      <c r="R1046" s="3">
        <v>20970.48</v>
      </c>
      <c r="S1046" s="3">
        <v>12435.5</v>
      </c>
      <c r="T1046" s="3">
        <v>13134.31</v>
      </c>
      <c r="U1046" s="3">
        <v>48993.31</v>
      </c>
      <c r="V1046" s="3">
        <v>0</v>
      </c>
      <c r="W1046" s="3">
        <f>U1046+V1046</f>
        <v>48993.31</v>
      </c>
      <c r="X1046" s="3">
        <v>0</v>
      </c>
      <c r="Y1046" s="3">
        <v>81093.399999999994</v>
      </c>
      <c r="Z1046" s="3">
        <v>0</v>
      </c>
      <c r="AA1046" s="3">
        <v>178255.69</v>
      </c>
      <c r="AB1046" s="3">
        <v>0</v>
      </c>
      <c r="AC1046" s="3">
        <v>0</v>
      </c>
      <c r="AD1046" s="3">
        <v>12562.59</v>
      </c>
      <c r="AE1046" s="3">
        <v>7623.69</v>
      </c>
      <c r="AF1046" s="3">
        <v>0</v>
      </c>
      <c r="AG1046" s="3">
        <v>432778.19</v>
      </c>
      <c r="AH1046" s="3">
        <v>0</v>
      </c>
      <c r="AI1046" s="3">
        <v>0</v>
      </c>
      <c r="AJ1046" s="3">
        <v>182886.23</v>
      </c>
      <c r="AK1046" s="3">
        <v>0</v>
      </c>
      <c r="AL1046" s="3">
        <v>0</v>
      </c>
      <c r="AM1046" s="3">
        <v>0</v>
      </c>
      <c r="AN1046" s="3">
        <f>AK1046+AL1046+AM1046</f>
        <v>0</v>
      </c>
      <c r="AO1046" s="3">
        <v>81093.399999999994</v>
      </c>
      <c r="AP1046" s="3">
        <v>0</v>
      </c>
      <c r="AQ1046" s="3">
        <v>0</v>
      </c>
      <c r="AR1046" s="3">
        <f>SUM(AO1046:AQ1046)</f>
        <v>81093.399999999994</v>
      </c>
      <c r="AS1046" s="3">
        <v>0</v>
      </c>
      <c r="AT1046" s="3">
        <v>0</v>
      </c>
      <c r="AU1046" s="3">
        <v>0</v>
      </c>
      <c r="AV1046" s="3">
        <f>SUM(AS1046:AU1046)</f>
        <v>0</v>
      </c>
      <c r="AW1046" s="3">
        <v>0</v>
      </c>
      <c r="AX1046" s="3">
        <v>0</v>
      </c>
      <c r="AY1046" s="3">
        <v>0</v>
      </c>
      <c r="AZ1046" s="3">
        <f>SUM(AW1046:AY1046)</f>
        <v>0</v>
      </c>
      <c r="BA1046" s="3">
        <v>0</v>
      </c>
      <c r="BB1046" s="3">
        <v>0</v>
      </c>
      <c r="BC1046" s="3">
        <v>0</v>
      </c>
      <c r="BD1046" s="3">
        <v>0</v>
      </c>
      <c r="BE1046" s="3">
        <f>SUM(BB1046:BD1046)</f>
        <v>0</v>
      </c>
      <c r="BF1046" s="5">
        <f>AK1046+AO1046+AS1046+AW1046+BA1046+BB1046</f>
        <v>81093.399999999994</v>
      </c>
      <c r="BG1046" s="5">
        <f>AL1046+AP1046+AT1046+AX1046+BC1046</f>
        <v>0</v>
      </c>
      <c r="BH1046" s="5">
        <f>AM1046+AQ1046+AU1046+AY1046+BD1046</f>
        <v>0</v>
      </c>
      <c r="BI1046" s="3">
        <v>897840.88</v>
      </c>
      <c r="BJ1046" s="3">
        <v>105841.54</v>
      </c>
      <c r="BK1046" s="3">
        <v>0</v>
      </c>
    </row>
    <row r="1047" spans="1:63" x14ac:dyDescent="0.2">
      <c r="A1047" s="3" t="s">
        <v>54</v>
      </c>
      <c r="B1047" s="3" t="s">
        <v>1532</v>
      </c>
      <c r="C1047" s="3" t="s">
        <v>56</v>
      </c>
      <c r="D1047" s="3" t="s">
        <v>1533</v>
      </c>
      <c r="E1047" s="3">
        <v>2018</v>
      </c>
      <c r="F1047" s="4">
        <v>43539</v>
      </c>
      <c r="G1047" s="3">
        <v>5404.01</v>
      </c>
      <c r="H1047" s="3">
        <v>300</v>
      </c>
      <c r="I1047" s="3">
        <v>268.64999999999998</v>
      </c>
      <c r="J1047" s="3">
        <v>15258.06</v>
      </c>
      <c r="K1047" s="3">
        <v>0</v>
      </c>
      <c r="L1047" s="3">
        <v>90179.53</v>
      </c>
      <c r="M1047" s="3">
        <v>7171.3</v>
      </c>
      <c r="N1047" s="3">
        <v>11690.43</v>
      </c>
      <c r="O1047" s="3">
        <v>2261.9699999999998</v>
      </c>
      <c r="P1047" s="3">
        <v>4694.54</v>
      </c>
      <c r="Q1047" s="3">
        <v>14</v>
      </c>
      <c r="R1047" s="3">
        <v>7203.41</v>
      </c>
      <c r="S1047" s="3">
        <v>3000</v>
      </c>
      <c r="T1047" s="3">
        <v>25956.55</v>
      </c>
      <c r="U1047" s="3">
        <v>16439.38</v>
      </c>
      <c r="V1047" s="3">
        <v>0</v>
      </c>
      <c r="W1047" s="3">
        <f>U1047+V1047</f>
        <v>16439.38</v>
      </c>
      <c r="X1047" s="3">
        <v>0</v>
      </c>
      <c r="Y1047" s="3">
        <v>45673.05</v>
      </c>
      <c r="Z1047" s="3">
        <v>0</v>
      </c>
      <c r="AA1047" s="3">
        <v>303591.81</v>
      </c>
      <c r="AB1047" s="3">
        <v>0</v>
      </c>
      <c r="AC1047" s="3">
        <v>5409.39</v>
      </c>
      <c r="AD1047" s="3">
        <v>0</v>
      </c>
      <c r="AE1047" s="3">
        <v>56673.05</v>
      </c>
      <c r="AF1047" s="3">
        <v>0</v>
      </c>
      <c r="AG1047" s="3">
        <v>8713</v>
      </c>
      <c r="AH1047" s="3">
        <v>0</v>
      </c>
      <c r="AI1047" s="3">
        <v>0</v>
      </c>
      <c r="AJ1047" s="3">
        <v>0</v>
      </c>
      <c r="AK1047" s="3">
        <v>0</v>
      </c>
      <c r="AL1047" s="3">
        <v>0</v>
      </c>
      <c r="AM1047" s="3">
        <v>0</v>
      </c>
      <c r="AN1047" s="3">
        <f>AK1047+AL1047+AM1047</f>
        <v>0</v>
      </c>
      <c r="AO1047" s="3">
        <v>34887.269999999997</v>
      </c>
      <c r="AP1047" s="3">
        <v>0</v>
      </c>
      <c r="AQ1047" s="3">
        <v>0</v>
      </c>
      <c r="AR1047" s="3">
        <f>SUM(AO1047:AQ1047)</f>
        <v>34887.269999999997</v>
      </c>
      <c r="AS1047" s="3">
        <v>0</v>
      </c>
      <c r="AT1047" s="3">
        <v>0</v>
      </c>
      <c r="AU1047" s="3">
        <v>0</v>
      </c>
      <c r="AV1047" s="3">
        <f>SUM(AS1047:AU1047)</f>
        <v>0</v>
      </c>
      <c r="AW1047" s="3">
        <v>0</v>
      </c>
      <c r="AX1047" s="3">
        <v>0</v>
      </c>
      <c r="AY1047" s="3">
        <v>0</v>
      </c>
      <c r="AZ1047" s="3">
        <f>SUM(AW1047:AY1047)</f>
        <v>0</v>
      </c>
      <c r="BA1047" s="3">
        <v>0</v>
      </c>
      <c r="BB1047" s="3">
        <v>0</v>
      </c>
      <c r="BC1047" s="3">
        <v>0</v>
      </c>
      <c r="BD1047" s="3">
        <v>0</v>
      </c>
      <c r="BE1047" s="3">
        <f>SUM(BB1047:BD1047)</f>
        <v>0</v>
      </c>
      <c r="BF1047" s="5">
        <f>AK1047+AO1047+AS1047+AW1047+BA1047+BB1047</f>
        <v>34887.269999999997</v>
      </c>
      <c r="BG1047" s="5">
        <f>AL1047+AP1047+AT1047+AX1047+BC1047</f>
        <v>0</v>
      </c>
      <c r="BH1047" s="5">
        <f>AM1047+AQ1047+AU1047+AY1047+BD1047</f>
        <v>0</v>
      </c>
      <c r="BI1047" s="3">
        <v>744234.46</v>
      </c>
      <c r="BJ1047" s="3">
        <v>410058.73</v>
      </c>
      <c r="BK1047" s="3">
        <v>28979.72</v>
      </c>
    </row>
    <row r="1048" spans="1:63" x14ac:dyDescent="0.2">
      <c r="A1048" s="3" t="s">
        <v>54</v>
      </c>
      <c r="B1048" s="3" t="s">
        <v>1540</v>
      </c>
      <c r="C1048" s="3" t="s">
        <v>56</v>
      </c>
      <c r="D1048" s="3" t="s">
        <v>1541</v>
      </c>
      <c r="E1048" s="3">
        <v>2018</v>
      </c>
      <c r="F1048" s="4">
        <v>43495</v>
      </c>
      <c r="G1048" s="3">
        <v>1541.62</v>
      </c>
      <c r="H1048" s="3">
        <v>3683.24</v>
      </c>
      <c r="I1048" s="3">
        <v>34.43</v>
      </c>
      <c r="J1048" s="3">
        <v>495.01</v>
      </c>
      <c r="K1048" s="3">
        <v>0</v>
      </c>
      <c r="L1048" s="3">
        <v>0</v>
      </c>
      <c r="M1048" s="3">
        <v>3620.52</v>
      </c>
      <c r="N1048" s="3">
        <v>13275.76</v>
      </c>
      <c r="O1048" s="3">
        <v>2232.4499999999998</v>
      </c>
      <c r="P1048" s="3">
        <v>71.010000000000005</v>
      </c>
      <c r="Q1048" s="3">
        <v>0</v>
      </c>
      <c r="R1048" s="3">
        <v>0</v>
      </c>
      <c r="S1048" s="3">
        <v>0</v>
      </c>
      <c r="T1048" s="3">
        <v>23083.88</v>
      </c>
      <c r="U1048" s="3">
        <v>19046.22</v>
      </c>
      <c r="V1048" s="3">
        <v>0</v>
      </c>
      <c r="W1048" s="3">
        <f>U1048+V1048</f>
        <v>19046.22</v>
      </c>
      <c r="X1048" s="3">
        <v>0</v>
      </c>
      <c r="Y1048" s="3">
        <v>0</v>
      </c>
      <c r="Z1048" s="3">
        <v>0</v>
      </c>
      <c r="AA1048" s="3">
        <v>3682.71</v>
      </c>
      <c r="AB1048" s="3">
        <v>0</v>
      </c>
      <c r="AC1048" s="3">
        <v>0</v>
      </c>
      <c r="AD1048" s="3">
        <v>0</v>
      </c>
      <c r="AE1048" s="3">
        <v>63678.13</v>
      </c>
      <c r="AF1048" s="3">
        <v>0</v>
      </c>
      <c r="AG1048" s="3">
        <v>0</v>
      </c>
      <c r="AH1048" s="3">
        <v>0</v>
      </c>
      <c r="AI1048" s="3">
        <v>0</v>
      </c>
      <c r="AJ1048" s="3">
        <v>156394.14000000001</v>
      </c>
      <c r="AK1048" s="3">
        <v>0</v>
      </c>
      <c r="AL1048" s="3">
        <v>0</v>
      </c>
      <c r="AM1048" s="3">
        <v>0</v>
      </c>
      <c r="AN1048" s="3">
        <f>AK1048+AL1048+AM1048</f>
        <v>0</v>
      </c>
      <c r="AO1048" s="3">
        <v>0</v>
      </c>
      <c r="AP1048" s="3">
        <v>0</v>
      </c>
      <c r="AQ1048" s="3">
        <v>0</v>
      </c>
      <c r="AR1048" s="3">
        <f>SUM(AO1048:AQ1048)</f>
        <v>0</v>
      </c>
      <c r="AS1048" s="3">
        <v>0</v>
      </c>
      <c r="AT1048" s="3">
        <v>0</v>
      </c>
      <c r="AU1048" s="3">
        <v>0</v>
      </c>
      <c r="AV1048" s="3">
        <f>SUM(AS1048:AU1048)</f>
        <v>0</v>
      </c>
      <c r="AW1048" s="3">
        <v>0</v>
      </c>
      <c r="AX1048" s="3">
        <v>0</v>
      </c>
      <c r="AY1048" s="3">
        <v>0</v>
      </c>
      <c r="AZ1048" s="3">
        <f>SUM(AW1048:AY1048)</f>
        <v>0</v>
      </c>
      <c r="BA1048" s="3">
        <v>0</v>
      </c>
      <c r="BB1048" s="3">
        <v>0</v>
      </c>
      <c r="BC1048" s="3">
        <v>0</v>
      </c>
      <c r="BD1048" s="3">
        <v>0</v>
      </c>
      <c r="BE1048" s="3">
        <f>SUM(BB1048:BD1048)</f>
        <v>0</v>
      </c>
      <c r="BF1048" s="5">
        <f>AK1048+AO1048+AS1048+AW1048+BA1048+BB1048</f>
        <v>0</v>
      </c>
      <c r="BG1048" s="5">
        <f>AL1048+AP1048+AT1048+AX1048+BC1048</f>
        <v>0</v>
      </c>
      <c r="BH1048" s="5">
        <f>AM1048+AQ1048+AU1048+AY1048+BD1048</f>
        <v>0</v>
      </c>
      <c r="BI1048" s="3">
        <v>27306.65</v>
      </c>
      <c r="BJ1048" s="3">
        <v>125083.38</v>
      </c>
      <c r="BK1048" s="3">
        <v>0</v>
      </c>
    </row>
    <row r="1049" spans="1:63" x14ac:dyDescent="0.2">
      <c r="A1049" s="3" t="s">
        <v>54</v>
      </c>
      <c r="B1049" s="3" t="s">
        <v>1540</v>
      </c>
      <c r="C1049" s="3" t="s">
        <v>56</v>
      </c>
      <c r="D1049" s="3" t="s">
        <v>911</v>
      </c>
      <c r="E1049" s="3">
        <v>2018</v>
      </c>
      <c r="F1049" s="4">
        <v>43480</v>
      </c>
      <c r="G1049" s="3">
        <v>3906.38</v>
      </c>
      <c r="H1049" s="3">
        <v>14994.12</v>
      </c>
      <c r="I1049" s="3">
        <v>224.85</v>
      </c>
      <c r="J1049" s="3">
        <v>731.17</v>
      </c>
      <c r="K1049" s="3">
        <v>219.3</v>
      </c>
      <c r="L1049" s="3">
        <v>0</v>
      </c>
      <c r="M1049" s="3">
        <v>5818.76</v>
      </c>
      <c r="N1049" s="3">
        <v>30324.32</v>
      </c>
      <c r="O1049" s="3">
        <v>3123.92</v>
      </c>
      <c r="P1049" s="3">
        <v>696.66</v>
      </c>
      <c r="Q1049" s="3">
        <v>70</v>
      </c>
      <c r="R1049" s="3">
        <v>0</v>
      </c>
      <c r="S1049" s="3">
        <v>34</v>
      </c>
      <c r="T1049" s="3">
        <v>26468.959999999999</v>
      </c>
      <c r="U1049" s="3">
        <v>13270.44</v>
      </c>
      <c r="V1049" s="3">
        <v>0</v>
      </c>
      <c r="W1049" s="3">
        <f>U1049+V1049</f>
        <v>13270.44</v>
      </c>
      <c r="X1049" s="3">
        <v>0</v>
      </c>
      <c r="Y1049" s="3">
        <v>23837.87</v>
      </c>
      <c r="Z1049" s="3">
        <v>0</v>
      </c>
      <c r="AA1049" s="3">
        <v>12544</v>
      </c>
      <c r="AB1049" s="3">
        <v>0</v>
      </c>
      <c r="AC1049" s="3">
        <v>0</v>
      </c>
      <c r="AD1049" s="3">
        <v>0</v>
      </c>
      <c r="AE1049" s="3">
        <v>23837.87</v>
      </c>
      <c r="AF1049" s="3">
        <v>0</v>
      </c>
      <c r="AG1049" s="3">
        <v>12577.88</v>
      </c>
      <c r="AH1049" s="3">
        <v>0</v>
      </c>
      <c r="AI1049" s="3">
        <v>0</v>
      </c>
      <c r="AJ1049" s="3">
        <v>0.93</v>
      </c>
      <c r="AK1049" s="3">
        <v>0</v>
      </c>
      <c r="AL1049" s="3">
        <v>0</v>
      </c>
      <c r="AM1049" s="3">
        <v>0</v>
      </c>
      <c r="AN1049" s="3">
        <f>AK1049+AL1049+AM1049</f>
        <v>0</v>
      </c>
      <c r="AO1049" s="3">
        <v>0</v>
      </c>
      <c r="AP1049" s="3">
        <v>0</v>
      </c>
      <c r="AQ1049" s="3">
        <v>0</v>
      </c>
      <c r="AR1049" s="3">
        <f>SUM(AO1049:AQ1049)</f>
        <v>0</v>
      </c>
      <c r="AS1049" s="3">
        <v>0</v>
      </c>
      <c r="AT1049" s="3">
        <v>0</v>
      </c>
      <c r="AU1049" s="3">
        <v>0</v>
      </c>
      <c r="AV1049" s="3">
        <f>SUM(AS1049:AU1049)</f>
        <v>0</v>
      </c>
      <c r="AW1049" s="3">
        <v>23837.87</v>
      </c>
      <c r="AX1049" s="3">
        <v>0</v>
      </c>
      <c r="AY1049" s="3">
        <v>0</v>
      </c>
      <c r="AZ1049" s="3">
        <f>SUM(AW1049:AY1049)</f>
        <v>23837.87</v>
      </c>
      <c r="BA1049" s="3">
        <v>0</v>
      </c>
      <c r="BB1049" s="3">
        <v>0</v>
      </c>
      <c r="BC1049" s="3">
        <v>0</v>
      </c>
      <c r="BD1049" s="3">
        <v>0</v>
      </c>
      <c r="BE1049" s="3">
        <f>SUM(BB1049:BD1049)</f>
        <v>0</v>
      </c>
      <c r="BF1049" s="5">
        <f>AK1049+AO1049+AS1049+AW1049+BA1049+BB1049</f>
        <v>23837.87</v>
      </c>
      <c r="BG1049" s="5">
        <f>AL1049+AP1049+AT1049+AX1049+BC1049</f>
        <v>0</v>
      </c>
      <c r="BH1049" s="5">
        <f>AM1049+AQ1049+AU1049+AY1049+BD1049</f>
        <v>0</v>
      </c>
      <c r="BI1049" s="3">
        <v>82839</v>
      </c>
      <c r="BJ1049" s="3">
        <v>19748.61</v>
      </c>
      <c r="BK1049" s="3">
        <v>0</v>
      </c>
    </row>
    <row r="1050" spans="1:63" x14ac:dyDescent="0.2">
      <c r="A1050" s="3" t="s">
        <v>54</v>
      </c>
      <c r="B1050" s="3" t="s">
        <v>1540</v>
      </c>
      <c r="C1050" s="3" t="s">
        <v>56</v>
      </c>
      <c r="D1050" s="3" t="s">
        <v>1542</v>
      </c>
      <c r="E1050" s="3">
        <v>2018</v>
      </c>
      <c r="F1050" s="4">
        <v>43517</v>
      </c>
      <c r="G1050" s="3">
        <v>3422.17</v>
      </c>
      <c r="H1050" s="3">
        <v>0</v>
      </c>
      <c r="I1050" s="3">
        <v>0</v>
      </c>
      <c r="J1050" s="3">
        <v>1395.94</v>
      </c>
      <c r="K1050" s="3">
        <v>0</v>
      </c>
      <c r="L1050" s="3">
        <v>0</v>
      </c>
      <c r="M1050" s="3">
        <v>6285.74</v>
      </c>
      <c r="N1050" s="3">
        <v>17616.61</v>
      </c>
      <c r="O1050" s="3">
        <v>2958.73</v>
      </c>
      <c r="P1050" s="3">
        <v>230.74</v>
      </c>
      <c r="Q1050" s="3">
        <v>28</v>
      </c>
      <c r="R1050" s="3">
        <v>0</v>
      </c>
      <c r="S1050" s="3">
        <v>0</v>
      </c>
      <c r="T1050" s="3">
        <v>28065.71</v>
      </c>
      <c r="U1050" s="3">
        <v>18815.240000000002</v>
      </c>
      <c r="V1050" s="3">
        <v>0</v>
      </c>
      <c r="W1050" s="3">
        <f>U1050+V1050</f>
        <v>18815.240000000002</v>
      </c>
      <c r="X1050" s="3">
        <v>0</v>
      </c>
      <c r="Y1050" s="3">
        <v>0</v>
      </c>
      <c r="Z1050" s="3">
        <v>0</v>
      </c>
      <c r="AA1050" s="3">
        <v>693</v>
      </c>
      <c r="AB1050" s="3">
        <v>0</v>
      </c>
      <c r="AC1050" s="3">
        <v>0</v>
      </c>
      <c r="AD1050" s="3">
        <v>0</v>
      </c>
      <c r="AE1050" s="3">
        <v>0</v>
      </c>
      <c r="AF1050" s="3">
        <v>0</v>
      </c>
      <c r="AG1050" s="3">
        <v>693</v>
      </c>
      <c r="AH1050" s="3">
        <v>0</v>
      </c>
      <c r="AI1050" s="3">
        <v>0</v>
      </c>
      <c r="AJ1050" s="3">
        <v>0</v>
      </c>
      <c r="AK1050" s="3">
        <v>0</v>
      </c>
      <c r="AL1050" s="3">
        <v>0</v>
      </c>
      <c r="AM1050" s="3">
        <v>0</v>
      </c>
      <c r="AN1050" s="3">
        <f>AK1050+AL1050+AM1050</f>
        <v>0</v>
      </c>
      <c r="AO1050" s="3">
        <v>0</v>
      </c>
      <c r="AP1050" s="3">
        <v>0</v>
      </c>
      <c r="AQ1050" s="3">
        <v>0</v>
      </c>
      <c r="AR1050" s="3">
        <f>SUM(AO1050:AQ1050)</f>
        <v>0</v>
      </c>
      <c r="AS1050" s="3">
        <v>0</v>
      </c>
      <c r="AT1050" s="3">
        <v>0</v>
      </c>
      <c r="AU1050" s="3">
        <v>0</v>
      </c>
      <c r="AV1050" s="3">
        <f>SUM(AS1050:AU1050)</f>
        <v>0</v>
      </c>
      <c r="AW1050" s="3">
        <v>0</v>
      </c>
      <c r="AX1050" s="3">
        <v>0</v>
      </c>
      <c r="AY1050" s="3">
        <v>0</v>
      </c>
      <c r="AZ1050" s="3">
        <f>SUM(AW1050:AY1050)</f>
        <v>0</v>
      </c>
      <c r="BA1050" s="3">
        <v>0</v>
      </c>
      <c r="BB1050" s="3">
        <v>0</v>
      </c>
      <c r="BC1050" s="3">
        <v>0</v>
      </c>
      <c r="BD1050" s="3">
        <v>0</v>
      </c>
      <c r="BE1050" s="3">
        <f>SUM(BB1050:BD1050)</f>
        <v>0</v>
      </c>
      <c r="BF1050" s="5">
        <f>AK1050+AO1050+AS1050+AW1050+BA1050+BB1050</f>
        <v>0</v>
      </c>
      <c r="BG1050" s="5">
        <f>AL1050+AP1050+AT1050+AX1050+BC1050</f>
        <v>0</v>
      </c>
      <c r="BH1050" s="5">
        <f>AM1050+AQ1050+AU1050+AY1050+BD1050</f>
        <v>0</v>
      </c>
      <c r="BI1050" s="3">
        <v>176567.57</v>
      </c>
      <c r="BJ1050" s="3">
        <v>24579.24</v>
      </c>
      <c r="BK1050" s="3">
        <v>0</v>
      </c>
    </row>
    <row r="1051" spans="1:63" x14ac:dyDescent="0.2">
      <c r="A1051" s="3" t="s">
        <v>54</v>
      </c>
      <c r="B1051" s="3" t="s">
        <v>1551</v>
      </c>
      <c r="C1051" s="3" t="s">
        <v>56</v>
      </c>
      <c r="D1051" s="3" t="s">
        <v>1552</v>
      </c>
      <c r="E1051" s="3">
        <v>2018</v>
      </c>
      <c r="F1051" s="4">
        <v>43493</v>
      </c>
      <c r="G1051" s="3">
        <v>323.68</v>
      </c>
      <c r="H1051" s="3">
        <v>15244.21</v>
      </c>
      <c r="I1051" s="3">
        <v>0</v>
      </c>
      <c r="J1051" s="3">
        <v>12830.03</v>
      </c>
      <c r="K1051" s="3">
        <v>0</v>
      </c>
      <c r="L1051" s="3">
        <v>0</v>
      </c>
      <c r="M1051" s="3">
        <v>2447.09</v>
      </c>
      <c r="N1051" s="3">
        <v>7815.38</v>
      </c>
      <c r="O1051" s="3">
        <v>2110.59</v>
      </c>
      <c r="P1051" s="3">
        <v>2880.26</v>
      </c>
      <c r="Q1051" s="3">
        <v>0</v>
      </c>
      <c r="R1051" s="3">
        <v>0</v>
      </c>
      <c r="S1051" s="3">
        <v>73.14</v>
      </c>
      <c r="T1051" s="3">
        <v>47144.73</v>
      </c>
      <c r="U1051" s="3">
        <v>0</v>
      </c>
      <c r="V1051" s="3">
        <v>0</v>
      </c>
      <c r="W1051" s="3">
        <f>U1051+V1051</f>
        <v>0</v>
      </c>
      <c r="X1051" s="3">
        <v>0</v>
      </c>
      <c r="Y1051" s="3">
        <v>0</v>
      </c>
      <c r="Z1051" s="3">
        <v>0</v>
      </c>
      <c r="AA1051" s="3">
        <v>0</v>
      </c>
      <c r="AB1051" s="3">
        <v>0</v>
      </c>
      <c r="AC1051" s="3">
        <v>0</v>
      </c>
      <c r="AD1051" s="3">
        <v>0</v>
      </c>
      <c r="AE1051" s="3">
        <v>0</v>
      </c>
      <c r="AF1051" s="3">
        <v>0</v>
      </c>
      <c r="AG1051" s="3">
        <v>73.14</v>
      </c>
      <c r="AH1051" s="3">
        <v>0</v>
      </c>
      <c r="AI1051" s="3">
        <v>0</v>
      </c>
      <c r="AJ1051" s="3">
        <v>0</v>
      </c>
      <c r="AK1051" s="3">
        <v>0</v>
      </c>
      <c r="AL1051" s="3">
        <v>0</v>
      </c>
      <c r="AM1051" s="3">
        <v>0</v>
      </c>
      <c r="AN1051" s="3">
        <f>AK1051+AL1051+AM1051</f>
        <v>0</v>
      </c>
      <c r="AO1051" s="3">
        <v>0</v>
      </c>
      <c r="AP1051" s="3">
        <v>0</v>
      </c>
      <c r="AQ1051" s="3">
        <v>0</v>
      </c>
      <c r="AR1051" s="3">
        <f>SUM(AO1051:AQ1051)</f>
        <v>0</v>
      </c>
      <c r="AS1051" s="3">
        <v>0</v>
      </c>
      <c r="AT1051" s="3">
        <v>0</v>
      </c>
      <c r="AU1051" s="3">
        <v>0</v>
      </c>
      <c r="AV1051" s="3">
        <f>SUM(AS1051:AU1051)</f>
        <v>0</v>
      </c>
      <c r="AW1051" s="3">
        <v>0</v>
      </c>
      <c r="AX1051" s="3">
        <v>0</v>
      </c>
      <c r="AY1051" s="3">
        <v>0</v>
      </c>
      <c r="AZ1051" s="3">
        <f>SUM(AW1051:AY1051)</f>
        <v>0</v>
      </c>
      <c r="BA1051" s="3">
        <v>0</v>
      </c>
      <c r="BB1051" s="3">
        <v>0</v>
      </c>
      <c r="BC1051" s="3">
        <v>0</v>
      </c>
      <c r="BD1051" s="3">
        <v>0</v>
      </c>
      <c r="BE1051" s="3">
        <f>SUM(BB1051:BD1051)</f>
        <v>0</v>
      </c>
      <c r="BF1051" s="5">
        <f>AK1051+AO1051+AS1051+AW1051+BA1051+BB1051</f>
        <v>0</v>
      </c>
      <c r="BG1051" s="5">
        <f>AL1051+AP1051+AT1051+AX1051+BC1051</f>
        <v>0</v>
      </c>
      <c r="BH1051" s="5">
        <f>AM1051+AQ1051+AU1051+AY1051+BD1051</f>
        <v>0</v>
      </c>
      <c r="BI1051" s="3">
        <v>71108.710000000006</v>
      </c>
      <c r="BJ1051" s="3">
        <v>60216.19</v>
      </c>
      <c r="BK1051" s="3">
        <v>0</v>
      </c>
    </row>
    <row r="1052" spans="1:63" x14ac:dyDescent="0.2">
      <c r="A1052" s="3" t="s">
        <v>54</v>
      </c>
      <c r="B1052" s="3" t="s">
        <v>1551</v>
      </c>
      <c r="C1052" s="3" t="s">
        <v>56</v>
      </c>
      <c r="D1052" s="3" t="s">
        <v>1553</v>
      </c>
      <c r="E1052" s="3">
        <v>2018</v>
      </c>
      <c r="F1052" s="4">
        <v>43487</v>
      </c>
      <c r="G1052" s="3">
        <v>1600.87</v>
      </c>
      <c r="H1052" s="3">
        <v>140</v>
      </c>
      <c r="I1052" s="3">
        <v>0</v>
      </c>
      <c r="J1052" s="3">
        <v>1911.64</v>
      </c>
      <c r="K1052" s="3">
        <v>0</v>
      </c>
      <c r="L1052" s="3">
        <v>0</v>
      </c>
      <c r="M1052" s="3">
        <v>406.7</v>
      </c>
      <c r="N1052" s="3">
        <v>5860.13</v>
      </c>
      <c r="O1052" s="3">
        <v>507.08</v>
      </c>
      <c r="P1052" s="3">
        <v>270.02</v>
      </c>
      <c r="Q1052" s="3">
        <v>0</v>
      </c>
      <c r="R1052" s="3">
        <v>0</v>
      </c>
      <c r="S1052" s="3">
        <v>350</v>
      </c>
      <c r="T1052" s="3">
        <v>25615.08</v>
      </c>
      <c r="U1052" s="3">
        <v>11824.83</v>
      </c>
      <c r="V1052" s="3">
        <v>0</v>
      </c>
      <c r="W1052" s="3">
        <f>U1052+V1052</f>
        <v>11824.83</v>
      </c>
      <c r="X1052" s="3">
        <v>0</v>
      </c>
      <c r="Y1052" s="3">
        <v>13176.9</v>
      </c>
      <c r="Z1052" s="3">
        <v>0</v>
      </c>
      <c r="AA1052" s="3">
        <v>0</v>
      </c>
      <c r="AB1052" s="3">
        <v>0</v>
      </c>
      <c r="AC1052" s="3">
        <v>0</v>
      </c>
      <c r="AD1052" s="3">
        <v>0</v>
      </c>
      <c r="AE1052" s="3">
        <v>13176.9</v>
      </c>
      <c r="AF1052" s="3">
        <v>0</v>
      </c>
      <c r="AG1052" s="3">
        <v>350</v>
      </c>
      <c r="AH1052" s="3">
        <v>0</v>
      </c>
      <c r="AI1052" s="3">
        <v>0</v>
      </c>
      <c r="AJ1052" s="3">
        <v>0</v>
      </c>
      <c r="AK1052" s="3">
        <v>0</v>
      </c>
      <c r="AL1052" s="3">
        <v>0</v>
      </c>
      <c r="AM1052" s="3">
        <v>0</v>
      </c>
      <c r="AN1052" s="3">
        <f>AK1052+AL1052+AM1052</f>
        <v>0</v>
      </c>
      <c r="AO1052" s="3">
        <v>13176.9</v>
      </c>
      <c r="AP1052" s="3">
        <v>0</v>
      </c>
      <c r="AQ1052" s="3">
        <v>0</v>
      </c>
      <c r="AR1052" s="3">
        <f>SUM(AO1052:AQ1052)</f>
        <v>13176.9</v>
      </c>
      <c r="AS1052" s="3">
        <v>0</v>
      </c>
      <c r="AT1052" s="3">
        <v>0</v>
      </c>
      <c r="AU1052" s="3">
        <v>0</v>
      </c>
      <c r="AV1052" s="3">
        <f>SUM(AS1052:AU1052)</f>
        <v>0</v>
      </c>
      <c r="AW1052" s="3">
        <v>0</v>
      </c>
      <c r="AX1052" s="3">
        <v>0</v>
      </c>
      <c r="AY1052" s="3">
        <v>0</v>
      </c>
      <c r="AZ1052" s="3">
        <f>SUM(AW1052:AY1052)</f>
        <v>0</v>
      </c>
      <c r="BA1052" s="3">
        <v>0</v>
      </c>
      <c r="BB1052" s="3">
        <v>0</v>
      </c>
      <c r="BC1052" s="3">
        <v>0</v>
      </c>
      <c r="BD1052" s="3">
        <v>0</v>
      </c>
      <c r="BE1052" s="3">
        <f>SUM(BB1052:BD1052)</f>
        <v>0</v>
      </c>
      <c r="BF1052" s="5">
        <f>AK1052+AO1052+AS1052+AW1052+BA1052+BB1052</f>
        <v>13176.9</v>
      </c>
      <c r="BG1052" s="5">
        <f>AL1052+AP1052+AT1052+AX1052+BC1052</f>
        <v>0</v>
      </c>
      <c r="BH1052" s="5">
        <f>AM1052+AQ1052+AU1052+AY1052+BD1052</f>
        <v>0</v>
      </c>
      <c r="BI1052" s="3">
        <v>112590</v>
      </c>
      <c r="BJ1052" s="3">
        <v>33698.49</v>
      </c>
      <c r="BK1052" s="3">
        <v>0</v>
      </c>
    </row>
    <row r="1053" spans="1:63" x14ac:dyDescent="0.2">
      <c r="A1053" s="3" t="s">
        <v>54</v>
      </c>
      <c r="B1053" s="3" t="s">
        <v>1551</v>
      </c>
      <c r="C1053" s="3" t="s">
        <v>56</v>
      </c>
      <c r="D1053" s="3" t="s">
        <v>1554</v>
      </c>
      <c r="E1053" s="3">
        <v>2018</v>
      </c>
      <c r="F1053" s="4">
        <v>43516</v>
      </c>
      <c r="G1053" s="3">
        <v>447.26</v>
      </c>
      <c r="H1053" s="3">
        <v>250</v>
      </c>
      <c r="I1053" s="3">
        <v>0</v>
      </c>
      <c r="J1053" s="3">
        <v>3560.46</v>
      </c>
      <c r="K1053" s="3">
        <v>0</v>
      </c>
      <c r="L1053" s="3">
        <v>0</v>
      </c>
      <c r="M1053" s="3">
        <v>1449.94</v>
      </c>
      <c r="N1053" s="3">
        <v>7899.12</v>
      </c>
      <c r="O1053" s="3">
        <v>1586.53</v>
      </c>
      <c r="P1053" s="3">
        <v>707.4</v>
      </c>
      <c r="Q1053" s="3">
        <v>15</v>
      </c>
      <c r="R1053" s="3">
        <v>0</v>
      </c>
      <c r="S1053" s="3">
        <v>0</v>
      </c>
      <c r="T1053" s="3">
        <v>10717.42</v>
      </c>
      <c r="U1053" s="3">
        <v>10017.709999999999</v>
      </c>
      <c r="V1053" s="3">
        <v>0</v>
      </c>
      <c r="W1053" s="3">
        <f>U1053+V1053</f>
        <v>10017.709999999999</v>
      </c>
      <c r="X1053" s="3">
        <v>0</v>
      </c>
      <c r="Y1053" s="3">
        <v>0</v>
      </c>
      <c r="Z1053" s="3">
        <v>0</v>
      </c>
      <c r="AA1053" s="3">
        <v>348269.08</v>
      </c>
      <c r="AB1053" s="3">
        <v>0</v>
      </c>
      <c r="AC1053" s="3">
        <v>0</v>
      </c>
      <c r="AD1053" s="3">
        <v>0</v>
      </c>
      <c r="AE1053" s="3">
        <v>0</v>
      </c>
      <c r="AF1053" s="3">
        <v>0</v>
      </c>
      <c r="AG1053" s="3">
        <v>348269.08</v>
      </c>
      <c r="AH1053" s="3">
        <v>0</v>
      </c>
      <c r="AI1053" s="3">
        <v>0</v>
      </c>
      <c r="AJ1053" s="3">
        <v>0</v>
      </c>
      <c r="AK1053" s="3">
        <v>0</v>
      </c>
      <c r="AL1053" s="3">
        <v>0</v>
      </c>
      <c r="AM1053" s="3">
        <v>0</v>
      </c>
      <c r="AN1053" s="3">
        <f>AK1053+AL1053+AM1053</f>
        <v>0</v>
      </c>
      <c r="AO1053" s="3">
        <v>0</v>
      </c>
      <c r="AP1053" s="3">
        <v>0</v>
      </c>
      <c r="AQ1053" s="3">
        <v>0</v>
      </c>
      <c r="AR1053" s="3">
        <f>SUM(AO1053:AQ1053)</f>
        <v>0</v>
      </c>
      <c r="AS1053" s="3">
        <v>0</v>
      </c>
      <c r="AT1053" s="3">
        <v>0</v>
      </c>
      <c r="AU1053" s="3">
        <v>0</v>
      </c>
      <c r="AV1053" s="3">
        <f>SUM(AS1053:AU1053)</f>
        <v>0</v>
      </c>
      <c r="AW1053" s="3">
        <v>0</v>
      </c>
      <c r="AX1053" s="3">
        <v>0</v>
      </c>
      <c r="AY1053" s="3">
        <v>0</v>
      </c>
      <c r="AZ1053" s="3">
        <f>SUM(AW1053:AY1053)</f>
        <v>0</v>
      </c>
      <c r="BA1053" s="3">
        <v>0</v>
      </c>
      <c r="BB1053" s="3">
        <v>0</v>
      </c>
      <c r="BC1053" s="3">
        <v>0</v>
      </c>
      <c r="BD1053" s="3">
        <v>0</v>
      </c>
      <c r="BE1053" s="3">
        <f>SUM(BB1053:BD1053)</f>
        <v>0</v>
      </c>
      <c r="BF1053" s="5">
        <f>AK1053+AO1053+AS1053+AW1053+BA1053+BB1053</f>
        <v>0</v>
      </c>
      <c r="BG1053" s="5">
        <f>AL1053+AP1053+AT1053+AX1053+BC1053</f>
        <v>0</v>
      </c>
      <c r="BH1053" s="5">
        <f>AM1053+AQ1053+AU1053+AY1053+BD1053</f>
        <v>0</v>
      </c>
      <c r="BI1053" s="3">
        <v>348269.08</v>
      </c>
      <c r="BJ1053" s="3">
        <v>13334.86</v>
      </c>
      <c r="BK1053" s="3">
        <v>0</v>
      </c>
    </row>
    <row r="1054" spans="1:63" x14ac:dyDescent="0.2">
      <c r="A1054" s="3" t="s">
        <v>54</v>
      </c>
      <c r="B1054" s="3" t="s">
        <v>1551</v>
      </c>
      <c r="C1054" s="3" t="s">
        <v>56</v>
      </c>
      <c r="D1054" s="3" t="s">
        <v>1555</v>
      </c>
      <c r="E1054" s="3">
        <v>2018</v>
      </c>
      <c r="F1054" s="4">
        <v>43514</v>
      </c>
      <c r="G1054" s="3">
        <v>578</v>
      </c>
      <c r="H1054" s="3">
        <v>1092.48</v>
      </c>
      <c r="I1054" s="3">
        <v>0</v>
      </c>
      <c r="J1054" s="3">
        <v>170.4</v>
      </c>
      <c r="K1054" s="3">
        <v>0</v>
      </c>
      <c r="L1054" s="3">
        <v>0</v>
      </c>
      <c r="M1054" s="3">
        <v>5281.02</v>
      </c>
      <c r="N1054" s="3">
        <v>12777.8</v>
      </c>
      <c r="O1054" s="3">
        <v>2710.06</v>
      </c>
      <c r="P1054" s="3">
        <v>0</v>
      </c>
      <c r="Q1054" s="3">
        <v>0</v>
      </c>
      <c r="R1054" s="3">
        <v>0</v>
      </c>
      <c r="S1054" s="3">
        <v>0</v>
      </c>
      <c r="T1054" s="3">
        <v>32056.23</v>
      </c>
      <c r="U1054" s="3">
        <v>14444.52</v>
      </c>
      <c r="V1054" s="3">
        <v>0</v>
      </c>
      <c r="W1054" s="3">
        <f>U1054+V1054</f>
        <v>14444.52</v>
      </c>
      <c r="X1054" s="3">
        <v>0</v>
      </c>
      <c r="Y1054" s="3">
        <v>0</v>
      </c>
      <c r="Z1054" s="3">
        <v>0</v>
      </c>
      <c r="AA1054" s="3">
        <v>0</v>
      </c>
      <c r="AB1054" s="3">
        <v>0</v>
      </c>
      <c r="AC1054" s="3">
        <v>0</v>
      </c>
      <c r="AD1054" s="3">
        <v>0</v>
      </c>
      <c r="AE1054" s="3">
        <v>0</v>
      </c>
      <c r="AF1054" s="3">
        <v>0</v>
      </c>
      <c r="AG1054" s="3">
        <v>0</v>
      </c>
      <c r="AH1054" s="3">
        <v>0</v>
      </c>
      <c r="AI1054" s="3">
        <v>0</v>
      </c>
      <c r="AJ1054" s="3">
        <v>0</v>
      </c>
      <c r="AK1054" s="3">
        <v>0</v>
      </c>
      <c r="AL1054" s="3">
        <v>0</v>
      </c>
      <c r="AM1054" s="3">
        <v>0</v>
      </c>
      <c r="AN1054" s="3">
        <f>AK1054+AL1054+AM1054</f>
        <v>0</v>
      </c>
      <c r="AO1054" s="3">
        <v>0</v>
      </c>
      <c r="AP1054" s="3">
        <v>0</v>
      </c>
      <c r="AQ1054" s="3">
        <v>0</v>
      </c>
      <c r="AR1054" s="3">
        <f>SUM(AO1054:AQ1054)</f>
        <v>0</v>
      </c>
      <c r="AS1054" s="3">
        <v>0</v>
      </c>
      <c r="AT1054" s="3">
        <v>0</v>
      </c>
      <c r="AU1054" s="3">
        <v>0</v>
      </c>
      <c r="AV1054" s="3">
        <f>SUM(AS1054:AU1054)</f>
        <v>0</v>
      </c>
      <c r="AW1054" s="3">
        <v>0</v>
      </c>
      <c r="AX1054" s="3">
        <v>0</v>
      </c>
      <c r="AY1054" s="3">
        <v>0</v>
      </c>
      <c r="AZ1054" s="3">
        <f>SUM(AW1054:AY1054)</f>
        <v>0</v>
      </c>
      <c r="BA1054" s="3">
        <v>0</v>
      </c>
      <c r="BB1054" s="3">
        <v>0</v>
      </c>
      <c r="BC1054" s="3">
        <v>0</v>
      </c>
      <c r="BD1054" s="3">
        <v>0</v>
      </c>
      <c r="BE1054" s="3">
        <f>SUM(BB1054:BD1054)</f>
        <v>0</v>
      </c>
      <c r="BF1054" s="5">
        <f>AK1054+AO1054+AS1054+AW1054+BA1054+BB1054</f>
        <v>0</v>
      </c>
      <c r="BG1054" s="5">
        <f>AL1054+AP1054+AT1054+AX1054+BC1054</f>
        <v>0</v>
      </c>
      <c r="BH1054" s="5">
        <f>AM1054+AQ1054+AU1054+AY1054+BD1054</f>
        <v>0</v>
      </c>
      <c r="BI1054" s="3">
        <v>17461.150000000001</v>
      </c>
      <c r="BJ1054" s="3">
        <v>27572.75</v>
      </c>
      <c r="BK1054" s="3">
        <v>0</v>
      </c>
    </row>
    <row r="1055" spans="1:63" x14ac:dyDescent="0.2">
      <c r="A1055" s="3" t="s">
        <v>54</v>
      </c>
      <c r="B1055" s="3" t="s">
        <v>1551</v>
      </c>
      <c r="C1055" s="3" t="s">
        <v>56</v>
      </c>
      <c r="D1055" s="3" t="s">
        <v>1556</v>
      </c>
      <c r="E1055" s="3">
        <v>2018</v>
      </c>
      <c r="F1055" s="4">
        <v>43523</v>
      </c>
      <c r="G1055" s="3">
        <v>2275.16</v>
      </c>
      <c r="H1055" s="3">
        <v>12148.21</v>
      </c>
      <c r="I1055" s="3">
        <v>0</v>
      </c>
      <c r="J1055" s="3">
        <v>83.79</v>
      </c>
      <c r="K1055" s="3">
        <v>0</v>
      </c>
      <c r="L1055" s="3">
        <v>0</v>
      </c>
      <c r="M1055" s="3">
        <v>7008.63</v>
      </c>
      <c r="N1055" s="3">
        <v>27090.080000000002</v>
      </c>
      <c r="O1055" s="3">
        <v>3419.64</v>
      </c>
      <c r="P1055" s="3">
        <v>0</v>
      </c>
      <c r="Q1055" s="3">
        <v>0</v>
      </c>
      <c r="R1055" s="3">
        <v>0</v>
      </c>
      <c r="S1055" s="3">
        <v>0</v>
      </c>
      <c r="T1055" s="3">
        <v>26044.560000000001</v>
      </c>
      <c r="U1055" s="3">
        <v>18866.900000000001</v>
      </c>
      <c r="V1055" s="3">
        <v>0</v>
      </c>
      <c r="W1055" s="3">
        <f>U1055+V1055</f>
        <v>18866.900000000001</v>
      </c>
      <c r="X1055" s="3">
        <v>0</v>
      </c>
      <c r="Y1055" s="3">
        <v>8612.18</v>
      </c>
      <c r="Z1055" s="3">
        <v>0</v>
      </c>
      <c r="AA1055" s="3">
        <v>0</v>
      </c>
      <c r="AB1055" s="3">
        <v>0</v>
      </c>
      <c r="AC1055" s="3">
        <v>0</v>
      </c>
      <c r="AD1055" s="3">
        <v>0</v>
      </c>
      <c r="AE1055" s="3">
        <v>8612.18</v>
      </c>
      <c r="AF1055" s="3">
        <v>0</v>
      </c>
      <c r="AG1055" s="3">
        <v>0</v>
      </c>
      <c r="AH1055" s="3">
        <v>0</v>
      </c>
      <c r="AI1055" s="3">
        <v>0</v>
      </c>
      <c r="AJ1055" s="3">
        <v>0</v>
      </c>
      <c r="AK1055" s="3">
        <v>0</v>
      </c>
      <c r="AL1055" s="3">
        <v>0</v>
      </c>
      <c r="AM1055" s="3">
        <v>0</v>
      </c>
      <c r="AN1055" s="3">
        <f>AK1055+AL1055+AM1055</f>
        <v>0</v>
      </c>
      <c r="AO1055" s="3">
        <v>8612.18</v>
      </c>
      <c r="AP1055" s="3">
        <v>0</v>
      </c>
      <c r="AQ1055" s="3">
        <v>0</v>
      </c>
      <c r="AR1055" s="3">
        <f>SUM(AO1055:AQ1055)</f>
        <v>8612.18</v>
      </c>
      <c r="AS1055" s="3">
        <v>0</v>
      </c>
      <c r="AT1055" s="3">
        <v>0</v>
      </c>
      <c r="AU1055" s="3">
        <v>0</v>
      </c>
      <c r="AV1055" s="3">
        <f>SUM(AS1055:AU1055)</f>
        <v>0</v>
      </c>
      <c r="AW1055" s="3">
        <v>0</v>
      </c>
      <c r="AX1055" s="3">
        <v>0</v>
      </c>
      <c r="AY1055" s="3">
        <v>0</v>
      </c>
      <c r="AZ1055" s="3">
        <f>SUM(AW1055:AY1055)</f>
        <v>0</v>
      </c>
      <c r="BA1055" s="3">
        <v>0</v>
      </c>
      <c r="BB1055" s="3">
        <v>0</v>
      </c>
      <c r="BC1055" s="3">
        <v>0</v>
      </c>
      <c r="BD1055" s="3">
        <v>0</v>
      </c>
      <c r="BE1055" s="3">
        <f>SUM(BB1055:BD1055)</f>
        <v>0</v>
      </c>
      <c r="BF1055" s="5">
        <f>AK1055+AO1055+AS1055+AW1055+BA1055+BB1055</f>
        <v>8612.18</v>
      </c>
      <c r="BG1055" s="5">
        <f>AL1055+AP1055+AT1055+AX1055+BC1055</f>
        <v>0</v>
      </c>
      <c r="BH1055" s="5">
        <f>AM1055+AQ1055+AU1055+AY1055+BD1055</f>
        <v>0</v>
      </c>
      <c r="BI1055" s="3">
        <v>0</v>
      </c>
      <c r="BJ1055" s="3">
        <v>21900.27</v>
      </c>
      <c r="BK1055" s="3">
        <v>0</v>
      </c>
    </row>
    <row r="1056" spans="1:63" x14ac:dyDescent="0.2">
      <c r="A1056" s="3" t="s">
        <v>54</v>
      </c>
      <c r="B1056" s="3" t="s">
        <v>1566</v>
      </c>
      <c r="C1056" s="3" t="s">
        <v>56</v>
      </c>
      <c r="D1056" s="3" t="s">
        <v>57</v>
      </c>
      <c r="E1056" s="3">
        <v>2018</v>
      </c>
      <c r="F1056" s="4">
        <v>43500</v>
      </c>
      <c r="G1056" s="3">
        <v>1523.36</v>
      </c>
      <c r="H1056" s="3">
        <v>5462.11</v>
      </c>
      <c r="I1056" s="3">
        <v>489.76</v>
      </c>
      <c r="J1056" s="3">
        <v>11130.53</v>
      </c>
      <c r="K1056" s="3">
        <v>0</v>
      </c>
      <c r="L1056" s="3">
        <v>0</v>
      </c>
      <c r="M1056" s="3">
        <v>5057.66</v>
      </c>
      <c r="N1056" s="3">
        <v>26760.799999999999</v>
      </c>
      <c r="O1056" s="3">
        <v>2603.64</v>
      </c>
      <c r="P1056" s="3">
        <v>0</v>
      </c>
      <c r="Q1056" s="3">
        <v>0</v>
      </c>
      <c r="R1056" s="3">
        <v>0</v>
      </c>
      <c r="S1056" s="3">
        <v>0</v>
      </c>
      <c r="T1056" s="3">
        <v>7169.15</v>
      </c>
      <c r="U1056" s="3">
        <v>12703</v>
      </c>
      <c r="V1056" s="3">
        <v>0</v>
      </c>
      <c r="W1056" s="3">
        <f>U1056+V1056</f>
        <v>12703</v>
      </c>
      <c r="X1056" s="3">
        <v>0</v>
      </c>
      <c r="Y1056" s="3">
        <v>0</v>
      </c>
      <c r="Z1056" s="3">
        <v>0</v>
      </c>
      <c r="AA1056" s="3">
        <v>0</v>
      </c>
      <c r="AB1056" s="3">
        <v>0</v>
      </c>
      <c r="AC1056" s="3">
        <v>0</v>
      </c>
      <c r="AD1056" s="3">
        <v>0</v>
      </c>
      <c r="AE1056" s="3">
        <v>0</v>
      </c>
      <c r="AF1056" s="3">
        <v>0</v>
      </c>
      <c r="AG1056" s="3">
        <v>0</v>
      </c>
      <c r="AH1056" s="3">
        <v>0</v>
      </c>
      <c r="AI1056" s="3">
        <v>0</v>
      </c>
      <c r="AJ1056" s="3">
        <v>0</v>
      </c>
      <c r="AK1056" s="3">
        <v>0</v>
      </c>
      <c r="AL1056" s="3">
        <v>0</v>
      </c>
      <c r="AM1056" s="3">
        <v>0</v>
      </c>
      <c r="AN1056" s="3">
        <f>AK1056+AL1056+AM1056</f>
        <v>0</v>
      </c>
      <c r="AO1056" s="3">
        <v>0</v>
      </c>
      <c r="AP1056" s="3">
        <v>0</v>
      </c>
      <c r="AQ1056" s="3">
        <v>0</v>
      </c>
      <c r="AR1056" s="3">
        <f>SUM(AO1056:AQ1056)</f>
        <v>0</v>
      </c>
      <c r="AS1056" s="3">
        <v>0</v>
      </c>
      <c r="AT1056" s="3">
        <v>0</v>
      </c>
      <c r="AU1056" s="3">
        <v>0</v>
      </c>
      <c r="AV1056" s="3">
        <f>SUM(AS1056:AU1056)</f>
        <v>0</v>
      </c>
      <c r="AW1056" s="3">
        <v>0</v>
      </c>
      <c r="AX1056" s="3">
        <v>0</v>
      </c>
      <c r="AY1056" s="3">
        <v>0</v>
      </c>
      <c r="AZ1056" s="3">
        <f>SUM(AW1056:AY1056)</f>
        <v>0</v>
      </c>
      <c r="BA1056" s="3">
        <v>0</v>
      </c>
      <c r="BB1056" s="3">
        <v>0</v>
      </c>
      <c r="BC1056" s="3">
        <v>0</v>
      </c>
      <c r="BD1056" s="3">
        <v>0</v>
      </c>
      <c r="BE1056" s="3">
        <f>SUM(BB1056:BD1056)</f>
        <v>0</v>
      </c>
      <c r="BF1056" s="5">
        <f>AK1056+AO1056+AS1056+AW1056+BA1056+BB1056</f>
        <v>0</v>
      </c>
      <c r="BG1056" s="5">
        <f>AL1056+AP1056+AT1056+AX1056+BC1056</f>
        <v>0</v>
      </c>
      <c r="BH1056" s="5">
        <f>AM1056+AQ1056+AU1056+AY1056+BD1056</f>
        <v>0</v>
      </c>
      <c r="BI1056" s="3">
        <v>66350</v>
      </c>
      <c r="BJ1056" s="3">
        <v>4055.81</v>
      </c>
      <c r="BK1056" s="3">
        <v>0</v>
      </c>
    </row>
    <row r="1057" spans="1:63" x14ac:dyDescent="0.2">
      <c r="A1057" s="3" t="s">
        <v>54</v>
      </c>
      <c r="B1057" s="3" t="s">
        <v>1566</v>
      </c>
      <c r="C1057" s="3" t="s">
        <v>56</v>
      </c>
      <c r="D1057" s="3" t="s">
        <v>1567</v>
      </c>
      <c r="E1057" s="3">
        <v>2018</v>
      </c>
      <c r="F1057" s="4">
        <v>43491</v>
      </c>
      <c r="G1057" s="3">
        <v>5299.87</v>
      </c>
      <c r="H1057" s="3">
        <v>5653.64</v>
      </c>
      <c r="I1057" s="3">
        <v>0</v>
      </c>
      <c r="J1057" s="3">
        <v>0</v>
      </c>
      <c r="K1057" s="3">
        <v>0</v>
      </c>
      <c r="L1057" s="3">
        <v>0</v>
      </c>
      <c r="M1057" s="3">
        <v>19849.099999999999</v>
      </c>
      <c r="N1057" s="3">
        <v>29605.78</v>
      </c>
      <c r="O1057" s="3">
        <v>4476.1499999999996</v>
      </c>
      <c r="P1057" s="3">
        <v>0</v>
      </c>
      <c r="Q1057" s="3">
        <v>0</v>
      </c>
      <c r="R1057" s="3">
        <v>0</v>
      </c>
      <c r="S1057" s="3">
        <v>0</v>
      </c>
      <c r="T1057" s="3">
        <v>4383.75</v>
      </c>
      <c r="U1057" s="3">
        <v>43320</v>
      </c>
      <c r="V1057" s="3">
        <v>0</v>
      </c>
      <c r="W1057" s="3">
        <f>U1057+V1057</f>
        <v>43320</v>
      </c>
      <c r="X1057" s="3">
        <v>0</v>
      </c>
      <c r="Y1057" s="3">
        <v>0</v>
      </c>
      <c r="Z1057" s="3">
        <v>0</v>
      </c>
      <c r="AA1057" s="3">
        <v>0</v>
      </c>
      <c r="AB1057" s="3">
        <v>0</v>
      </c>
      <c r="AC1057" s="3">
        <v>0</v>
      </c>
      <c r="AD1057" s="3">
        <v>0</v>
      </c>
      <c r="AE1057" s="3">
        <v>0</v>
      </c>
      <c r="AF1057" s="3">
        <v>0</v>
      </c>
      <c r="AG1057" s="3">
        <v>0</v>
      </c>
      <c r="AH1057" s="3">
        <v>0</v>
      </c>
      <c r="AI1057" s="3">
        <v>0</v>
      </c>
      <c r="AJ1057" s="3">
        <v>0</v>
      </c>
      <c r="AK1057" s="3">
        <v>0</v>
      </c>
      <c r="AL1057" s="3">
        <v>0</v>
      </c>
      <c r="AM1057" s="3">
        <v>0</v>
      </c>
      <c r="AN1057" s="3">
        <f>AK1057+AL1057+AM1057</f>
        <v>0</v>
      </c>
      <c r="AO1057" s="3">
        <v>0</v>
      </c>
      <c r="AP1057" s="3">
        <v>0</v>
      </c>
      <c r="AQ1057" s="3">
        <v>0</v>
      </c>
      <c r="AR1057" s="3">
        <f>SUM(AO1057:AQ1057)</f>
        <v>0</v>
      </c>
      <c r="AS1057" s="3">
        <v>0</v>
      </c>
      <c r="AT1057" s="3">
        <v>0</v>
      </c>
      <c r="AU1057" s="3">
        <v>0</v>
      </c>
      <c r="AV1057" s="3">
        <f>SUM(AS1057:AU1057)</f>
        <v>0</v>
      </c>
      <c r="AW1057" s="3">
        <v>0</v>
      </c>
      <c r="AX1057" s="3">
        <v>0</v>
      </c>
      <c r="AY1057" s="3">
        <v>0</v>
      </c>
      <c r="AZ1057" s="3">
        <f>SUM(AW1057:AY1057)</f>
        <v>0</v>
      </c>
      <c r="BA1057" s="3">
        <v>0</v>
      </c>
      <c r="BB1057" s="3">
        <v>0</v>
      </c>
      <c r="BC1057" s="3">
        <v>0</v>
      </c>
      <c r="BD1057" s="3">
        <v>0</v>
      </c>
      <c r="BE1057" s="3">
        <f>SUM(BB1057:BD1057)</f>
        <v>0</v>
      </c>
      <c r="BF1057" s="5">
        <f>AK1057+AO1057+AS1057+AW1057+BA1057+BB1057</f>
        <v>0</v>
      </c>
      <c r="BG1057" s="5">
        <f>AL1057+AP1057+AT1057+AX1057+BC1057</f>
        <v>0</v>
      </c>
      <c r="BH1057" s="5">
        <f>AM1057+AQ1057+AU1057+AY1057+BD1057</f>
        <v>0</v>
      </c>
      <c r="BI1057" s="3">
        <v>0</v>
      </c>
      <c r="BJ1057" s="3">
        <v>4726.2299999999996</v>
      </c>
      <c r="BK1057" s="3">
        <v>0</v>
      </c>
    </row>
    <row r="1058" spans="1:63" x14ac:dyDescent="0.2">
      <c r="A1058" s="3" t="s">
        <v>54</v>
      </c>
      <c r="B1058" s="3" t="s">
        <v>1566</v>
      </c>
      <c r="C1058" s="3" t="s">
        <v>56</v>
      </c>
      <c r="D1058" s="3" t="s">
        <v>1568</v>
      </c>
      <c r="E1058" s="3">
        <v>2018</v>
      </c>
      <c r="F1058" s="4">
        <v>43487</v>
      </c>
      <c r="G1058" s="3">
        <v>2015.65</v>
      </c>
      <c r="H1058" s="3">
        <v>783.92</v>
      </c>
      <c r="I1058" s="3">
        <v>0</v>
      </c>
      <c r="J1058" s="3">
        <v>7339.08</v>
      </c>
      <c r="K1058" s="3">
        <v>0</v>
      </c>
      <c r="L1058" s="3">
        <v>0</v>
      </c>
      <c r="M1058" s="3">
        <v>6604.83</v>
      </c>
      <c r="N1058" s="3">
        <v>15434.22</v>
      </c>
      <c r="O1058" s="3">
        <v>3696.43</v>
      </c>
      <c r="P1058" s="3">
        <v>0</v>
      </c>
      <c r="Q1058" s="3">
        <v>0</v>
      </c>
      <c r="R1058" s="3">
        <v>0</v>
      </c>
      <c r="S1058" s="3">
        <v>0</v>
      </c>
      <c r="T1058" s="3">
        <v>5812.53</v>
      </c>
      <c r="U1058" s="3">
        <v>14559</v>
      </c>
      <c r="V1058" s="3">
        <v>0</v>
      </c>
      <c r="W1058" s="3">
        <f>U1058+V1058</f>
        <v>14559</v>
      </c>
      <c r="X1058" s="3">
        <v>0</v>
      </c>
      <c r="Y1058" s="3">
        <v>0</v>
      </c>
      <c r="Z1058" s="3">
        <v>0</v>
      </c>
      <c r="AA1058" s="3">
        <v>0</v>
      </c>
      <c r="AB1058" s="3">
        <v>0</v>
      </c>
      <c r="AC1058" s="3">
        <v>0</v>
      </c>
      <c r="AD1058" s="3">
        <v>0</v>
      </c>
      <c r="AE1058" s="3">
        <v>0</v>
      </c>
      <c r="AF1058" s="3">
        <v>0</v>
      </c>
      <c r="AG1058" s="3">
        <v>0</v>
      </c>
      <c r="AH1058" s="3">
        <v>0</v>
      </c>
      <c r="AI1058" s="3">
        <v>0</v>
      </c>
      <c r="AJ1058" s="3">
        <v>0</v>
      </c>
      <c r="AK1058" s="3">
        <v>0</v>
      </c>
      <c r="AL1058" s="3">
        <v>0</v>
      </c>
      <c r="AM1058" s="3">
        <v>0</v>
      </c>
      <c r="AN1058" s="3">
        <f>AK1058+AL1058+AM1058</f>
        <v>0</v>
      </c>
      <c r="AO1058" s="3">
        <v>0</v>
      </c>
      <c r="AP1058" s="3">
        <v>0</v>
      </c>
      <c r="AQ1058" s="3">
        <v>0</v>
      </c>
      <c r="AR1058" s="3">
        <f>SUM(AO1058:AQ1058)</f>
        <v>0</v>
      </c>
      <c r="AS1058" s="3">
        <v>0</v>
      </c>
      <c r="AT1058" s="3">
        <v>0</v>
      </c>
      <c r="AU1058" s="3">
        <v>0</v>
      </c>
      <c r="AV1058" s="3">
        <f>SUM(AS1058:AU1058)</f>
        <v>0</v>
      </c>
      <c r="AW1058" s="3">
        <v>0</v>
      </c>
      <c r="AX1058" s="3">
        <v>0</v>
      </c>
      <c r="AY1058" s="3">
        <v>0</v>
      </c>
      <c r="AZ1058" s="3">
        <f>SUM(AW1058:AY1058)</f>
        <v>0</v>
      </c>
      <c r="BA1058" s="3">
        <v>0</v>
      </c>
      <c r="BB1058" s="3">
        <v>0</v>
      </c>
      <c r="BC1058" s="3">
        <v>0</v>
      </c>
      <c r="BD1058" s="3">
        <v>0</v>
      </c>
      <c r="BE1058" s="3">
        <f>SUM(BB1058:BD1058)</f>
        <v>0</v>
      </c>
      <c r="BF1058" s="5">
        <f>AK1058+AO1058+AS1058+AW1058+BA1058+BB1058</f>
        <v>0</v>
      </c>
      <c r="BG1058" s="5">
        <f>AL1058+AP1058+AT1058+AX1058+BC1058</f>
        <v>0</v>
      </c>
      <c r="BH1058" s="5">
        <f>AM1058+AQ1058+AU1058+AY1058+BD1058</f>
        <v>0</v>
      </c>
      <c r="BI1058" s="3">
        <v>0</v>
      </c>
      <c r="BJ1058" s="3">
        <v>4774.7</v>
      </c>
      <c r="BK1058" s="3">
        <v>0</v>
      </c>
    </row>
    <row r="1059" spans="1:63" x14ac:dyDescent="0.2">
      <c r="A1059" s="3" t="s">
        <v>54</v>
      </c>
      <c r="B1059" s="3" t="s">
        <v>1566</v>
      </c>
      <c r="C1059" s="3" t="s">
        <v>56</v>
      </c>
      <c r="D1059" s="3" t="s">
        <v>72</v>
      </c>
      <c r="E1059" s="3">
        <v>2018</v>
      </c>
      <c r="F1059" s="4">
        <v>43495</v>
      </c>
      <c r="G1059" s="3">
        <v>2118.6</v>
      </c>
      <c r="H1059" s="3">
        <v>217.78</v>
      </c>
      <c r="I1059" s="3">
        <v>2333.8000000000002</v>
      </c>
      <c r="J1059" s="3">
        <v>0</v>
      </c>
      <c r="K1059" s="3">
        <v>0</v>
      </c>
      <c r="L1059" s="3">
        <v>0</v>
      </c>
      <c r="M1059" s="3">
        <v>4651.8999999999996</v>
      </c>
      <c r="N1059" s="3">
        <v>9953.76</v>
      </c>
      <c r="O1059" s="3">
        <v>1276.42</v>
      </c>
      <c r="P1059" s="3">
        <v>0</v>
      </c>
      <c r="Q1059" s="3">
        <v>0</v>
      </c>
      <c r="R1059" s="3">
        <v>0</v>
      </c>
      <c r="S1059" s="3">
        <v>0</v>
      </c>
      <c r="T1059" s="3">
        <v>15679.32</v>
      </c>
      <c r="U1059" s="3">
        <v>15969</v>
      </c>
      <c r="V1059" s="3">
        <v>0</v>
      </c>
      <c r="W1059" s="3">
        <f>U1059+V1059</f>
        <v>15969</v>
      </c>
      <c r="X1059" s="3">
        <v>0</v>
      </c>
      <c r="Y1059" s="3">
        <v>0</v>
      </c>
      <c r="Z1059" s="3">
        <v>0</v>
      </c>
      <c r="AA1059" s="3">
        <v>0</v>
      </c>
      <c r="AB1059" s="3">
        <v>0</v>
      </c>
      <c r="AC1059" s="3">
        <v>0</v>
      </c>
      <c r="AD1059" s="3">
        <v>0</v>
      </c>
      <c r="AE1059" s="3">
        <v>0</v>
      </c>
      <c r="AF1059" s="3">
        <v>0</v>
      </c>
      <c r="AG1059" s="3">
        <v>0</v>
      </c>
      <c r="AH1059" s="3">
        <v>0</v>
      </c>
      <c r="AI1059" s="3">
        <v>0</v>
      </c>
      <c r="AJ1059" s="3">
        <v>0</v>
      </c>
      <c r="AK1059" s="3">
        <v>0</v>
      </c>
      <c r="AL1059" s="3">
        <v>0</v>
      </c>
      <c r="AM1059" s="3">
        <v>0</v>
      </c>
      <c r="AN1059" s="3">
        <f>AK1059+AL1059+AM1059</f>
        <v>0</v>
      </c>
      <c r="AO1059" s="3">
        <v>0</v>
      </c>
      <c r="AP1059" s="3">
        <v>0</v>
      </c>
      <c r="AQ1059" s="3">
        <v>0</v>
      </c>
      <c r="AR1059" s="3">
        <f>SUM(AO1059:AQ1059)</f>
        <v>0</v>
      </c>
      <c r="AS1059" s="3">
        <v>0</v>
      </c>
      <c r="AT1059" s="3">
        <v>0</v>
      </c>
      <c r="AU1059" s="3">
        <v>0</v>
      </c>
      <c r="AV1059" s="3">
        <f>SUM(AS1059:AU1059)</f>
        <v>0</v>
      </c>
      <c r="AW1059" s="3">
        <v>0</v>
      </c>
      <c r="AX1059" s="3">
        <v>0</v>
      </c>
      <c r="AY1059" s="3">
        <v>0</v>
      </c>
      <c r="AZ1059" s="3">
        <f>SUM(AW1059:AY1059)</f>
        <v>0</v>
      </c>
      <c r="BA1059" s="3">
        <v>0</v>
      </c>
      <c r="BB1059" s="3">
        <v>0</v>
      </c>
      <c r="BC1059" s="3">
        <v>0</v>
      </c>
      <c r="BD1059" s="3">
        <v>0</v>
      </c>
      <c r="BE1059" s="3">
        <f>SUM(BB1059:BD1059)</f>
        <v>0</v>
      </c>
      <c r="BF1059" s="5">
        <f>AK1059+AO1059+AS1059+AW1059+BA1059+BB1059</f>
        <v>0</v>
      </c>
      <c r="BG1059" s="5">
        <f>AL1059+AP1059+AT1059+AX1059+BC1059</f>
        <v>0</v>
      </c>
      <c r="BH1059" s="5">
        <f>AM1059+AQ1059+AU1059+AY1059+BD1059</f>
        <v>0</v>
      </c>
      <c r="BI1059" s="3">
        <v>0</v>
      </c>
      <c r="BJ1059" s="3">
        <v>20436.419999999998</v>
      </c>
      <c r="BK1059" s="3">
        <v>0</v>
      </c>
    </row>
    <row r="1060" spans="1:63" x14ac:dyDescent="0.2">
      <c r="A1060" s="3" t="s">
        <v>54</v>
      </c>
      <c r="B1060" s="3" t="s">
        <v>1566</v>
      </c>
      <c r="C1060" s="3" t="s">
        <v>56</v>
      </c>
      <c r="D1060" s="3" t="s">
        <v>1569</v>
      </c>
      <c r="E1060" s="3">
        <v>2018</v>
      </c>
      <c r="F1060" s="4">
        <v>43523</v>
      </c>
      <c r="G1060" s="3">
        <v>12369.39</v>
      </c>
      <c r="H1060" s="3">
        <v>3040.16</v>
      </c>
      <c r="I1060" s="3">
        <v>3794.92</v>
      </c>
      <c r="J1060" s="3">
        <v>1065</v>
      </c>
      <c r="K1060" s="3">
        <v>0</v>
      </c>
      <c r="L1060" s="3">
        <v>10000</v>
      </c>
      <c r="M1060" s="3">
        <v>65228.63</v>
      </c>
      <c r="N1060" s="3">
        <v>75428.94</v>
      </c>
      <c r="O1060" s="3">
        <v>7569.45</v>
      </c>
      <c r="P1060" s="3">
        <v>0</v>
      </c>
      <c r="Q1060" s="3">
        <v>0</v>
      </c>
      <c r="R1060" s="3">
        <v>0</v>
      </c>
      <c r="S1060" s="3">
        <v>0</v>
      </c>
      <c r="T1060" s="3">
        <v>39538.94</v>
      </c>
      <c r="U1060" s="3">
        <v>111666</v>
      </c>
      <c r="V1060" s="3">
        <v>0</v>
      </c>
      <c r="W1060" s="3">
        <f>U1060+V1060</f>
        <v>111666</v>
      </c>
      <c r="X1060" s="3">
        <v>0</v>
      </c>
      <c r="Y1060" s="3">
        <v>0</v>
      </c>
      <c r="Z1060" s="3">
        <v>0</v>
      </c>
      <c r="AA1060" s="3">
        <v>0</v>
      </c>
      <c r="AB1060" s="3">
        <v>0</v>
      </c>
      <c r="AC1060" s="3">
        <v>0</v>
      </c>
      <c r="AD1060" s="3">
        <v>5297.31</v>
      </c>
      <c r="AE1060" s="3">
        <v>5154.6000000000004</v>
      </c>
      <c r="AF1060" s="3">
        <v>0</v>
      </c>
      <c r="AG1060" s="3">
        <v>0</v>
      </c>
      <c r="AH1060" s="3">
        <v>0</v>
      </c>
      <c r="AI1060" s="3">
        <v>0</v>
      </c>
      <c r="AJ1060" s="3">
        <v>-4643.3100000000004</v>
      </c>
      <c r="AK1060" s="3">
        <v>0</v>
      </c>
      <c r="AL1060" s="3">
        <v>0</v>
      </c>
      <c r="AM1060" s="3">
        <v>0</v>
      </c>
      <c r="AN1060" s="3">
        <f>AK1060+AL1060+AM1060</f>
        <v>0</v>
      </c>
      <c r="AO1060" s="3">
        <v>0</v>
      </c>
      <c r="AP1060" s="3">
        <v>0</v>
      </c>
      <c r="AQ1060" s="3">
        <v>0</v>
      </c>
      <c r="AR1060" s="3">
        <f>SUM(AO1060:AQ1060)</f>
        <v>0</v>
      </c>
      <c r="AS1060" s="3">
        <v>0</v>
      </c>
      <c r="AT1060" s="3">
        <v>0</v>
      </c>
      <c r="AU1060" s="3">
        <v>0</v>
      </c>
      <c r="AV1060" s="3">
        <f>SUM(AS1060:AU1060)</f>
        <v>0</v>
      </c>
      <c r="AW1060" s="3">
        <v>0</v>
      </c>
      <c r="AX1060" s="3">
        <v>0</v>
      </c>
      <c r="AY1060" s="3">
        <v>0</v>
      </c>
      <c r="AZ1060" s="3">
        <f>SUM(AW1060:AY1060)</f>
        <v>0</v>
      </c>
      <c r="BA1060" s="3">
        <v>0</v>
      </c>
      <c r="BB1060" s="3">
        <v>0</v>
      </c>
      <c r="BC1060" s="3">
        <v>0</v>
      </c>
      <c r="BD1060" s="3">
        <v>0</v>
      </c>
      <c r="BE1060" s="3">
        <f>SUM(BB1060:BD1060)</f>
        <v>0</v>
      </c>
      <c r="BF1060" s="5">
        <f>AK1060+AO1060+AS1060+AW1060+BA1060+BB1060</f>
        <v>0</v>
      </c>
      <c r="BG1060" s="5">
        <f>AL1060+AP1060+AT1060+AX1060+BC1060</f>
        <v>0</v>
      </c>
      <c r="BH1060" s="5">
        <f>AM1060+AQ1060+AU1060+AY1060+BD1060</f>
        <v>0</v>
      </c>
      <c r="BI1060" s="3">
        <v>0</v>
      </c>
      <c r="BJ1060" s="3">
        <v>18152.169999999998</v>
      </c>
      <c r="BK1060" s="3">
        <v>0</v>
      </c>
    </row>
    <row r="1061" spans="1:63" x14ac:dyDescent="0.2">
      <c r="A1061" s="3" t="s">
        <v>54</v>
      </c>
      <c r="B1061" s="3" t="s">
        <v>1570</v>
      </c>
      <c r="C1061" s="3" t="s">
        <v>56</v>
      </c>
      <c r="D1061" s="3" t="s">
        <v>1052</v>
      </c>
      <c r="E1061" s="3">
        <v>2018</v>
      </c>
      <c r="F1061" s="4">
        <v>43494</v>
      </c>
      <c r="G1061" s="3">
        <v>3810.82</v>
      </c>
      <c r="H1061" s="3">
        <v>16893.62</v>
      </c>
      <c r="I1061" s="3">
        <v>494.88</v>
      </c>
      <c r="J1061" s="3">
        <v>13690.19</v>
      </c>
      <c r="K1061" s="3">
        <v>15</v>
      </c>
      <c r="L1061" s="3">
        <v>0</v>
      </c>
      <c r="M1061" s="3">
        <v>16358.53</v>
      </c>
      <c r="N1061" s="3">
        <v>32583.69</v>
      </c>
      <c r="O1061" s="3">
        <v>4787.17</v>
      </c>
      <c r="P1061" s="3">
        <v>2882.99</v>
      </c>
      <c r="Q1061" s="3">
        <v>0</v>
      </c>
      <c r="R1061" s="3">
        <v>2191.9499999999998</v>
      </c>
      <c r="S1061" s="3">
        <v>0</v>
      </c>
      <c r="T1061" s="3">
        <v>29870.75</v>
      </c>
      <c r="U1061" s="3">
        <v>9811.23</v>
      </c>
      <c r="V1061" s="3">
        <v>0</v>
      </c>
      <c r="W1061" s="3">
        <f>U1061+V1061</f>
        <v>9811.23</v>
      </c>
      <c r="X1061" s="3">
        <v>3318.21</v>
      </c>
      <c r="Y1061" s="3">
        <v>57292.69</v>
      </c>
      <c r="Z1061" s="3">
        <v>0</v>
      </c>
      <c r="AA1061" s="3">
        <v>103800</v>
      </c>
      <c r="AB1061" s="3">
        <v>0</v>
      </c>
      <c r="AC1061" s="3">
        <v>2675.82</v>
      </c>
      <c r="AD1061" s="3">
        <v>3318.21</v>
      </c>
      <c r="AE1061" s="3">
        <v>57772.97</v>
      </c>
      <c r="AF1061" s="3">
        <v>0</v>
      </c>
      <c r="AG1061" s="3">
        <v>104800</v>
      </c>
      <c r="AH1061" s="3">
        <v>0</v>
      </c>
      <c r="AI1061" s="3">
        <v>0</v>
      </c>
      <c r="AJ1061" s="3">
        <v>-7153.3</v>
      </c>
      <c r="AK1061" s="3">
        <v>3318.21</v>
      </c>
      <c r="AL1061" s="3">
        <v>0</v>
      </c>
      <c r="AM1061" s="3">
        <v>0</v>
      </c>
      <c r="AN1061" s="3">
        <f>AK1061+AL1061+AM1061</f>
        <v>3318.21</v>
      </c>
      <c r="AO1061" s="3">
        <v>40441.07</v>
      </c>
      <c r="AP1061" s="3">
        <v>0</v>
      </c>
      <c r="AQ1061" s="3">
        <v>14825.42</v>
      </c>
      <c r="AR1061" s="3">
        <f>SUM(AO1061:AQ1061)</f>
        <v>55266.49</v>
      </c>
      <c r="AS1061" s="3">
        <v>0</v>
      </c>
      <c r="AT1061" s="3">
        <v>0</v>
      </c>
      <c r="AU1061" s="3">
        <v>0</v>
      </c>
      <c r="AV1061" s="3">
        <f>SUM(AS1061:AU1061)</f>
        <v>0</v>
      </c>
      <c r="AW1061" s="3">
        <v>0</v>
      </c>
      <c r="AX1061" s="3">
        <v>0</v>
      </c>
      <c r="AY1061" s="3">
        <v>0</v>
      </c>
      <c r="AZ1061" s="3">
        <f>SUM(AW1061:AY1061)</f>
        <v>0</v>
      </c>
      <c r="BA1061" s="3">
        <v>0</v>
      </c>
      <c r="BB1061" s="3">
        <v>0</v>
      </c>
      <c r="BC1061" s="3">
        <v>0</v>
      </c>
      <c r="BD1061" s="3">
        <v>0</v>
      </c>
      <c r="BE1061" s="3">
        <f>SUM(BB1061:BD1061)</f>
        <v>0</v>
      </c>
      <c r="BF1061" s="5">
        <f>AK1061+AO1061+AS1061+AW1061+BA1061+BB1061</f>
        <v>43759.28</v>
      </c>
      <c r="BG1061" s="5">
        <f>AL1061+AP1061+AT1061+AX1061+BC1061</f>
        <v>0</v>
      </c>
      <c r="BH1061" s="5">
        <f>AM1061+AQ1061+AU1061+AY1061+BD1061</f>
        <v>14825.42</v>
      </c>
      <c r="BI1061" s="3">
        <v>329078.39</v>
      </c>
      <c r="BJ1061" s="3">
        <v>9824.4</v>
      </c>
      <c r="BK1061" s="3">
        <v>0</v>
      </c>
    </row>
    <row r="1062" spans="1:63" x14ac:dyDescent="0.2">
      <c r="A1062" s="3" t="s">
        <v>54</v>
      </c>
      <c r="B1062" s="3" t="s">
        <v>1574</v>
      </c>
      <c r="C1062" s="3" t="s">
        <v>56</v>
      </c>
      <c r="D1062" s="3" t="s">
        <v>1575</v>
      </c>
      <c r="E1062" s="3">
        <v>2018</v>
      </c>
      <c r="F1062" s="4">
        <v>43482</v>
      </c>
      <c r="G1062" s="3">
        <v>570</v>
      </c>
      <c r="H1062" s="3">
        <v>1100</v>
      </c>
      <c r="I1062" s="3">
        <v>0</v>
      </c>
      <c r="J1062" s="3">
        <v>5323.07</v>
      </c>
      <c r="K1062" s="3">
        <v>0</v>
      </c>
      <c r="L1062" s="3">
        <v>0</v>
      </c>
      <c r="M1062" s="3">
        <v>1697.55</v>
      </c>
      <c r="N1062" s="3">
        <v>13421.03</v>
      </c>
      <c r="O1062" s="3">
        <v>2326.35</v>
      </c>
      <c r="P1062" s="3">
        <v>574.55999999999995</v>
      </c>
      <c r="Q1062" s="3">
        <v>0</v>
      </c>
      <c r="R1062" s="3">
        <v>0</v>
      </c>
      <c r="S1062" s="3">
        <v>300</v>
      </c>
      <c r="T1062" s="3">
        <v>15252.09</v>
      </c>
      <c r="U1062" s="3">
        <v>8665</v>
      </c>
      <c r="V1062" s="3">
        <v>1524</v>
      </c>
      <c r="W1062" s="3">
        <f>U1062+V1062</f>
        <v>10189</v>
      </c>
      <c r="X1062" s="3">
        <v>0</v>
      </c>
      <c r="Y1062" s="3">
        <v>0</v>
      </c>
      <c r="Z1062" s="3">
        <v>0</v>
      </c>
      <c r="AA1062" s="3">
        <v>239008.73</v>
      </c>
      <c r="AB1062" s="3">
        <v>0</v>
      </c>
      <c r="AC1062" s="3">
        <v>0</v>
      </c>
      <c r="AD1062" s="3">
        <v>0</v>
      </c>
      <c r="AE1062" s="3">
        <v>0</v>
      </c>
      <c r="AF1062" s="3">
        <v>0</v>
      </c>
      <c r="AG1062" s="3">
        <v>239308.73</v>
      </c>
      <c r="AH1062" s="3">
        <v>0</v>
      </c>
      <c r="AI1062" s="3">
        <v>0</v>
      </c>
      <c r="AJ1062" s="3">
        <v>0</v>
      </c>
      <c r="AK1062" s="3">
        <v>0</v>
      </c>
      <c r="AL1062" s="3">
        <v>0</v>
      </c>
      <c r="AM1062" s="3">
        <v>0</v>
      </c>
      <c r="AN1062" s="3">
        <f>AK1062+AL1062+AM1062</f>
        <v>0</v>
      </c>
      <c r="AO1062" s="3">
        <v>0</v>
      </c>
      <c r="AP1062" s="3">
        <v>0</v>
      </c>
      <c r="AQ1062" s="3">
        <v>0</v>
      </c>
      <c r="AR1062" s="3">
        <f>SUM(AO1062:AQ1062)</f>
        <v>0</v>
      </c>
      <c r="AS1062" s="3">
        <v>0</v>
      </c>
      <c r="AT1062" s="3">
        <v>0</v>
      </c>
      <c r="AU1062" s="3">
        <v>0</v>
      </c>
      <c r="AV1062" s="3">
        <f>SUM(AS1062:AU1062)</f>
        <v>0</v>
      </c>
      <c r="AW1062" s="3">
        <v>0</v>
      </c>
      <c r="AX1062" s="3">
        <v>0</v>
      </c>
      <c r="AY1062" s="3">
        <v>0</v>
      </c>
      <c r="AZ1062" s="3">
        <f>SUM(AW1062:AY1062)</f>
        <v>0</v>
      </c>
      <c r="BA1062" s="3">
        <v>0</v>
      </c>
      <c r="BB1062" s="3">
        <v>0</v>
      </c>
      <c r="BC1062" s="3">
        <v>0</v>
      </c>
      <c r="BD1062" s="3">
        <v>0</v>
      </c>
      <c r="BE1062" s="3">
        <f>SUM(BB1062:BD1062)</f>
        <v>0</v>
      </c>
      <c r="BF1062" s="5">
        <f>AK1062+AO1062+AS1062+AW1062+BA1062+BB1062</f>
        <v>0</v>
      </c>
      <c r="BG1062" s="5">
        <f>AL1062+AP1062+AT1062+AX1062+BC1062</f>
        <v>0</v>
      </c>
      <c r="BH1062" s="5">
        <f>AM1062+AQ1062+AU1062+AY1062+BD1062</f>
        <v>0</v>
      </c>
      <c r="BI1062" s="3">
        <v>619836.94999999995</v>
      </c>
      <c r="BJ1062" s="3">
        <v>14114.67</v>
      </c>
      <c r="BK1062" s="3">
        <v>0</v>
      </c>
    </row>
    <row r="1063" spans="1:63" x14ac:dyDescent="0.2">
      <c r="A1063" s="3" t="s">
        <v>54</v>
      </c>
      <c r="B1063" s="3" t="s">
        <v>1574</v>
      </c>
      <c r="C1063" s="3" t="s">
        <v>56</v>
      </c>
      <c r="D1063" s="3" t="s">
        <v>1140</v>
      </c>
      <c r="E1063" s="3">
        <v>2018</v>
      </c>
      <c r="F1063" s="4">
        <v>43524</v>
      </c>
      <c r="G1063" s="3">
        <v>2504.98</v>
      </c>
      <c r="H1063" s="3">
        <v>1635.44</v>
      </c>
      <c r="I1063" s="3">
        <v>63.84</v>
      </c>
      <c r="J1063" s="3">
        <v>24420.39</v>
      </c>
      <c r="K1063" s="3">
        <v>0</v>
      </c>
      <c r="L1063" s="3">
        <v>0</v>
      </c>
      <c r="M1063" s="3">
        <v>7755.94</v>
      </c>
      <c r="N1063" s="3">
        <v>11785.65</v>
      </c>
      <c r="O1063" s="3">
        <v>2102.23</v>
      </c>
      <c r="P1063" s="3">
        <v>4030.94</v>
      </c>
      <c r="Q1063" s="3">
        <v>0</v>
      </c>
      <c r="R1063" s="3">
        <v>0</v>
      </c>
      <c r="S1063" s="3">
        <v>8140</v>
      </c>
      <c r="T1063" s="3">
        <v>41489.32</v>
      </c>
      <c r="U1063" s="3">
        <v>2743</v>
      </c>
      <c r="V1063" s="3">
        <v>1391</v>
      </c>
      <c r="W1063" s="3">
        <f>U1063+V1063</f>
        <v>4134</v>
      </c>
      <c r="X1063" s="3">
        <v>0</v>
      </c>
      <c r="Y1063" s="3">
        <v>0</v>
      </c>
      <c r="Z1063" s="3">
        <v>0</v>
      </c>
      <c r="AA1063" s="3">
        <v>0</v>
      </c>
      <c r="AB1063" s="3">
        <v>0</v>
      </c>
      <c r="AC1063" s="3">
        <v>0</v>
      </c>
      <c r="AD1063" s="3">
        <v>0</v>
      </c>
      <c r="AE1063" s="3">
        <v>995.79</v>
      </c>
      <c r="AF1063" s="3">
        <v>0</v>
      </c>
      <c r="AG1063" s="3">
        <v>299114.17</v>
      </c>
      <c r="AH1063" s="3">
        <v>0</v>
      </c>
      <c r="AI1063" s="3">
        <v>0</v>
      </c>
      <c r="AJ1063" s="3">
        <v>331511.14</v>
      </c>
      <c r="AK1063" s="3">
        <v>0</v>
      </c>
      <c r="AL1063" s="3">
        <v>0</v>
      </c>
      <c r="AM1063" s="3">
        <v>0</v>
      </c>
      <c r="AN1063" s="3">
        <f>AK1063+AL1063+AM1063</f>
        <v>0</v>
      </c>
      <c r="AO1063" s="3">
        <v>0</v>
      </c>
      <c r="AP1063" s="3">
        <v>0</v>
      </c>
      <c r="AQ1063" s="3">
        <v>0</v>
      </c>
      <c r="AR1063" s="3">
        <f>SUM(AO1063:AQ1063)</f>
        <v>0</v>
      </c>
      <c r="AS1063" s="3">
        <v>0</v>
      </c>
      <c r="AT1063" s="3">
        <v>0</v>
      </c>
      <c r="AU1063" s="3">
        <v>0</v>
      </c>
      <c r="AV1063" s="3">
        <f>SUM(AS1063:AU1063)</f>
        <v>0</v>
      </c>
      <c r="AW1063" s="3">
        <v>0</v>
      </c>
      <c r="AX1063" s="3">
        <v>0</v>
      </c>
      <c r="AY1063" s="3">
        <v>0</v>
      </c>
      <c r="AZ1063" s="3">
        <f>SUM(AW1063:AY1063)</f>
        <v>0</v>
      </c>
      <c r="BA1063" s="3">
        <v>0</v>
      </c>
      <c r="BB1063" s="3">
        <v>0</v>
      </c>
      <c r="BC1063" s="3">
        <v>0</v>
      </c>
      <c r="BD1063" s="3">
        <v>0</v>
      </c>
      <c r="BE1063" s="3">
        <f>SUM(BB1063:BD1063)</f>
        <v>0</v>
      </c>
      <c r="BF1063" s="5">
        <f>AK1063+AO1063+AS1063+AW1063+BA1063+BB1063</f>
        <v>0</v>
      </c>
      <c r="BG1063" s="5">
        <f>AL1063+AP1063+AT1063+AX1063+BC1063</f>
        <v>0</v>
      </c>
      <c r="BH1063" s="5">
        <f>AM1063+AQ1063+AU1063+AY1063+BD1063</f>
        <v>0</v>
      </c>
      <c r="BI1063" s="3">
        <v>31082.63</v>
      </c>
      <c r="BJ1063" s="3">
        <v>79974.39</v>
      </c>
      <c r="BK1063" s="3">
        <v>0</v>
      </c>
    </row>
    <row r="1064" spans="1:63" x14ac:dyDescent="0.2">
      <c r="A1064" s="3" t="s">
        <v>54</v>
      </c>
      <c r="B1064" s="3" t="s">
        <v>1574</v>
      </c>
      <c r="C1064" s="3" t="s">
        <v>56</v>
      </c>
      <c r="D1064" s="3" t="s">
        <v>1576</v>
      </c>
      <c r="E1064" s="3">
        <v>2018</v>
      </c>
      <c r="F1064" s="4">
        <v>43523</v>
      </c>
      <c r="G1064" s="3">
        <v>184</v>
      </c>
      <c r="H1064" s="3">
        <v>0</v>
      </c>
      <c r="I1064" s="3">
        <v>6939.18</v>
      </c>
      <c r="J1064" s="3">
        <v>1663.92</v>
      </c>
      <c r="K1064" s="3">
        <v>0</v>
      </c>
      <c r="L1064" s="3">
        <v>0</v>
      </c>
      <c r="M1064" s="3">
        <v>1792.95</v>
      </c>
      <c r="N1064" s="3">
        <v>7998.49</v>
      </c>
      <c r="O1064" s="3">
        <v>3808.26</v>
      </c>
      <c r="P1064" s="3">
        <v>7487.02</v>
      </c>
      <c r="Q1064" s="3">
        <v>0</v>
      </c>
      <c r="R1064" s="3">
        <v>0</v>
      </c>
      <c r="S1064" s="3">
        <v>555.86</v>
      </c>
      <c r="T1064" s="3">
        <v>5597.5</v>
      </c>
      <c r="U1064" s="3">
        <v>23776</v>
      </c>
      <c r="V1064" s="3">
        <v>3667</v>
      </c>
      <c r="W1064" s="3">
        <f>U1064+V1064</f>
        <v>27443</v>
      </c>
      <c r="X1064" s="3">
        <v>0</v>
      </c>
      <c r="Y1064" s="3">
        <v>0</v>
      </c>
      <c r="Z1064" s="3">
        <v>0</v>
      </c>
      <c r="AA1064" s="3">
        <v>0</v>
      </c>
      <c r="AB1064" s="3">
        <v>0</v>
      </c>
      <c r="AC1064" s="3">
        <v>0</v>
      </c>
      <c r="AD1064" s="3">
        <v>0</v>
      </c>
      <c r="AE1064" s="3">
        <v>0</v>
      </c>
      <c r="AF1064" s="3">
        <v>0</v>
      </c>
      <c r="AG1064" s="3">
        <v>0</v>
      </c>
      <c r="AH1064" s="3">
        <v>0</v>
      </c>
      <c r="AI1064" s="3">
        <v>0</v>
      </c>
      <c r="AJ1064" s="3">
        <v>-555.86</v>
      </c>
      <c r="AK1064" s="3">
        <v>0</v>
      </c>
      <c r="AL1064" s="3">
        <v>0</v>
      </c>
      <c r="AM1064" s="3">
        <v>0</v>
      </c>
      <c r="AN1064" s="3">
        <f>AK1064+AL1064+AM1064</f>
        <v>0</v>
      </c>
      <c r="AO1064" s="3">
        <v>0</v>
      </c>
      <c r="AP1064" s="3">
        <v>0</v>
      </c>
      <c r="AQ1064" s="3">
        <v>0</v>
      </c>
      <c r="AR1064" s="3">
        <f>SUM(AO1064:AQ1064)</f>
        <v>0</v>
      </c>
      <c r="AS1064" s="3">
        <v>0</v>
      </c>
      <c r="AT1064" s="3">
        <v>0</v>
      </c>
      <c r="AU1064" s="3">
        <v>0</v>
      </c>
      <c r="AV1064" s="3">
        <f>SUM(AS1064:AU1064)</f>
        <v>0</v>
      </c>
      <c r="AW1064" s="3">
        <v>0</v>
      </c>
      <c r="AX1064" s="3">
        <v>0</v>
      </c>
      <c r="AY1064" s="3">
        <v>0</v>
      </c>
      <c r="AZ1064" s="3">
        <f>SUM(AW1064:AY1064)</f>
        <v>0</v>
      </c>
      <c r="BA1064" s="3">
        <v>0</v>
      </c>
      <c r="BB1064" s="3">
        <v>0</v>
      </c>
      <c r="BC1064" s="3">
        <v>0</v>
      </c>
      <c r="BD1064" s="3">
        <v>0</v>
      </c>
      <c r="BE1064" s="3">
        <f>SUM(BB1064:BD1064)</f>
        <v>0</v>
      </c>
      <c r="BF1064" s="5">
        <f>AK1064+AO1064+AS1064+AW1064+BA1064+BB1064</f>
        <v>0</v>
      </c>
      <c r="BG1064" s="5">
        <f>AL1064+AP1064+AT1064+AX1064+BC1064</f>
        <v>0</v>
      </c>
      <c r="BH1064" s="5">
        <f>AM1064+AQ1064+AU1064+AY1064+BD1064</f>
        <v>0</v>
      </c>
      <c r="BI1064" s="3">
        <v>1000</v>
      </c>
      <c r="BJ1064" s="3">
        <v>20185.02</v>
      </c>
      <c r="BK1064" s="3">
        <v>0</v>
      </c>
    </row>
    <row r="1065" spans="1:63" x14ac:dyDescent="0.2">
      <c r="A1065" s="3" t="s">
        <v>54</v>
      </c>
      <c r="B1065" s="3" t="s">
        <v>1579</v>
      </c>
      <c r="C1065" s="3" t="s">
        <v>56</v>
      </c>
      <c r="D1065" s="3" t="s">
        <v>1580</v>
      </c>
      <c r="E1065" s="3">
        <v>2018</v>
      </c>
      <c r="F1065" s="4">
        <v>43479</v>
      </c>
      <c r="G1065" s="3">
        <v>1134.5</v>
      </c>
      <c r="H1065" s="3">
        <v>0</v>
      </c>
      <c r="I1065" s="3">
        <v>29.01</v>
      </c>
      <c r="J1065" s="3">
        <v>6221.88</v>
      </c>
      <c r="K1065" s="3">
        <v>0</v>
      </c>
      <c r="L1065" s="3">
        <v>0</v>
      </c>
      <c r="M1065" s="3">
        <v>1093.56</v>
      </c>
      <c r="N1065" s="3">
        <v>3180.39</v>
      </c>
      <c r="O1065" s="3">
        <v>1675.58</v>
      </c>
      <c r="P1065" s="3">
        <v>1716.89</v>
      </c>
      <c r="Q1065" s="3">
        <v>0</v>
      </c>
      <c r="R1065" s="3">
        <v>1992.71</v>
      </c>
      <c r="S1065" s="3">
        <v>19630.86</v>
      </c>
      <c r="T1065" s="3">
        <v>18800.509999999998</v>
      </c>
      <c r="U1065" s="3">
        <v>24280.1</v>
      </c>
      <c r="V1065" s="3">
        <v>0</v>
      </c>
      <c r="W1065" s="3">
        <f>U1065+V1065</f>
        <v>24280.1</v>
      </c>
      <c r="X1065" s="3">
        <v>0</v>
      </c>
      <c r="Y1065" s="3">
        <v>0</v>
      </c>
      <c r="Z1065" s="3">
        <v>0</v>
      </c>
      <c r="AA1065" s="3">
        <v>0</v>
      </c>
      <c r="AB1065" s="3">
        <v>0</v>
      </c>
      <c r="AC1065" s="3">
        <v>0</v>
      </c>
      <c r="AD1065" s="3">
        <v>0</v>
      </c>
      <c r="AE1065" s="3">
        <v>16335</v>
      </c>
      <c r="AF1065" s="3">
        <v>0</v>
      </c>
      <c r="AG1065" s="3">
        <v>0</v>
      </c>
      <c r="AH1065" s="3">
        <v>0</v>
      </c>
      <c r="AI1065" s="3">
        <v>0</v>
      </c>
      <c r="AJ1065" s="3">
        <v>0</v>
      </c>
      <c r="AK1065" s="3">
        <v>0</v>
      </c>
      <c r="AL1065" s="3">
        <v>0</v>
      </c>
      <c r="AM1065" s="3">
        <v>0</v>
      </c>
      <c r="AN1065" s="3">
        <f>AK1065+AL1065+AM1065</f>
        <v>0</v>
      </c>
      <c r="AO1065" s="3">
        <v>0</v>
      </c>
      <c r="AP1065" s="3">
        <v>0</v>
      </c>
      <c r="AQ1065" s="3">
        <v>0</v>
      </c>
      <c r="AR1065" s="3">
        <f>SUM(AO1065:AQ1065)</f>
        <v>0</v>
      </c>
      <c r="AS1065" s="3">
        <v>0</v>
      </c>
      <c r="AT1065" s="3">
        <v>0</v>
      </c>
      <c r="AU1065" s="3">
        <v>0</v>
      </c>
      <c r="AV1065" s="3">
        <f>SUM(AS1065:AU1065)</f>
        <v>0</v>
      </c>
      <c r="AW1065" s="3">
        <v>0</v>
      </c>
      <c r="AX1065" s="3">
        <v>0</v>
      </c>
      <c r="AY1065" s="3">
        <v>0</v>
      </c>
      <c r="AZ1065" s="3">
        <f>SUM(AW1065:AY1065)</f>
        <v>0</v>
      </c>
      <c r="BA1065" s="3">
        <v>0</v>
      </c>
      <c r="BB1065" s="3">
        <v>0</v>
      </c>
      <c r="BC1065" s="3">
        <v>0</v>
      </c>
      <c r="BD1065" s="3">
        <v>0</v>
      </c>
      <c r="BE1065" s="3">
        <f>SUM(BB1065:BD1065)</f>
        <v>0</v>
      </c>
      <c r="BF1065" s="5">
        <f>AK1065+AO1065+AS1065+AW1065+BA1065+BB1065</f>
        <v>0</v>
      </c>
      <c r="BG1065" s="5">
        <f>AL1065+AP1065+AT1065+AX1065+BC1065</f>
        <v>0</v>
      </c>
      <c r="BH1065" s="5">
        <f>AM1065+AQ1065+AU1065+AY1065+BD1065</f>
        <v>0</v>
      </c>
      <c r="BI1065" s="3">
        <v>3396.17</v>
      </c>
      <c r="BJ1065" s="3">
        <v>24471.87</v>
      </c>
      <c r="BK1065" s="3">
        <v>5884.07</v>
      </c>
    </row>
    <row r="1066" spans="1:63" x14ac:dyDescent="0.2">
      <c r="A1066" s="3" t="s">
        <v>54</v>
      </c>
      <c r="B1066" s="3" t="s">
        <v>1579</v>
      </c>
      <c r="C1066" s="3" t="s">
        <v>56</v>
      </c>
      <c r="D1066" s="3" t="s">
        <v>1581</v>
      </c>
      <c r="E1066" s="3">
        <v>2018</v>
      </c>
      <c r="F1066" s="4">
        <v>43566</v>
      </c>
      <c r="G1066" s="3">
        <v>1586.8</v>
      </c>
      <c r="H1066" s="3">
        <v>0</v>
      </c>
      <c r="I1066" s="3">
        <v>0</v>
      </c>
      <c r="J1066" s="3">
        <v>6869.44</v>
      </c>
      <c r="K1066" s="3">
        <v>2395.79</v>
      </c>
      <c r="L1066" s="3">
        <v>0</v>
      </c>
      <c r="M1066" s="3">
        <v>2629.74</v>
      </c>
      <c r="N1066" s="3">
        <v>8420.4500000000007</v>
      </c>
      <c r="O1066" s="3">
        <v>2267.61</v>
      </c>
      <c r="P1066" s="3">
        <v>3731.77</v>
      </c>
      <c r="Q1066" s="3">
        <v>105</v>
      </c>
      <c r="R1066" s="3">
        <v>0</v>
      </c>
      <c r="S1066" s="3">
        <v>0</v>
      </c>
      <c r="T1066" s="3">
        <v>14548.6</v>
      </c>
      <c r="U1066" s="3">
        <v>5401.07</v>
      </c>
      <c r="V1066" s="3">
        <v>0</v>
      </c>
      <c r="W1066" s="3">
        <f>U1066+V1066</f>
        <v>5401.07</v>
      </c>
      <c r="X1066" s="3">
        <v>0</v>
      </c>
      <c r="Y1066" s="3">
        <v>0</v>
      </c>
      <c r="Z1066" s="3">
        <v>0</v>
      </c>
      <c r="AA1066" s="3">
        <v>21197.45</v>
      </c>
      <c r="AB1066" s="3">
        <v>0</v>
      </c>
      <c r="AC1066" s="3">
        <v>5192.24</v>
      </c>
      <c r="AD1066" s="3">
        <v>0</v>
      </c>
      <c r="AE1066" s="3">
        <v>11933.01</v>
      </c>
      <c r="AF1066" s="3">
        <v>0</v>
      </c>
      <c r="AG1066" s="3">
        <v>15600</v>
      </c>
      <c r="AH1066" s="3">
        <v>0</v>
      </c>
      <c r="AI1066" s="3">
        <v>10356.65</v>
      </c>
      <c r="AJ1066" s="3">
        <v>4911.8100000000004</v>
      </c>
      <c r="AK1066" s="3">
        <v>0</v>
      </c>
      <c r="AL1066" s="3">
        <v>0</v>
      </c>
      <c r="AM1066" s="3">
        <v>0</v>
      </c>
      <c r="AN1066" s="3">
        <f>AK1066+AL1066+AM1066</f>
        <v>0</v>
      </c>
      <c r="AO1066" s="3">
        <v>0</v>
      </c>
      <c r="AP1066" s="3">
        <v>0</v>
      </c>
      <c r="AQ1066" s="3">
        <v>0</v>
      </c>
      <c r="AR1066" s="3">
        <f>SUM(AO1066:AQ1066)</f>
        <v>0</v>
      </c>
      <c r="AS1066" s="3">
        <v>0</v>
      </c>
      <c r="AT1066" s="3">
        <v>0</v>
      </c>
      <c r="AU1066" s="3">
        <v>0</v>
      </c>
      <c r="AV1066" s="3">
        <f>SUM(AS1066:AU1066)</f>
        <v>0</v>
      </c>
      <c r="AW1066" s="3">
        <v>0</v>
      </c>
      <c r="AX1066" s="3">
        <v>0</v>
      </c>
      <c r="AY1066" s="3">
        <v>0</v>
      </c>
      <c r="AZ1066" s="3">
        <f>SUM(AW1066:AY1066)</f>
        <v>0</v>
      </c>
      <c r="BA1066" s="3">
        <v>0</v>
      </c>
      <c r="BB1066" s="3">
        <v>0</v>
      </c>
      <c r="BC1066" s="3">
        <v>0</v>
      </c>
      <c r="BD1066" s="3">
        <v>0</v>
      </c>
      <c r="BE1066" s="3">
        <f>SUM(BB1066:BD1066)</f>
        <v>0</v>
      </c>
      <c r="BF1066" s="5">
        <f>AK1066+AO1066+AS1066+AW1066+BA1066+BB1066</f>
        <v>0</v>
      </c>
      <c r="BG1066" s="5">
        <f>AL1066+AP1066+AT1066+AX1066+BC1066</f>
        <v>0</v>
      </c>
      <c r="BH1066" s="5">
        <f>AM1066+AQ1066+AU1066+AY1066+BD1066</f>
        <v>0</v>
      </c>
      <c r="BI1066" s="3">
        <v>167937.98</v>
      </c>
      <c r="BJ1066" s="3">
        <v>7058.97</v>
      </c>
      <c r="BK1066" s="3">
        <v>0</v>
      </c>
    </row>
    <row r="1067" spans="1:63" x14ac:dyDescent="0.2">
      <c r="A1067" s="3" t="s">
        <v>54</v>
      </c>
      <c r="B1067" s="3" t="s">
        <v>1579</v>
      </c>
      <c r="C1067" s="3" t="s">
        <v>56</v>
      </c>
      <c r="D1067" s="3" t="s">
        <v>75</v>
      </c>
      <c r="E1067" s="3">
        <v>2018</v>
      </c>
      <c r="F1067" s="4">
        <v>43556</v>
      </c>
      <c r="G1067" s="3">
        <v>6364.26</v>
      </c>
      <c r="H1067" s="3">
        <v>850</v>
      </c>
      <c r="I1067" s="3">
        <v>1424.51</v>
      </c>
      <c r="J1067" s="3">
        <v>12200.29</v>
      </c>
      <c r="K1067" s="3">
        <v>0</v>
      </c>
      <c r="L1067" s="3">
        <v>0</v>
      </c>
      <c r="M1067" s="3">
        <v>11318.25</v>
      </c>
      <c r="N1067" s="3">
        <v>30773.06</v>
      </c>
      <c r="O1067" s="3">
        <v>3415.54</v>
      </c>
      <c r="P1067" s="3">
        <v>5005.29</v>
      </c>
      <c r="Q1067" s="3">
        <v>0</v>
      </c>
      <c r="R1067" s="3">
        <v>0</v>
      </c>
      <c r="S1067" s="3">
        <v>0</v>
      </c>
      <c r="T1067" s="3">
        <v>26110.27</v>
      </c>
      <c r="U1067" s="3">
        <v>30377.63</v>
      </c>
      <c r="V1067" s="3">
        <v>0</v>
      </c>
      <c r="W1067" s="3">
        <f>U1067+V1067</f>
        <v>30377.63</v>
      </c>
      <c r="X1067" s="3">
        <v>0</v>
      </c>
      <c r="Y1067" s="3">
        <v>0</v>
      </c>
      <c r="Z1067" s="3">
        <v>0</v>
      </c>
      <c r="AA1067" s="3">
        <v>0</v>
      </c>
      <c r="AB1067" s="3">
        <v>0</v>
      </c>
      <c r="AC1067" s="3">
        <v>0</v>
      </c>
      <c r="AD1067" s="3">
        <v>0</v>
      </c>
      <c r="AE1067" s="3">
        <v>0</v>
      </c>
      <c r="AF1067" s="3">
        <v>0</v>
      </c>
      <c r="AG1067" s="3">
        <v>0</v>
      </c>
      <c r="AH1067" s="3">
        <v>0</v>
      </c>
      <c r="AI1067" s="3">
        <v>0</v>
      </c>
      <c r="AJ1067" s="3">
        <v>0</v>
      </c>
      <c r="AK1067" s="3">
        <v>0</v>
      </c>
      <c r="AL1067" s="3">
        <v>0</v>
      </c>
      <c r="AM1067" s="3">
        <v>0</v>
      </c>
      <c r="AN1067" s="3">
        <f>AK1067+AL1067+AM1067</f>
        <v>0</v>
      </c>
      <c r="AO1067" s="3">
        <v>0</v>
      </c>
      <c r="AP1067" s="3">
        <v>0</v>
      </c>
      <c r="AQ1067" s="3">
        <v>0</v>
      </c>
      <c r="AR1067" s="3">
        <f>SUM(AO1067:AQ1067)</f>
        <v>0</v>
      </c>
      <c r="AS1067" s="3">
        <v>0</v>
      </c>
      <c r="AT1067" s="3">
        <v>0</v>
      </c>
      <c r="AU1067" s="3">
        <v>0</v>
      </c>
      <c r="AV1067" s="3">
        <f>SUM(AS1067:AU1067)</f>
        <v>0</v>
      </c>
      <c r="AW1067" s="3">
        <v>0</v>
      </c>
      <c r="AX1067" s="3">
        <v>0</v>
      </c>
      <c r="AY1067" s="3">
        <v>0</v>
      </c>
      <c r="AZ1067" s="3">
        <f>SUM(AW1067:AY1067)</f>
        <v>0</v>
      </c>
      <c r="BA1067" s="3">
        <v>0</v>
      </c>
      <c r="BB1067" s="3">
        <v>0</v>
      </c>
      <c r="BC1067" s="3">
        <v>0</v>
      </c>
      <c r="BD1067" s="3">
        <v>0</v>
      </c>
      <c r="BE1067" s="3">
        <f>SUM(BB1067:BD1067)</f>
        <v>0</v>
      </c>
      <c r="BF1067" s="5">
        <f>AK1067+AO1067+AS1067+AW1067+BA1067+BB1067</f>
        <v>0</v>
      </c>
      <c r="BG1067" s="5">
        <f>AL1067+AP1067+AT1067+AX1067+BC1067</f>
        <v>0</v>
      </c>
      <c r="BH1067" s="5">
        <f>AM1067+AQ1067+AU1067+AY1067+BD1067</f>
        <v>0</v>
      </c>
      <c r="BI1067" s="3">
        <v>6700.11</v>
      </c>
      <c r="BJ1067" s="3">
        <v>26814.82</v>
      </c>
      <c r="BK1067" s="3">
        <v>0</v>
      </c>
    </row>
    <row r="1068" spans="1:63" x14ac:dyDescent="0.2">
      <c r="A1068" s="3" t="s">
        <v>54</v>
      </c>
      <c r="B1068" s="3" t="s">
        <v>1589</v>
      </c>
      <c r="C1068" s="3" t="s">
        <v>56</v>
      </c>
      <c r="D1068" s="3" t="s">
        <v>1590</v>
      </c>
      <c r="E1068" s="3">
        <v>2018</v>
      </c>
      <c r="F1068" s="4">
        <v>43472</v>
      </c>
      <c r="G1068" s="3">
        <v>1919</v>
      </c>
      <c r="H1068" s="3">
        <v>2856.78</v>
      </c>
      <c r="I1068" s="3">
        <v>0.01</v>
      </c>
      <c r="J1068" s="3">
        <v>4575.5</v>
      </c>
      <c r="K1068" s="3">
        <v>0</v>
      </c>
      <c r="L1068" s="3">
        <v>0</v>
      </c>
      <c r="M1068" s="3">
        <v>10005.81</v>
      </c>
      <c r="N1068" s="3">
        <v>25935.85</v>
      </c>
      <c r="O1068" s="3">
        <v>1824.53</v>
      </c>
      <c r="P1068" s="3">
        <v>98.66</v>
      </c>
      <c r="Q1068" s="3">
        <v>0</v>
      </c>
      <c r="R1068" s="3">
        <v>0</v>
      </c>
      <c r="S1068" s="3">
        <v>0</v>
      </c>
      <c r="T1068" s="3">
        <v>12951.72</v>
      </c>
      <c r="U1068" s="3">
        <v>35169.68</v>
      </c>
      <c r="V1068" s="3">
        <v>0</v>
      </c>
      <c r="W1068" s="3">
        <f>U1068+V1068</f>
        <v>35169.68</v>
      </c>
      <c r="X1068" s="3">
        <v>0</v>
      </c>
      <c r="Y1068" s="3">
        <v>10205.76</v>
      </c>
      <c r="Z1068" s="3">
        <v>0</v>
      </c>
      <c r="AA1068" s="3">
        <v>0</v>
      </c>
      <c r="AB1068" s="3">
        <v>0</v>
      </c>
      <c r="AC1068" s="3">
        <v>0</v>
      </c>
      <c r="AD1068" s="3">
        <v>0</v>
      </c>
      <c r="AE1068" s="3">
        <v>9373.1299999999992</v>
      </c>
      <c r="AF1068" s="3">
        <v>0</v>
      </c>
      <c r="AG1068" s="3">
        <v>0</v>
      </c>
      <c r="AH1068" s="3">
        <v>0</v>
      </c>
      <c r="AI1068" s="3">
        <v>0</v>
      </c>
      <c r="AJ1068" s="3">
        <v>-9706.44</v>
      </c>
      <c r="AK1068" s="3">
        <v>0</v>
      </c>
      <c r="AL1068" s="3">
        <v>0</v>
      </c>
      <c r="AM1068" s="3">
        <v>0</v>
      </c>
      <c r="AN1068" s="3">
        <f>AK1068+AL1068+AM1068</f>
        <v>0</v>
      </c>
      <c r="AO1068" s="3">
        <v>10205.76</v>
      </c>
      <c r="AP1068" s="3">
        <v>0</v>
      </c>
      <c r="AQ1068" s="3">
        <v>0</v>
      </c>
      <c r="AR1068" s="3">
        <f>SUM(AO1068:AQ1068)</f>
        <v>10205.76</v>
      </c>
      <c r="AS1068" s="3">
        <v>0</v>
      </c>
      <c r="AT1068" s="3">
        <v>0</v>
      </c>
      <c r="AU1068" s="3">
        <v>0</v>
      </c>
      <c r="AV1068" s="3">
        <f>SUM(AS1068:AU1068)</f>
        <v>0</v>
      </c>
      <c r="AW1068" s="3">
        <v>0</v>
      </c>
      <c r="AX1068" s="3">
        <v>0</v>
      </c>
      <c r="AY1068" s="3">
        <v>0</v>
      </c>
      <c r="AZ1068" s="3">
        <f>SUM(AW1068:AY1068)</f>
        <v>0</v>
      </c>
      <c r="BA1068" s="3">
        <v>0</v>
      </c>
      <c r="BB1068" s="3">
        <v>0</v>
      </c>
      <c r="BC1068" s="3">
        <v>0</v>
      </c>
      <c r="BD1068" s="3">
        <v>0</v>
      </c>
      <c r="BE1068" s="3">
        <f>SUM(BB1068:BD1068)</f>
        <v>0</v>
      </c>
      <c r="BF1068" s="5">
        <f>AK1068+AO1068+AS1068+AW1068+BA1068+BB1068</f>
        <v>10205.76</v>
      </c>
      <c r="BG1068" s="5">
        <f>AL1068+AP1068+AT1068+AX1068+BC1068</f>
        <v>0</v>
      </c>
      <c r="BH1068" s="5">
        <f>AM1068+AQ1068+AU1068+AY1068+BD1068</f>
        <v>0</v>
      </c>
      <c r="BI1068" s="3">
        <v>9602.39</v>
      </c>
      <c r="BJ1068" s="3">
        <v>10734.03</v>
      </c>
      <c r="BK1068" s="3">
        <v>0</v>
      </c>
    </row>
    <row r="1069" spans="1:63" x14ac:dyDescent="0.2">
      <c r="A1069" s="3" t="s">
        <v>54</v>
      </c>
      <c r="B1069" s="3" t="s">
        <v>1589</v>
      </c>
      <c r="C1069" s="3" t="s">
        <v>56</v>
      </c>
      <c r="D1069" s="3" t="s">
        <v>1591</v>
      </c>
      <c r="E1069" s="3">
        <v>2018</v>
      </c>
      <c r="F1069" s="4">
        <v>43536</v>
      </c>
      <c r="G1069" s="3">
        <v>456.35</v>
      </c>
      <c r="H1069" s="3">
        <v>3557.44</v>
      </c>
      <c r="I1069" s="3">
        <v>9.4499999999999993</v>
      </c>
      <c r="J1069" s="3">
        <v>6816.01</v>
      </c>
      <c r="K1069" s="3">
        <v>0</v>
      </c>
      <c r="L1069" s="3">
        <v>0</v>
      </c>
      <c r="M1069" s="3">
        <v>6108.01</v>
      </c>
      <c r="N1069" s="3">
        <v>13440.32</v>
      </c>
      <c r="O1069" s="3">
        <v>2517.33</v>
      </c>
      <c r="P1069" s="3">
        <v>2237.39</v>
      </c>
      <c r="Q1069" s="3">
        <v>0</v>
      </c>
      <c r="R1069" s="3">
        <v>0</v>
      </c>
      <c r="S1069" s="3">
        <v>0</v>
      </c>
      <c r="T1069" s="3">
        <v>9088.9</v>
      </c>
      <c r="U1069" s="3">
        <v>13560.55</v>
      </c>
      <c r="V1069" s="3">
        <v>0</v>
      </c>
      <c r="W1069" s="3">
        <f>U1069+V1069</f>
        <v>13560.55</v>
      </c>
      <c r="X1069" s="3">
        <v>0</v>
      </c>
      <c r="Y1069" s="3">
        <v>8653.4500000000007</v>
      </c>
      <c r="Z1069" s="3">
        <v>0</v>
      </c>
      <c r="AA1069" s="3">
        <v>15569.28</v>
      </c>
      <c r="AB1069" s="3">
        <v>0</v>
      </c>
      <c r="AC1069" s="3">
        <v>14731.14</v>
      </c>
      <c r="AD1069" s="3">
        <v>0</v>
      </c>
      <c r="AE1069" s="3">
        <v>4800</v>
      </c>
      <c r="AF1069" s="3">
        <v>0</v>
      </c>
      <c r="AG1069" s="3">
        <v>9931.14</v>
      </c>
      <c r="AH1069" s="3">
        <v>0</v>
      </c>
      <c r="AI1069" s="3">
        <v>0</v>
      </c>
      <c r="AJ1069" s="3">
        <v>-9042.65</v>
      </c>
      <c r="AK1069" s="3">
        <v>0</v>
      </c>
      <c r="AL1069" s="3">
        <v>0</v>
      </c>
      <c r="AM1069" s="3">
        <v>0</v>
      </c>
      <c r="AN1069" s="3">
        <f>AK1069+AL1069+AM1069</f>
        <v>0</v>
      </c>
      <c r="AO1069" s="3">
        <v>8653.4500000000007</v>
      </c>
      <c r="AP1069" s="3">
        <v>0</v>
      </c>
      <c r="AQ1069" s="3">
        <v>0</v>
      </c>
      <c r="AR1069" s="3">
        <f>SUM(AO1069:AQ1069)</f>
        <v>8653.4500000000007</v>
      </c>
      <c r="AS1069" s="3">
        <v>0</v>
      </c>
      <c r="AT1069" s="3">
        <v>0</v>
      </c>
      <c r="AU1069" s="3">
        <v>0</v>
      </c>
      <c r="AV1069" s="3">
        <f>SUM(AS1069:AU1069)</f>
        <v>0</v>
      </c>
      <c r="AW1069" s="3">
        <v>0</v>
      </c>
      <c r="AX1069" s="3">
        <v>0</v>
      </c>
      <c r="AY1069" s="3">
        <v>0</v>
      </c>
      <c r="AZ1069" s="3">
        <f>SUM(AW1069:AY1069)</f>
        <v>0</v>
      </c>
      <c r="BA1069" s="3">
        <v>0</v>
      </c>
      <c r="BB1069" s="3">
        <v>15569.28</v>
      </c>
      <c r="BC1069" s="3">
        <v>0</v>
      </c>
      <c r="BD1069" s="3">
        <v>0</v>
      </c>
      <c r="BE1069" s="3">
        <f>SUM(BB1069:BD1069)</f>
        <v>15569.28</v>
      </c>
      <c r="BF1069" s="5">
        <f>AK1069+AO1069+AS1069+AW1069+BA1069+BB1069</f>
        <v>24222.730000000003</v>
      </c>
      <c r="BG1069" s="5">
        <f>AL1069+AP1069+AT1069+AX1069+BC1069</f>
        <v>0</v>
      </c>
      <c r="BH1069" s="5">
        <f>AM1069+AQ1069+AU1069+AY1069+BD1069</f>
        <v>0</v>
      </c>
      <c r="BI1069" s="3">
        <v>992</v>
      </c>
      <c r="BJ1069" s="3">
        <v>24365.73</v>
      </c>
      <c r="BK1069" s="3">
        <v>0</v>
      </c>
    </row>
    <row r="1070" spans="1:63" x14ac:dyDescent="0.2">
      <c r="A1070" s="3" t="s">
        <v>54</v>
      </c>
      <c r="B1070" s="3" t="s">
        <v>1589</v>
      </c>
      <c r="C1070" s="3" t="s">
        <v>56</v>
      </c>
      <c r="D1070" s="3" t="s">
        <v>1205</v>
      </c>
      <c r="E1070" s="3">
        <v>2018</v>
      </c>
      <c r="F1070" s="4">
        <v>43537</v>
      </c>
      <c r="G1070" s="3">
        <v>6740.55</v>
      </c>
      <c r="H1070" s="3">
        <v>1065.18</v>
      </c>
      <c r="I1070" s="3">
        <v>11.3</v>
      </c>
      <c r="J1070" s="3">
        <v>4244.54</v>
      </c>
      <c r="K1070" s="3">
        <v>0</v>
      </c>
      <c r="L1070" s="3">
        <v>0</v>
      </c>
      <c r="M1070" s="3">
        <v>29866.2</v>
      </c>
      <c r="N1070" s="3">
        <v>27225.59</v>
      </c>
      <c r="O1070" s="3">
        <v>4118.62</v>
      </c>
      <c r="P1070" s="3">
        <v>1198.9000000000001</v>
      </c>
      <c r="Q1070" s="3">
        <v>0</v>
      </c>
      <c r="R1070" s="3">
        <v>0</v>
      </c>
      <c r="S1070" s="3">
        <v>964.53</v>
      </c>
      <c r="T1070" s="3">
        <v>6604.89</v>
      </c>
      <c r="U1070" s="3">
        <v>48698.92</v>
      </c>
      <c r="V1070" s="3">
        <v>0</v>
      </c>
      <c r="W1070" s="3">
        <f>U1070+V1070</f>
        <v>48698.92</v>
      </c>
      <c r="X1070" s="3">
        <v>0</v>
      </c>
      <c r="Y1070" s="3">
        <v>14065.57</v>
      </c>
      <c r="Z1070" s="3">
        <v>0</v>
      </c>
      <c r="AA1070" s="3">
        <v>520.53</v>
      </c>
      <c r="AB1070" s="3">
        <v>0</v>
      </c>
      <c r="AC1070" s="3">
        <v>0</v>
      </c>
      <c r="AD1070" s="3">
        <v>0</v>
      </c>
      <c r="AE1070" s="3">
        <v>14065.57</v>
      </c>
      <c r="AF1070" s="3">
        <v>0</v>
      </c>
      <c r="AG1070" s="3">
        <v>1485.06</v>
      </c>
      <c r="AH1070" s="3">
        <v>0</v>
      </c>
      <c r="AI1070" s="3">
        <v>18924.400000000001</v>
      </c>
      <c r="AJ1070" s="3">
        <v>18924.400000000001</v>
      </c>
      <c r="AK1070" s="3">
        <v>0</v>
      </c>
      <c r="AL1070" s="3">
        <v>0</v>
      </c>
      <c r="AM1070" s="3">
        <v>0</v>
      </c>
      <c r="AN1070" s="3">
        <f>AK1070+AL1070+AM1070</f>
        <v>0</v>
      </c>
      <c r="AO1070" s="3">
        <v>14065.57</v>
      </c>
      <c r="AP1070" s="3">
        <v>0</v>
      </c>
      <c r="AQ1070" s="3">
        <v>0</v>
      </c>
      <c r="AR1070" s="3">
        <f>SUM(AO1070:AQ1070)</f>
        <v>14065.57</v>
      </c>
      <c r="AS1070" s="3">
        <v>0</v>
      </c>
      <c r="AT1070" s="3">
        <v>0</v>
      </c>
      <c r="AU1070" s="3">
        <v>0</v>
      </c>
      <c r="AV1070" s="3">
        <f>SUM(AS1070:AU1070)</f>
        <v>0</v>
      </c>
      <c r="AW1070" s="3">
        <v>0</v>
      </c>
      <c r="AX1070" s="3">
        <v>0</v>
      </c>
      <c r="AY1070" s="3">
        <v>0</v>
      </c>
      <c r="AZ1070" s="3">
        <f>SUM(AW1070:AY1070)</f>
        <v>0</v>
      </c>
      <c r="BA1070" s="3">
        <v>0</v>
      </c>
      <c r="BB1070" s="3">
        <v>0</v>
      </c>
      <c r="BC1070" s="3">
        <v>0</v>
      </c>
      <c r="BD1070" s="3">
        <v>0</v>
      </c>
      <c r="BE1070" s="3">
        <f>SUM(BB1070:BD1070)</f>
        <v>0</v>
      </c>
      <c r="BF1070" s="5">
        <f>AK1070+AO1070+AS1070+AW1070+BA1070+BB1070</f>
        <v>14065.57</v>
      </c>
      <c r="BG1070" s="5">
        <f>AL1070+AP1070+AT1070+AX1070+BC1070</f>
        <v>0</v>
      </c>
      <c r="BH1070" s="5">
        <f>AM1070+AQ1070+AU1070+AY1070+BD1070</f>
        <v>0</v>
      </c>
      <c r="BI1070" s="3">
        <v>339161.59</v>
      </c>
      <c r="BJ1070" s="3">
        <v>3991.54</v>
      </c>
      <c r="BK1070" s="3">
        <v>0</v>
      </c>
    </row>
    <row r="1071" spans="1:63" x14ac:dyDescent="0.2">
      <c r="A1071" s="3" t="s">
        <v>54</v>
      </c>
      <c r="B1071" s="3" t="s">
        <v>1589</v>
      </c>
      <c r="C1071" s="3" t="s">
        <v>56</v>
      </c>
      <c r="D1071" s="3" t="s">
        <v>1592</v>
      </c>
      <c r="E1071" s="3">
        <v>2018</v>
      </c>
      <c r="F1071" s="4">
        <v>43544</v>
      </c>
      <c r="G1071" s="3">
        <v>2200.66</v>
      </c>
      <c r="H1071" s="3">
        <v>7243.39</v>
      </c>
      <c r="I1071" s="3">
        <v>0</v>
      </c>
      <c r="J1071" s="3">
        <v>757.08</v>
      </c>
      <c r="K1071" s="3">
        <v>0</v>
      </c>
      <c r="L1071" s="3">
        <v>3699.1</v>
      </c>
      <c r="M1071" s="3">
        <v>17450.169999999998</v>
      </c>
      <c r="N1071" s="3">
        <v>17226.18</v>
      </c>
      <c r="O1071" s="3">
        <v>4965.76</v>
      </c>
      <c r="P1071" s="3">
        <v>43.81</v>
      </c>
      <c r="Q1071" s="3">
        <v>371</v>
      </c>
      <c r="R1071" s="3">
        <v>3699.1</v>
      </c>
      <c r="S1071" s="3">
        <v>180.33</v>
      </c>
      <c r="T1071" s="3">
        <v>498.85</v>
      </c>
      <c r="U1071" s="3">
        <v>31502.560000000001</v>
      </c>
      <c r="V1071" s="3">
        <v>0</v>
      </c>
      <c r="W1071" s="3">
        <f>U1071+V1071</f>
        <v>31502.560000000001</v>
      </c>
      <c r="X1071" s="3">
        <v>4950</v>
      </c>
      <c r="Y1071" s="3">
        <v>39966.050000000003</v>
      </c>
      <c r="Z1071" s="3">
        <v>0</v>
      </c>
      <c r="AA1071" s="3">
        <v>0</v>
      </c>
      <c r="AB1071" s="3">
        <v>0</v>
      </c>
      <c r="AC1071" s="3">
        <v>0</v>
      </c>
      <c r="AD1071" s="3">
        <v>4950</v>
      </c>
      <c r="AE1071" s="3">
        <v>0</v>
      </c>
      <c r="AF1071" s="3">
        <v>0</v>
      </c>
      <c r="AG1071" s="3">
        <v>180.33</v>
      </c>
      <c r="AH1071" s="3">
        <v>0</v>
      </c>
      <c r="AI1071" s="3">
        <v>0</v>
      </c>
      <c r="AJ1071" s="3">
        <v>0</v>
      </c>
      <c r="AK1071" s="3">
        <v>4950</v>
      </c>
      <c r="AL1071" s="3">
        <v>0</v>
      </c>
      <c r="AM1071" s="3">
        <v>0</v>
      </c>
      <c r="AN1071" s="3">
        <f>AK1071+AL1071+AM1071</f>
        <v>4950</v>
      </c>
      <c r="AO1071" s="3">
        <v>0</v>
      </c>
      <c r="AP1071" s="3">
        <v>0</v>
      </c>
      <c r="AQ1071" s="3">
        <v>0</v>
      </c>
      <c r="AR1071" s="3">
        <f>SUM(AO1071:AQ1071)</f>
        <v>0</v>
      </c>
      <c r="AS1071" s="3">
        <v>39966.050000000003</v>
      </c>
      <c r="AT1071" s="3">
        <v>0</v>
      </c>
      <c r="AU1071" s="3">
        <v>0</v>
      </c>
      <c r="AV1071" s="3">
        <f>SUM(AS1071:AU1071)</f>
        <v>39966.050000000003</v>
      </c>
      <c r="AW1071" s="3">
        <v>0</v>
      </c>
      <c r="AX1071" s="3">
        <v>0</v>
      </c>
      <c r="AY1071" s="3">
        <v>0</v>
      </c>
      <c r="AZ1071" s="3">
        <f>SUM(AW1071:AY1071)</f>
        <v>0</v>
      </c>
      <c r="BA1071" s="3">
        <v>0</v>
      </c>
      <c r="BB1071" s="3">
        <v>0</v>
      </c>
      <c r="BC1071" s="3">
        <v>0</v>
      </c>
      <c r="BD1071" s="3">
        <v>0</v>
      </c>
      <c r="BE1071" s="3">
        <f>SUM(BB1071:BD1071)</f>
        <v>0</v>
      </c>
      <c r="BF1071" s="5">
        <f>AK1071+AO1071+AS1071+AW1071+BA1071+BB1071</f>
        <v>44916.05</v>
      </c>
      <c r="BG1071" s="5">
        <f>AL1071+AP1071+AT1071+AX1071+BC1071</f>
        <v>0</v>
      </c>
      <c r="BH1071" s="5">
        <f>AM1071+AQ1071+AU1071+AY1071+BD1071</f>
        <v>0</v>
      </c>
      <c r="BI1071" s="3">
        <v>134903</v>
      </c>
      <c r="BJ1071" s="3">
        <v>41931.339999999997</v>
      </c>
      <c r="BK1071" s="3">
        <v>0</v>
      </c>
    </row>
    <row r="1072" spans="1:63" x14ac:dyDescent="0.2">
      <c r="A1072" s="3" t="s">
        <v>54</v>
      </c>
      <c r="B1072" s="3" t="s">
        <v>1589</v>
      </c>
      <c r="C1072" s="3" t="s">
        <v>56</v>
      </c>
      <c r="D1072" s="3" t="s">
        <v>1593</v>
      </c>
      <c r="E1072" s="3">
        <v>2018</v>
      </c>
      <c r="F1072" s="4">
        <v>43535</v>
      </c>
      <c r="G1072" s="3">
        <v>566</v>
      </c>
      <c r="H1072" s="3">
        <v>0</v>
      </c>
      <c r="I1072" s="3">
        <v>0</v>
      </c>
      <c r="J1072" s="3">
        <v>137.30000000000001</v>
      </c>
      <c r="K1072" s="3">
        <v>0</v>
      </c>
      <c r="L1072" s="3">
        <v>0</v>
      </c>
      <c r="M1072" s="3">
        <v>813.68</v>
      </c>
      <c r="N1072" s="3">
        <v>3708.94</v>
      </c>
      <c r="O1072" s="3">
        <v>1619.26</v>
      </c>
      <c r="P1072" s="3">
        <v>40.92</v>
      </c>
      <c r="Q1072" s="3">
        <v>0</v>
      </c>
      <c r="R1072" s="3">
        <v>0</v>
      </c>
      <c r="S1072" s="3">
        <v>0</v>
      </c>
      <c r="T1072" s="3">
        <v>8427.44</v>
      </c>
      <c r="U1072" s="3">
        <v>1084.1400000000001</v>
      </c>
      <c r="V1072" s="3">
        <v>0</v>
      </c>
      <c r="W1072" s="3">
        <f>U1072+V1072</f>
        <v>1084.1400000000001</v>
      </c>
      <c r="X1072" s="3">
        <v>0</v>
      </c>
      <c r="Y1072" s="3">
        <v>4513.7</v>
      </c>
      <c r="Z1072" s="3">
        <v>0</v>
      </c>
      <c r="AA1072" s="3">
        <v>0</v>
      </c>
      <c r="AB1072" s="3">
        <v>0</v>
      </c>
      <c r="AC1072" s="3">
        <v>0</v>
      </c>
      <c r="AD1072" s="3">
        <v>0</v>
      </c>
      <c r="AE1072" s="3">
        <v>4514.51</v>
      </c>
      <c r="AF1072" s="3">
        <v>0</v>
      </c>
      <c r="AG1072" s="3">
        <v>0</v>
      </c>
      <c r="AH1072" s="3">
        <v>0</v>
      </c>
      <c r="AI1072" s="3">
        <v>0</v>
      </c>
      <c r="AJ1072" s="3">
        <v>0.81</v>
      </c>
      <c r="AK1072" s="3">
        <v>0</v>
      </c>
      <c r="AL1072" s="3">
        <v>0</v>
      </c>
      <c r="AM1072" s="3">
        <v>0</v>
      </c>
      <c r="AN1072" s="3">
        <f>AK1072+AL1072+AM1072</f>
        <v>0</v>
      </c>
      <c r="AO1072" s="3">
        <v>4513.7</v>
      </c>
      <c r="AP1072" s="3">
        <v>0</v>
      </c>
      <c r="AQ1072" s="3">
        <v>0</v>
      </c>
      <c r="AR1072" s="3">
        <f>SUM(AO1072:AQ1072)</f>
        <v>4513.7</v>
      </c>
      <c r="AS1072" s="3">
        <v>0</v>
      </c>
      <c r="AT1072" s="3">
        <v>0</v>
      </c>
      <c r="AU1072" s="3">
        <v>0</v>
      </c>
      <c r="AV1072" s="3">
        <f>SUM(AS1072:AU1072)</f>
        <v>0</v>
      </c>
      <c r="AW1072" s="3">
        <v>0</v>
      </c>
      <c r="AX1072" s="3">
        <v>0</v>
      </c>
      <c r="AY1072" s="3">
        <v>0</v>
      </c>
      <c r="AZ1072" s="3">
        <f>SUM(AW1072:AY1072)</f>
        <v>0</v>
      </c>
      <c r="BA1072" s="3">
        <v>0</v>
      </c>
      <c r="BB1072" s="3">
        <v>0</v>
      </c>
      <c r="BC1072" s="3">
        <v>0</v>
      </c>
      <c r="BD1072" s="3">
        <v>0</v>
      </c>
      <c r="BE1072" s="3">
        <f>SUM(BB1072:BD1072)</f>
        <v>0</v>
      </c>
      <c r="BF1072" s="5">
        <f>AK1072+AO1072+AS1072+AW1072+BA1072+BB1072</f>
        <v>4513.7</v>
      </c>
      <c r="BG1072" s="5">
        <f>AL1072+AP1072+AT1072+AX1072+BC1072</f>
        <v>0</v>
      </c>
      <c r="BH1072" s="5">
        <f>AM1072+AQ1072+AU1072+AY1072+BD1072</f>
        <v>0</v>
      </c>
      <c r="BI1072" s="3">
        <v>14550</v>
      </c>
      <c r="BJ1072" s="3">
        <v>4032.08</v>
      </c>
      <c r="BK1072" s="3">
        <v>0</v>
      </c>
    </row>
    <row r="1073" spans="1:63" x14ac:dyDescent="0.2">
      <c r="A1073" s="3" t="s">
        <v>54</v>
      </c>
      <c r="B1073" s="3" t="s">
        <v>1589</v>
      </c>
      <c r="C1073" s="3" t="s">
        <v>56</v>
      </c>
      <c r="D1073" s="3" t="s">
        <v>1594</v>
      </c>
      <c r="E1073" s="3">
        <v>2018</v>
      </c>
      <c r="F1073" s="4">
        <v>43562</v>
      </c>
      <c r="G1073" s="3">
        <v>1060</v>
      </c>
      <c r="H1073" s="3">
        <v>0</v>
      </c>
      <c r="I1073" s="3">
        <v>0</v>
      </c>
      <c r="J1073" s="3">
        <v>9589.32</v>
      </c>
      <c r="K1073" s="3">
        <v>0</v>
      </c>
      <c r="L1073" s="3">
        <v>0</v>
      </c>
      <c r="M1073" s="3">
        <v>4284.03</v>
      </c>
      <c r="N1073" s="3">
        <v>19431.38</v>
      </c>
      <c r="O1073" s="3">
        <v>2318.21</v>
      </c>
      <c r="P1073" s="3">
        <v>798.56</v>
      </c>
      <c r="Q1073" s="3">
        <v>20</v>
      </c>
      <c r="R1073" s="3">
        <v>0</v>
      </c>
      <c r="S1073" s="3">
        <v>0</v>
      </c>
      <c r="T1073" s="3">
        <v>10369.290000000001</v>
      </c>
      <c r="U1073" s="3">
        <v>16372.57</v>
      </c>
      <c r="V1073" s="3">
        <v>0</v>
      </c>
      <c r="W1073" s="3">
        <f>U1073+V1073</f>
        <v>16372.57</v>
      </c>
      <c r="X1073" s="3">
        <v>0</v>
      </c>
      <c r="Y1073" s="3">
        <v>0</v>
      </c>
      <c r="Z1073" s="3">
        <v>0</v>
      </c>
      <c r="AA1073" s="3">
        <v>0</v>
      </c>
      <c r="AB1073" s="3">
        <v>0</v>
      </c>
      <c r="AC1073" s="3">
        <v>0</v>
      </c>
      <c r="AD1073" s="3">
        <v>0</v>
      </c>
      <c r="AE1073" s="3">
        <v>0</v>
      </c>
      <c r="AF1073" s="3">
        <v>0</v>
      </c>
      <c r="AG1073" s="3">
        <v>0</v>
      </c>
      <c r="AH1073" s="3">
        <v>0</v>
      </c>
      <c r="AI1073" s="3">
        <v>0</v>
      </c>
      <c r="AJ1073" s="3">
        <v>0</v>
      </c>
      <c r="AK1073" s="3">
        <v>0</v>
      </c>
      <c r="AL1073" s="3">
        <v>0</v>
      </c>
      <c r="AM1073" s="3">
        <v>0</v>
      </c>
      <c r="AN1073" s="3">
        <f>AK1073+AL1073+AM1073</f>
        <v>0</v>
      </c>
      <c r="AO1073" s="3">
        <v>0</v>
      </c>
      <c r="AP1073" s="3">
        <v>0</v>
      </c>
      <c r="AQ1073" s="3">
        <v>0</v>
      </c>
      <c r="AR1073" s="3">
        <f>SUM(AO1073:AQ1073)</f>
        <v>0</v>
      </c>
      <c r="AS1073" s="3">
        <v>0</v>
      </c>
      <c r="AT1073" s="3">
        <v>0</v>
      </c>
      <c r="AU1073" s="3">
        <v>0</v>
      </c>
      <c r="AV1073" s="3">
        <f>SUM(AS1073:AU1073)</f>
        <v>0</v>
      </c>
      <c r="AW1073" s="3">
        <v>0</v>
      </c>
      <c r="AX1073" s="3">
        <v>0</v>
      </c>
      <c r="AY1073" s="3">
        <v>0</v>
      </c>
      <c r="AZ1073" s="3">
        <f>SUM(AW1073:AY1073)</f>
        <v>0</v>
      </c>
      <c r="BA1073" s="3">
        <v>0</v>
      </c>
      <c r="BB1073" s="3">
        <v>0</v>
      </c>
      <c r="BC1073" s="3">
        <v>0</v>
      </c>
      <c r="BD1073" s="3">
        <v>0</v>
      </c>
      <c r="BE1073" s="3">
        <f>SUM(BB1073:BD1073)</f>
        <v>0</v>
      </c>
      <c r="BF1073" s="5">
        <f>AK1073+AO1073+AS1073+AW1073+BA1073+BB1073</f>
        <v>0</v>
      </c>
      <c r="BG1073" s="5">
        <f>AL1073+AP1073+AT1073+AX1073+BC1073</f>
        <v>0</v>
      </c>
      <c r="BH1073" s="5">
        <f>AM1073+AQ1073+AU1073+AY1073+BD1073</f>
        <v>0</v>
      </c>
      <c r="BI1073" s="3">
        <v>74000</v>
      </c>
      <c r="BJ1073" s="3">
        <v>10539</v>
      </c>
      <c r="BK1073" s="3">
        <v>0</v>
      </c>
    </row>
    <row r="1074" spans="1:63" x14ac:dyDescent="0.2">
      <c r="A1074" s="3" t="s">
        <v>54</v>
      </c>
      <c r="B1074" s="3" t="s">
        <v>1589</v>
      </c>
      <c r="C1074" s="3" t="s">
        <v>56</v>
      </c>
      <c r="D1074" s="3" t="s">
        <v>1595</v>
      </c>
      <c r="E1074" s="3">
        <v>2018</v>
      </c>
      <c r="F1074" s="4">
        <v>43544</v>
      </c>
      <c r="G1074" s="3">
        <v>433.3</v>
      </c>
      <c r="H1074" s="3">
        <v>0</v>
      </c>
      <c r="I1074" s="3">
        <v>0</v>
      </c>
      <c r="J1074" s="3">
        <v>5476.7</v>
      </c>
      <c r="K1074" s="3">
        <v>0</v>
      </c>
      <c r="L1074" s="3">
        <v>0</v>
      </c>
      <c r="M1074" s="3">
        <v>2825.6</v>
      </c>
      <c r="N1074" s="3">
        <v>5512.17</v>
      </c>
      <c r="O1074" s="3">
        <v>1588.21</v>
      </c>
      <c r="P1074" s="3">
        <v>164.72</v>
      </c>
      <c r="Q1074" s="3">
        <v>0</v>
      </c>
      <c r="R1074" s="3">
        <v>0</v>
      </c>
      <c r="S1074" s="3">
        <v>0</v>
      </c>
      <c r="T1074" s="3">
        <v>17183.86</v>
      </c>
      <c r="U1074" s="3">
        <v>0</v>
      </c>
      <c r="V1074" s="3">
        <v>0</v>
      </c>
      <c r="W1074" s="3">
        <f>U1074+V1074</f>
        <v>0</v>
      </c>
      <c r="X1074" s="3">
        <v>0</v>
      </c>
      <c r="Y1074" s="3">
        <v>0</v>
      </c>
      <c r="Z1074" s="3">
        <v>0</v>
      </c>
      <c r="AA1074" s="3">
        <v>2850</v>
      </c>
      <c r="AB1074" s="3">
        <v>0</v>
      </c>
      <c r="AC1074" s="3">
        <v>0</v>
      </c>
      <c r="AD1074" s="3">
        <v>0</v>
      </c>
      <c r="AE1074" s="3">
        <v>0</v>
      </c>
      <c r="AF1074" s="3">
        <v>0</v>
      </c>
      <c r="AG1074" s="3">
        <v>2850</v>
      </c>
      <c r="AH1074" s="3">
        <v>0</v>
      </c>
      <c r="AI1074" s="3">
        <v>0</v>
      </c>
      <c r="AJ1074" s="3">
        <v>0.78</v>
      </c>
      <c r="AK1074" s="3">
        <v>0</v>
      </c>
      <c r="AL1074" s="3">
        <v>0</v>
      </c>
      <c r="AM1074" s="3">
        <v>0</v>
      </c>
      <c r="AN1074" s="3">
        <f>AK1074+AL1074+AM1074</f>
        <v>0</v>
      </c>
      <c r="AO1074" s="3">
        <v>0</v>
      </c>
      <c r="AP1074" s="3">
        <v>0</v>
      </c>
      <c r="AQ1074" s="3">
        <v>0</v>
      </c>
      <c r="AR1074" s="3">
        <f>SUM(AO1074:AQ1074)</f>
        <v>0</v>
      </c>
      <c r="AS1074" s="3">
        <v>0</v>
      </c>
      <c r="AT1074" s="3">
        <v>0</v>
      </c>
      <c r="AU1074" s="3">
        <v>0</v>
      </c>
      <c r="AV1074" s="3">
        <f>SUM(AS1074:AU1074)</f>
        <v>0</v>
      </c>
      <c r="AW1074" s="3">
        <v>0</v>
      </c>
      <c r="AX1074" s="3">
        <v>0</v>
      </c>
      <c r="AY1074" s="3">
        <v>0</v>
      </c>
      <c r="AZ1074" s="3">
        <f>SUM(AW1074:AY1074)</f>
        <v>0</v>
      </c>
      <c r="BA1074" s="3">
        <v>0</v>
      </c>
      <c r="BB1074" s="3">
        <v>0</v>
      </c>
      <c r="BC1074" s="3">
        <v>0</v>
      </c>
      <c r="BD1074" s="3">
        <v>0</v>
      </c>
      <c r="BE1074" s="3">
        <f>SUM(BB1074:BD1074)</f>
        <v>0</v>
      </c>
      <c r="BF1074" s="5">
        <f>AK1074+AO1074+AS1074+AW1074+BA1074+BB1074</f>
        <v>0</v>
      </c>
      <c r="BG1074" s="5">
        <f>AL1074+AP1074+AT1074+AX1074+BC1074</f>
        <v>0</v>
      </c>
      <c r="BH1074" s="5">
        <f>AM1074+AQ1074+AU1074+AY1074+BD1074</f>
        <v>0</v>
      </c>
      <c r="BI1074" s="3">
        <v>3100</v>
      </c>
      <c r="BJ1074" s="3">
        <v>13003.94</v>
      </c>
      <c r="BK1074" s="3">
        <v>0</v>
      </c>
    </row>
    <row r="1075" spans="1:63" x14ac:dyDescent="0.2">
      <c r="A1075" s="3" t="s">
        <v>54</v>
      </c>
      <c r="B1075" s="3" t="s">
        <v>1589</v>
      </c>
      <c r="C1075" s="3" t="s">
        <v>56</v>
      </c>
      <c r="D1075" s="3" t="s">
        <v>1596</v>
      </c>
      <c r="E1075" s="3">
        <v>2018</v>
      </c>
      <c r="F1075" s="4">
        <v>43535</v>
      </c>
      <c r="G1075" s="3">
        <v>260</v>
      </c>
      <c r="H1075" s="3">
        <v>225.52</v>
      </c>
      <c r="I1075" s="3">
        <v>0</v>
      </c>
      <c r="J1075" s="3">
        <v>836.65</v>
      </c>
      <c r="K1075" s="3">
        <v>0</v>
      </c>
      <c r="L1075" s="3">
        <v>2964.96</v>
      </c>
      <c r="M1075" s="3">
        <v>1644.35</v>
      </c>
      <c r="N1075" s="3">
        <v>9090.11</v>
      </c>
      <c r="O1075" s="3">
        <v>1253.68</v>
      </c>
      <c r="P1075" s="3">
        <v>168.81</v>
      </c>
      <c r="Q1075" s="3">
        <v>0</v>
      </c>
      <c r="R1075" s="3">
        <v>2964.96</v>
      </c>
      <c r="S1075" s="3">
        <v>0</v>
      </c>
      <c r="T1075" s="3">
        <v>2435.52</v>
      </c>
      <c r="U1075" s="3">
        <v>10347</v>
      </c>
      <c r="V1075" s="3">
        <v>0</v>
      </c>
      <c r="W1075" s="3">
        <f>U1075+V1075</f>
        <v>10347</v>
      </c>
      <c r="X1075" s="3">
        <v>0</v>
      </c>
      <c r="Y1075" s="3">
        <v>6387.51</v>
      </c>
      <c r="Z1075" s="3">
        <v>0</v>
      </c>
      <c r="AA1075" s="3">
        <v>47234.239999999998</v>
      </c>
      <c r="AB1075" s="3">
        <v>0</v>
      </c>
      <c r="AC1075" s="3">
        <v>25000</v>
      </c>
      <c r="AD1075" s="3">
        <v>0</v>
      </c>
      <c r="AE1075" s="3">
        <v>7787.51</v>
      </c>
      <c r="AF1075" s="3">
        <v>0</v>
      </c>
      <c r="AG1075" s="3">
        <v>49480.42</v>
      </c>
      <c r="AH1075" s="3">
        <v>0</v>
      </c>
      <c r="AI1075" s="3">
        <v>0</v>
      </c>
      <c r="AJ1075" s="3">
        <v>8831.1200000000008</v>
      </c>
      <c r="AK1075" s="3">
        <v>0</v>
      </c>
      <c r="AL1075" s="3">
        <v>0</v>
      </c>
      <c r="AM1075" s="3">
        <v>0</v>
      </c>
      <c r="AN1075" s="3">
        <f>AK1075+AL1075+AM1075</f>
        <v>0</v>
      </c>
      <c r="AO1075" s="3">
        <v>6387.51</v>
      </c>
      <c r="AP1075" s="3">
        <v>0</v>
      </c>
      <c r="AQ1075" s="3">
        <v>0</v>
      </c>
      <c r="AR1075" s="3">
        <f>SUM(AO1075:AQ1075)</f>
        <v>6387.51</v>
      </c>
      <c r="AS1075" s="3">
        <v>0</v>
      </c>
      <c r="AT1075" s="3">
        <v>0</v>
      </c>
      <c r="AU1075" s="3">
        <v>0</v>
      </c>
      <c r="AV1075" s="3">
        <f>SUM(AS1075:AU1075)</f>
        <v>0</v>
      </c>
      <c r="AW1075" s="3">
        <v>0</v>
      </c>
      <c r="AX1075" s="3">
        <v>0</v>
      </c>
      <c r="AY1075" s="3">
        <v>0</v>
      </c>
      <c r="AZ1075" s="3">
        <f>SUM(AW1075:AY1075)</f>
        <v>0</v>
      </c>
      <c r="BA1075" s="3">
        <v>0</v>
      </c>
      <c r="BB1075" s="3">
        <v>0</v>
      </c>
      <c r="BC1075" s="3">
        <v>23617</v>
      </c>
      <c r="BD1075" s="3">
        <v>23617</v>
      </c>
      <c r="BE1075" s="3">
        <f>SUM(BB1075:BD1075)</f>
        <v>47234</v>
      </c>
      <c r="BF1075" s="5">
        <f>AK1075+AO1075+AS1075+AW1075+BA1075+BB1075</f>
        <v>6387.51</v>
      </c>
      <c r="BG1075" s="5">
        <f>AL1075+AP1075+AT1075+AX1075+BC1075</f>
        <v>23617</v>
      </c>
      <c r="BH1075" s="5">
        <f>AM1075+AQ1075+AU1075+AY1075+BD1075</f>
        <v>23617</v>
      </c>
      <c r="BI1075" s="3">
        <v>10741.35</v>
      </c>
      <c r="BJ1075" s="3">
        <v>32132.68</v>
      </c>
      <c r="BK1075" s="3">
        <v>0</v>
      </c>
    </row>
    <row r="1076" spans="1:63" x14ac:dyDescent="0.2">
      <c r="A1076" s="3" t="s">
        <v>54</v>
      </c>
      <c r="B1076" s="3" t="s">
        <v>1589</v>
      </c>
      <c r="C1076" s="3" t="s">
        <v>56</v>
      </c>
      <c r="D1076" s="3" t="s">
        <v>1597</v>
      </c>
      <c r="E1076" s="3">
        <v>2018</v>
      </c>
      <c r="F1076" s="4">
        <v>43496</v>
      </c>
      <c r="G1076" s="3">
        <v>2388.4</v>
      </c>
      <c r="H1076" s="3">
        <v>109.25</v>
      </c>
      <c r="I1076" s="3">
        <v>1266.93</v>
      </c>
      <c r="J1076" s="3">
        <v>4222.6400000000003</v>
      </c>
      <c r="K1076" s="3">
        <v>0</v>
      </c>
      <c r="L1076" s="3">
        <v>14731.14</v>
      </c>
      <c r="M1076" s="3">
        <v>25735.91</v>
      </c>
      <c r="N1076" s="3">
        <v>14385.54</v>
      </c>
      <c r="O1076" s="3">
        <v>3447.08</v>
      </c>
      <c r="P1076" s="3">
        <v>270.56</v>
      </c>
      <c r="Q1076" s="3">
        <v>0</v>
      </c>
      <c r="R1076" s="3">
        <v>14731.14</v>
      </c>
      <c r="S1076" s="3">
        <v>676.66</v>
      </c>
      <c r="T1076" s="3">
        <v>10797.1</v>
      </c>
      <c r="U1076" s="3">
        <v>40560.86</v>
      </c>
      <c r="V1076" s="3">
        <v>0</v>
      </c>
      <c r="W1076" s="3">
        <f>U1076+V1076</f>
        <v>40560.86</v>
      </c>
      <c r="X1076" s="3">
        <v>0</v>
      </c>
      <c r="Y1076" s="3">
        <v>7709.26</v>
      </c>
      <c r="Z1076" s="3">
        <v>0</v>
      </c>
      <c r="AA1076" s="3">
        <v>50000</v>
      </c>
      <c r="AB1076" s="3">
        <v>0</v>
      </c>
      <c r="AC1076" s="3">
        <v>0</v>
      </c>
      <c r="AD1076" s="3">
        <v>0</v>
      </c>
      <c r="AE1076" s="3">
        <v>7709.26</v>
      </c>
      <c r="AF1076" s="3">
        <v>0</v>
      </c>
      <c r="AG1076" s="3">
        <v>50676.66</v>
      </c>
      <c r="AH1076" s="3">
        <v>0</v>
      </c>
      <c r="AI1076" s="3">
        <v>0</v>
      </c>
      <c r="AJ1076" s="3">
        <v>0</v>
      </c>
      <c r="AK1076" s="3">
        <v>0</v>
      </c>
      <c r="AL1076" s="3">
        <v>0</v>
      </c>
      <c r="AM1076" s="3">
        <v>0</v>
      </c>
      <c r="AN1076" s="3">
        <f>AK1076+AL1076+AM1076</f>
        <v>0</v>
      </c>
      <c r="AO1076" s="3">
        <v>7709.26</v>
      </c>
      <c r="AP1076" s="3">
        <v>0</v>
      </c>
      <c r="AQ1076" s="3">
        <v>0</v>
      </c>
      <c r="AR1076" s="3">
        <f>SUM(AO1076:AQ1076)</f>
        <v>7709.26</v>
      </c>
      <c r="AS1076" s="3">
        <v>0</v>
      </c>
      <c r="AT1076" s="3">
        <v>0</v>
      </c>
      <c r="AU1076" s="3">
        <v>0</v>
      </c>
      <c r="AV1076" s="3">
        <f>SUM(AS1076:AU1076)</f>
        <v>0</v>
      </c>
      <c r="AW1076" s="3">
        <v>0</v>
      </c>
      <c r="AX1076" s="3">
        <v>0</v>
      </c>
      <c r="AY1076" s="3">
        <v>0</v>
      </c>
      <c r="AZ1076" s="3">
        <f>SUM(AW1076:AY1076)</f>
        <v>0</v>
      </c>
      <c r="BA1076" s="3">
        <v>0</v>
      </c>
      <c r="BB1076" s="3">
        <v>0</v>
      </c>
      <c r="BC1076" s="3">
        <v>0</v>
      </c>
      <c r="BD1076" s="3">
        <v>0</v>
      </c>
      <c r="BE1076" s="3">
        <f>SUM(BB1076:BD1076)</f>
        <v>0</v>
      </c>
      <c r="BF1076" s="5">
        <f>AK1076+AO1076+AS1076+AW1076+BA1076+BB1076</f>
        <v>7709.26</v>
      </c>
      <c r="BG1076" s="5">
        <f>AL1076+AP1076+AT1076+AX1076+BC1076</f>
        <v>0</v>
      </c>
      <c r="BH1076" s="5">
        <f>AM1076+AQ1076+AU1076+AY1076+BD1076</f>
        <v>0</v>
      </c>
      <c r="BI1076" s="3">
        <v>103158.84</v>
      </c>
      <c r="BJ1076" s="3">
        <v>14829.43</v>
      </c>
      <c r="BK1076" s="3">
        <v>0</v>
      </c>
    </row>
    <row r="1077" spans="1:63" x14ac:dyDescent="0.2">
      <c r="A1077" s="3" t="s">
        <v>54</v>
      </c>
      <c r="B1077" s="3" t="s">
        <v>1589</v>
      </c>
      <c r="C1077" s="3" t="s">
        <v>56</v>
      </c>
      <c r="D1077" s="3" t="s">
        <v>1598</v>
      </c>
      <c r="E1077" s="3">
        <v>2018</v>
      </c>
      <c r="F1077" s="4">
        <v>43544</v>
      </c>
      <c r="G1077" s="3">
        <v>420</v>
      </c>
      <c r="H1077" s="3">
        <v>0</v>
      </c>
      <c r="I1077" s="3">
        <v>0</v>
      </c>
      <c r="J1077" s="3">
        <v>4573.78</v>
      </c>
      <c r="K1077" s="3">
        <v>0</v>
      </c>
      <c r="L1077" s="3">
        <v>0</v>
      </c>
      <c r="M1077" s="3">
        <v>2614.1999999999998</v>
      </c>
      <c r="N1077" s="3">
        <v>6396.85</v>
      </c>
      <c r="O1077" s="3">
        <v>1078.4100000000001</v>
      </c>
      <c r="P1077" s="3">
        <v>796.33</v>
      </c>
      <c r="Q1077" s="3">
        <v>0</v>
      </c>
      <c r="R1077" s="3">
        <v>0</v>
      </c>
      <c r="S1077" s="3">
        <v>0</v>
      </c>
      <c r="T1077" s="3">
        <v>10675.83</v>
      </c>
      <c r="U1077" s="3">
        <v>2975.83</v>
      </c>
      <c r="V1077" s="3">
        <v>0</v>
      </c>
      <c r="W1077" s="3">
        <f>U1077+V1077</f>
        <v>2975.83</v>
      </c>
      <c r="X1077" s="3">
        <v>0</v>
      </c>
      <c r="Y1077" s="3">
        <v>0</v>
      </c>
      <c r="Z1077" s="3">
        <v>0</v>
      </c>
      <c r="AA1077" s="3">
        <v>0</v>
      </c>
      <c r="AB1077" s="3">
        <v>0</v>
      </c>
      <c r="AC1077" s="3">
        <v>0</v>
      </c>
      <c r="AD1077" s="3">
        <v>0</v>
      </c>
      <c r="AE1077" s="3">
        <v>0</v>
      </c>
      <c r="AF1077" s="3">
        <v>0</v>
      </c>
      <c r="AG1077" s="3">
        <v>0</v>
      </c>
      <c r="AH1077" s="3">
        <v>0</v>
      </c>
      <c r="AI1077" s="3">
        <v>0</v>
      </c>
      <c r="AJ1077" s="3">
        <v>-0.01</v>
      </c>
      <c r="AK1077" s="3">
        <v>0</v>
      </c>
      <c r="AL1077" s="3">
        <v>0</v>
      </c>
      <c r="AM1077" s="3">
        <v>0</v>
      </c>
      <c r="AN1077" s="3">
        <f>AK1077+AL1077+AM1077</f>
        <v>0</v>
      </c>
      <c r="AO1077" s="3">
        <v>0</v>
      </c>
      <c r="AP1077" s="3">
        <v>0</v>
      </c>
      <c r="AQ1077" s="3">
        <v>0</v>
      </c>
      <c r="AR1077" s="3">
        <f>SUM(AO1077:AQ1077)</f>
        <v>0</v>
      </c>
      <c r="AS1077" s="3">
        <v>0</v>
      </c>
      <c r="AT1077" s="3">
        <v>0</v>
      </c>
      <c r="AU1077" s="3">
        <v>0</v>
      </c>
      <c r="AV1077" s="3">
        <f>SUM(AS1077:AU1077)</f>
        <v>0</v>
      </c>
      <c r="AW1077" s="3">
        <v>0</v>
      </c>
      <c r="AX1077" s="3">
        <v>0</v>
      </c>
      <c r="AY1077" s="3">
        <v>0</v>
      </c>
      <c r="AZ1077" s="3">
        <f>SUM(AW1077:AY1077)</f>
        <v>0</v>
      </c>
      <c r="BA1077" s="3">
        <v>0</v>
      </c>
      <c r="BB1077" s="3">
        <v>0</v>
      </c>
      <c r="BC1077" s="3">
        <v>0</v>
      </c>
      <c r="BD1077" s="3">
        <v>0</v>
      </c>
      <c r="BE1077" s="3">
        <f>SUM(BB1077:BD1077)</f>
        <v>0</v>
      </c>
      <c r="BF1077" s="5">
        <f>AK1077+AO1077+AS1077+AW1077+BA1077+BB1077</f>
        <v>0</v>
      </c>
      <c r="BG1077" s="5">
        <f>AL1077+AP1077+AT1077+AX1077+BC1077</f>
        <v>0</v>
      </c>
      <c r="BH1077" s="5">
        <f>AM1077+AQ1077+AU1077+AY1077+BD1077</f>
        <v>0</v>
      </c>
      <c r="BI1077" s="3">
        <v>0</v>
      </c>
      <c r="BJ1077" s="3">
        <v>7759.64</v>
      </c>
      <c r="BK1077" s="3">
        <v>0</v>
      </c>
    </row>
    <row r="1078" spans="1:63" x14ac:dyDescent="0.2">
      <c r="A1078" s="3" t="s">
        <v>54</v>
      </c>
      <c r="B1078" s="3" t="s">
        <v>1589</v>
      </c>
      <c r="C1078" s="3" t="s">
        <v>56</v>
      </c>
      <c r="D1078" s="3" t="s">
        <v>1599</v>
      </c>
      <c r="E1078" s="3">
        <v>2018</v>
      </c>
      <c r="F1078" s="4">
        <v>43544</v>
      </c>
      <c r="G1078" s="3">
        <v>2698.82</v>
      </c>
      <c r="H1078" s="3">
        <v>779.56</v>
      </c>
      <c r="I1078" s="3">
        <v>0</v>
      </c>
      <c r="J1078" s="3">
        <v>16796.189999999999</v>
      </c>
      <c r="K1078" s="3">
        <v>6174.66</v>
      </c>
      <c r="L1078" s="3">
        <v>0</v>
      </c>
      <c r="M1078" s="3">
        <v>4787.5600000000004</v>
      </c>
      <c r="N1078" s="3">
        <v>11523.36</v>
      </c>
      <c r="O1078" s="3">
        <v>1592.71</v>
      </c>
      <c r="P1078" s="3">
        <v>6467.55</v>
      </c>
      <c r="Q1078" s="3">
        <v>1221</v>
      </c>
      <c r="R1078" s="3">
        <v>850</v>
      </c>
      <c r="S1078" s="3">
        <v>3502.95</v>
      </c>
      <c r="T1078" s="3">
        <v>9.08</v>
      </c>
      <c r="U1078" s="3">
        <v>3490.92</v>
      </c>
      <c r="V1078" s="3">
        <v>0</v>
      </c>
      <c r="W1078" s="3">
        <f>U1078+V1078</f>
        <v>3490.92</v>
      </c>
      <c r="X1078" s="3">
        <v>2567.5</v>
      </c>
      <c r="Y1078" s="3">
        <v>0</v>
      </c>
      <c r="Z1078" s="3">
        <v>0</v>
      </c>
      <c r="AA1078" s="3">
        <v>10632.11</v>
      </c>
      <c r="AB1078" s="3">
        <v>0</v>
      </c>
      <c r="AC1078" s="3">
        <v>0</v>
      </c>
      <c r="AD1078" s="3">
        <v>0</v>
      </c>
      <c r="AE1078" s="3">
        <v>2567.5</v>
      </c>
      <c r="AF1078" s="3">
        <v>0</v>
      </c>
      <c r="AG1078" s="3">
        <v>15098.45</v>
      </c>
      <c r="AH1078" s="3">
        <v>0</v>
      </c>
      <c r="AI1078" s="3">
        <v>0</v>
      </c>
      <c r="AJ1078" s="3">
        <v>2420.12</v>
      </c>
      <c r="AK1078" s="3">
        <v>2567.5</v>
      </c>
      <c r="AL1078" s="3">
        <v>0</v>
      </c>
      <c r="AM1078" s="3">
        <v>0</v>
      </c>
      <c r="AN1078" s="3">
        <f>AK1078+AL1078+AM1078</f>
        <v>2567.5</v>
      </c>
      <c r="AO1078" s="3">
        <v>0</v>
      </c>
      <c r="AP1078" s="3">
        <v>0</v>
      </c>
      <c r="AQ1078" s="3">
        <v>0</v>
      </c>
      <c r="AR1078" s="3">
        <f>SUM(AO1078:AQ1078)</f>
        <v>0</v>
      </c>
      <c r="AS1078" s="3">
        <v>0</v>
      </c>
      <c r="AT1078" s="3">
        <v>0</v>
      </c>
      <c r="AU1078" s="3">
        <v>0</v>
      </c>
      <c r="AV1078" s="3">
        <f>SUM(AS1078:AU1078)</f>
        <v>0</v>
      </c>
      <c r="AW1078" s="3">
        <v>0</v>
      </c>
      <c r="AX1078" s="3">
        <v>0</v>
      </c>
      <c r="AY1078" s="3">
        <v>0</v>
      </c>
      <c r="AZ1078" s="3">
        <f>SUM(AW1078:AY1078)</f>
        <v>0</v>
      </c>
      <c r="BA1078" s="3">
        <v>0</v>
      </c>
      <c r="BB1078" s="3">
        <v>0</v>
      </c>
      <c r="BC1078" s="3">
        <v>0</v>
      </c>
      <c r="BD1078" s="3">
        <v>0</v>
      </c>
      <c r="BE1078" s="3">
        <f>SUM(BB1078:BD1078)</f>
        <v>0</v>
      </c>
      <c r="BF1078" s="5">
        <f>AK1078+AO1078+AS1078+AW1078+BA1078+BB1078</f>
        <v>2567.5</v>
      </c>
      <c r="BG1078" s="5">
        <f>AL1078+AP1078+AT1078+AX1078+BC1078</f>
        <v>0</v>
      </c>
      <c r="BH1078" s="5">
        <f>AM1078+AQ1078+AU1078+AY1078+BD1078</f>
        <v>0</v>
      </c>
      <c r="BI1078" s="3">
        <v>565969.63</v>
      </c>
      <c r="BJ1078" s="3">
        <v>1460.83</v>
      </c>
      <c r="BK1078" s="3">
        <v>4230</v>
      </c>
    </row>
    <row r="1079" spans="1:63" x14ac:dyDescent="0.2">
      <c r="A1079" s="3" t="s">
        <v>54</v>
      </c>
      <c r="B1079" s="3" t="s">
        <v>1589</v>
      </c>
      <c r="C1079" s="3" t="s">
        <v>56</v>
      </c>
      <c r="D1079" s="3" t="s">
        <v>1600</v>
      </c>
      <c r="E1079" s="3">
        <v>2018</v>
      </c>
      <c r="F1079" s="4">
        <v>43537</v>
      </c>
      <c r="G1079" s="3">
        <v>1287.96</v>
      </c>
      <c r="H1079" s="3">
        <v>0</v>
      </c>
      <c r="I1079" s="3">
        <v>0</v>
      </c>
      <c r="J1079" s="3">
        <v>0</v>
      </c>
      <c r="K1079" s="3">
        <v>0</v>
      </c>
      <c r="L1079" s="3">
        <v>0</v>
      </c>
      <c r="M1079" s="3">
        <v>6084.5</v>
      </c>
      <c r="N1079" s="3">
        <v>10413.86</v>
      </c>
      <c r="O1079" s="3">
        <v>2082.1799999999998</v>
      </c>
      <c r="P1079" s="3">
        <v>0</v>
      </c>
      <c r="Q1079" s="3">
        <v>0</v>
      </c>
      <c r="R1079" s="3">
        <v>0</v>
      </c>
      <c r="S1079" s="3">
        <v>0</v>
      </c>
      <c r="T1079" s="3">
        <v>6474.97</v>
      </c>
      <c r="U1079" s="3">
        <v>15225.03</v>
      </c>
      <c r="V1079" s="3">
        <v>0</v>
      </c>
      <c r="W1079" s="3">
        <f>U1079+V1079</f>
        <v>15225.03</v>
      </c>
      <c r="X1079" s="3">
        <v>0</v>
      </c>
      <c r="Y1079" s="3">
        <v>3911.85</v>
      </c>
      <c r="Z1079" s="3">
        <v>0</v>
      </c>
      <c r="AA1079" s="3">
        <v>0</v>
      </c>
      <c r="AB1079" s="3">
        <v>0</v>
      </c>
      <c r="AC1079" s="3">
        <v>0</v>
      </c>
      <c r="AD1079" s="3">
        <v>0</v>
      </c>
      <c r="AE1079" s="3">
        <v>5416.08</v>
      </c>
      <c r="AF1079" s="3">
        <v>0</v>
      </c>
      <c r="AG1079" s="3">
        <v>0</v>
      </c>
      <c r="AH1079" s="3">
        <v>0</v>
      </c>
      <c r="AI1079" s="3">
        <v>0</v>
      </c>
      <c r="AJ1079" s="3">
        <v>-2819.3</v>
      </c>
      <c r="AK1079" s="3">
        <v>0</v>
      </c>
      <c r="AL1079" s="3">
        <v>0</v>
      </c>
      <c r="AM1079" s="3">
        <v>0</v>
      </c>
      <c r="AN1079" s="3">
        <f>AK1079+AL1079+AM1079</f>
        <v>0</v>
      </c>
      <c r="AO1079" s="3">
        <v>3911.85</v>
      </c>
      <c r="AP1079" s="3">
        <v>0</v>
      </c>
      <c r="AQ1079" s="3">
        <v>0</v>
      </c>
      <c r="AR1079" s="3">
        <f>SUM(AO1079:AQ1079)</f>
        <v>3911.85</v>
      </c>
      <c r="AS1079" s="3">
        <v>0</v>
      </c>
      <c r="AT1079" s="3">
        <v>0</v>
      </c>
      <c r="AU1079" s="3">
        <v>0</v>
      </c>
      <c r="AV1079" s="3">
        <f>SUM(AS1079:AU1079)</f>
        <v>0</v>
      </c>
      <c r="AW1079" s="3">
        <v>0</v>
      </c>
      <c r="AX1079" s="3">
        <v>0</v>
      </c>
      <c r="AY1079" s="3">
        <v>0</v>
      </c>
      <c r="AZ1079" s="3">
        <f>SUM(AW1079:AY1079)</f>
        <v>0</v>
      </c>
      <c r="BA1079" s="3">
        <v>0</v>
      </c>
      <c r="BB1079" s="3">
        <v>0</v>
      </c>
      <c r="BC1079" s="3">
        <v>0</v>
      </c>
      <c r="BD1079" s="3">
        <v>0</v>
      </c>
      <c r="BE1079" s="3">
        <f>SUM(BB1079:BD1079)</f>
        <v>0</v>
      </c>
      <c r="BF1079" s="5">
        <f>AK1079+AO1079+AS1079+AW1079+BA1079+BB1079</f>
        <v>3911.85</v>
      </c>
      <c r="BG1079" s="5">
        <f>AL1079+AP1079+AT1079+AX1079+BC1079</f>
        <v>0</v>
      </c>
      <c r="BH1079" s="5">
        <f>AM1079+AQ1079+AU1079+AY1079+BD1079</f>
        <v>0</v>
      </c>
      <c r="BI1079" s="3">
        <v>51059.96</v>
      </c>
      <c r="BJ1079" s="3">
        <v>83.89</v>
      </c>
      <c r="BK1079" s="3">
        <v>0</v>
      </c>
    </row>
    <row r="1080" spans="1:63" x14ac:dyDescent="0.2">
      <c r="A1080" s="3" t="s">
        <v>54</v>
      </c>
      <c r="B1080" s="3" t="s">
        <v>1606</v>
      </c>
      <c r="C1080" s="3" t="s">
        <v>56</v>
      </c>
      <c r="D1080" s="3" t="s">
        <v>1607</v>
      </c>
      <c r="E1080" s="3">
        <v>2018</v>
      </c>
      <c r="F1080" s="4">
        <v>43536</v>
      </c>
      <c r="G1080" s="3">
        <v>2652</v>
      </c>
      <c r="H1080" s="3">
        <v>0.18</v>
      </c>
      <c r="I1080" s="3">
        <v>2480.37</v>
      </c>
      <c r="J1080" s="3">
        <v>43716.74</v>
      </c>
      <c r="K1080" s="3">
        <v>0</v>
      </c>
      <c r="L1080" s="3">
        <v>0</v>
      </c>
      <c r="M1080" s="3">
        <v>8824.25</v>
      </c>
      <c r="N1080" s="3">
        <v>17448.28</v>
      </c>
      <c r="O1080" s="3">
        <v>6872.8</v>
      </c>
      <c r="P1080" s="3">
        <v>11159.86</v>
      </c>
      <c r="Q1080" s="3">
        <v>0</v>
      </c>
      <c r="R1080" s="3">
        <v>0</v>
      </c>
      <c r="S1080" s="3">
        <v>0</v>
      </c>
      <c r="T1080" s="3">
        <v>49466.9</v>
      </c>
      <c r="U1080" s="3">
        <v>0</v>
      </c>
      <c r="V1080" s="3">
        <v>0</v>
      </c>
      <c r="W1080" s="3">
        <f>U1080+V1080</f>
        <v>0</v>
      </c>
      <c r="X1080" s="3">
        <v>0</v>
      </c>
      <c r="Y1080" s="3">
        <v>3504.77</v>
      </c>
      <c r="Z1080" s="3">
        <v>0</v>
      </c>
      <c r="AA1080" s="3">
        <v>0</v>
      </c>
      <c r="AB1080" s="3">
        <v>0</v>
      </c>
      <c r="AC1080" s="3">
        <v>0</v>
      </c>
      <c r="AD1080" s="3">
        <v>0</v>
      </c>
      <c r="AE1080" s="3">
        <v>3504.77</v>
      </c>
      <c r="AF1080" s="3">
        <v>0</v>
      </c>
      <c r="AG1080" s="3">
        <v>0</v>
      </c>
      <c r="AH1080" s="3">
        <v>0</v>
      </c>
      <c r="AI1080" s="3">
        <v>0</v>
      </c>
      <c r="AJ1080" s="3">
        <v>0</v>
      </c>
      <c r="AK1080" s="3">
        <v>0</v>
      </c>
      <c r="AL1080" s="3">
        <v>0</v>
      </c>
      <c r="AM1080" s="3">
        <v>0</v>
      </c>
      <c r="AN1080" s="3">
        <f>AK1080+AL1080+AM1080</f>
        <v>0</v>
      </c>
      <c r="AO1080" s="3">
        <v>3504.77</v>
      </c>
      <c r="AP1080" s="3">
        <v>0</v>
      </c>
      <c r="AQ1080" s="3">
        <v>0</v>
      </c>
      <c r="AR1080" s="3">
        <f>SUM(AO1080:AQ1080)</f>
        <v>3504.77</v>
      </c>
      <c r="AS1080" s="3">
        <v>0</v>
      </c>
      <c r="AT1080" s="3">
        <v>0</v>
      </c>
      <c r="AU1080" s="3">
        <v>0</v>
      </c>
      <c r="AV1080" s="3">
        <f>SUM(AS1080:AU1080)</f>
        <v>0</v>
      </c>
      <c r="AW1080" s="3">
        <v>0</v>
      </c>
      <c r="AX1080" s="3">
        <v>0</v>
      </c>
      <c r="AY1080" s="3">
        <v>0</v>
      </c>
      <c r="AZ1080" s="3">
        <f>SUM(AW1080:AY1080)</f>
        <v>0</v>
      </c>
      <c r="BA1080" s="3">
        <v>0</v>
      </c>
      <c r="BB1080" s="3">
        <v>0</v>
      </c>
      <c r="BC1080" s="3">
        <v>0</v>
      </c>
      <c r="BD1080" s="3">
        <v>0</v>
      </c>
      <c r="BE1080" s="3">
        <f>SUM(BB1080:BD1080)</f>
        <v>0</v>
      </c>
      <c r="BF1080" s="5">
        <f>AK1080+AO1080+AS1080+AW1080+BA1080+BB1080</f>
        <v>3504.77</v>
      </c>
      <c r="BG1080" s="5">
        <f>AL1080+AP1080+AT1080+AX1080+BC1080</f>
        <v>0</v>
      </c>
      <c r="BH1080" s="5">
        <f>AM1080+AQ1080+AU1080+AY1080+BD1080</f>
        <v>0</v>
      </c>
      <c r="BI1080" s="3">
        <v>564842.59</v>
      </c>
      <c r="BJ1080" s="3">
        <v>54011</v>
      </c>
      <c r="BK1080" s="3">
        <v>0</v>
      </c>
    </row>
    <row r="1081" spans="1:63" x14ac:dyDescent="0.2">
      <c r="A1081" s="3" t="s">
        <v>54</v>
      </c>
      <c r="B1081" s="3" t="s">
        <v>1606</v>
      </c>
      <c r="C1081" s="3" t="s">
        <v>56</v>
      </c>
      <c r="D1081" s="3" t="s">
        <v>255</v>
      </c>
      <c r="E1081" s="3">
        <v>2018</v>
      </c>
      <c r="F1081" s="4">
        <v>43538</v>
      </c>
      <c r="G1081" s="3">
        <v>7767.3</v>
      </c>
      <c r="H1081" s="3">
        <v>0</v>
      </c>
      <c r="I1081" s="3">
        <v>0</v>
      </c>
      <c r="J1081" s="3">
        <v>15477.27</v>
      </c>
      <c r="K1081" s="3">
        <v>0</v>
      </c>
      <c r="L1081" s="3">
        <v>0</v>
      </c>
      <c r="M1081" s="3">
        <v>6295.99</v>
      </c>
      <c r="N1081" s="3">
        <v>27465.49</v>
      </c>
      <c r="O1081" s="3">
        <v>3163.46</v>
      </c>
      <c r="P1081" s="3">
        <v>2282.13</v>
      </c>
      <c r="Q1081" s="3">
        <v>0</v>
      </c>
      <c r="R1081" s="3">
        <v>0</v>
      </c>
      <c r="S1081" s="3">
        <v>0</v>
      </c>
      <c r="T1081" s="3">
        <v>34368.639999999999</v>
      </c>
      <c r="U1081" s="3">
        <v>2622.81</v>
      </c>
      <c r="V1081" s="3">
        <v>0</v>
      </c>
      <c r="W1081" s="3">
        <f>U1081+V1081</f>
        <v>2622.81</v>
      </c>
      <c r="X1081" s="3">
        <v>0</v>
      </c>
      <c r="Y1081" s="3">
        <v>1209.49</v>
      </c>
      <c r="Z1081" s="3">
        <v>0</v>
      </c>
      <c r="AA1081" s="3">
        <v>25896.83</v>
      </c>
      <c r="AB1081" s="3">
        <v>0</v>
      </c>
      <c r="AC1081" s="3">
        <v>0</v>
      </c>
      <c r="AD1081" s="3">
        <v>0</v>
      </c>
      <c r="AE1081" s="3">
        <v>0</v>
      </c>
      <c r="AF1081" s="3">
        <v>0</v>
      </c>
      <c r="AG1081" s="3">
        <v>20020.05</v>
      </c>
      <c r="AH1081" s="3">
        <v>0</v>
      </c>
      <c r="AI1081" s="3">
        <v>0</v>
      </c>
      <c r="AJ1081" s="3">
        <v>-9192.24</v>
      </c>
      <c r="AK1081" s="3">
        <v>0</v>
      </c>
      <c r="AL1081" s="3">
        <v>0</v>
      </c>
      <c r="AM1081" s="3">
        <v>0</v>
      </c>
      <c r="AN1081" s="3">
        <f>AK1081+AL1081+AM1081</f>
        <v>0</v>
      </c>
      <c r="AO1081" s="3">
        <v>0</v>
      </c>
      <c r="AP1081" s="3">
        <v>0</v>
      </c>
      <c r="AQ1081" s="3">
        <v>1209.49</v>
      </c>
      <c r="AR1081" s="3">
        <f>SUM(AO1081:AQ1081)</f>
        <v>1209.49</v>
      </c>
      <c r="AS1081" s="3">
        <v>0</v>
      </c>
      <c r="AT1081" s="3">
        <v>0</v>
      </c>
      <c r="AU1081" s="3">
        <v>0</v>
      </c>
      <c r="AV1081" s="3">
        <f>SUM(AS1081:AU1081)</f>
        <v>0</v>
      </c>
      <c r="AW1081" s="3">
        <v>0</v>
      </c>
      <c r="AX1081" s="3">
        <v>0</v>
      </c>
      <c r="AY1081" s="3">
        <v>0</v>
      </c>
      <c r="AZ1081" s="3">
        <f>SUM(AW1081:AY1081)</f>
        <v>0</v>
      </c>
      <c r="BA1081" s="3">
        <v>0</v>
      </c>
      <c r="BB1081" s="3">
        <v>0</v>
      </c>
      <c r="BC1081" s="3">
        <v>0</v>
      </c>
      <c r="BD1081" s="3">
        <v>0</v>
      </c>
      <c r="BE1081" s="3">
        <f>SUM(BB1081:BD1081)</f>
        <v>0</v>
      </c>
      <c r="BF1081" s="5">
        <f>AK1081+AO1081+AS1081+AW1081+BA1081+BB1081</f>
        <v>0</v>
      </c>
      <c r="BG1081" s="5">
        <f>AL1081+AP1081+AT1081+AX1081+BC1081</f>
        <v>0</v>
      </c>
      <c r="BH1081" s="5">
        <f>AM1081+AQ1081+AU1081+AY1081+BD1081</f>
        <v>1209.49</v>
      </c>
      <c r="BI1081" s="3">
        <v>500000</v>
      </c>
      <c r="BJ1081" s="3">
        <v>18922.98</v>
      </c>
      <c r="BK1081" s="3">
        <v>0</v>
      </c>
    </row>
    <row r="1082" spans="1:63" x14ac:dyDescent="0.2">
      <c r="A1082" s="3" t="s">
        <v>54</v>
      </c>
      <c r="B1082" s="3" t="s">
        <v>1606</v>
      </c>
      <c r="C1082" s="3" t="s">
        <v>56</v>
      </c>
      <c r="D1082" s="3" t="s">
        <v>1608</v>
      </c>
      <c r="E1082" s="3">
        <v>2018</v>
      </c>
      <c r="F1082" s="4">
        <v>43473</v>
      </c>
      <c r="G1082" s="3">
        <v>2233.5</v>
      </c>
      <c r="H1082" s="3">
        <v>0</v>
      </c>
      <c r="I1082" s="3">
        <v>405.77</v>
      </c>
      <c r="J1082" s="3">
        <v>19560</v>
      </c>
      <c r="K1082" s="3">
        <v>0</v>
      </c>
      <c r="L1082" s="3">
        <v>0</v>
      </c>
      <c r="M1082" s="3">
        <v>12058.27</v>
      </c>
      <c r="N1082" s="3">
        <v>20142.32</v>
      </c>
      <c r="O1082" s="3">
        <v>8084.46</v>
      </c>
      <c r="P1082" s="3">
        <v>5056.0600000000004</v>
      </c>
      <c r="Q1082" s="3">
        <v>0</v>
      </c>
      <c r="R1082" s="3">
        <v>0</v>
      </c>
      <c r="S1082" s="3">
        <v>0</v>
      </c>
      <c r="T1082" s="3">
        <v>47737.05</v>
      </c>
      <c r="U1082" s="3">
        <v>0</v>
      </c>
      <c r="V1082" s="3">
        <v>1405.03</v>
      </c>
      <c r="W1082" s="3">
        <f>U1082+V1082</f>
        <v>1405.03</v>
      </c>
      <c r="X1082" s="3">
        <v>0</v>
      </c>
      <c r="Y1082" s="3">
        <v>0</v>
      </c>
      <c r="Z1082" s="3">
        <v>0</v>
      </c>
      <c r="AA1082" s="3">
        <v>0</v>
      </c>
      <c r="AB1082" s="3">
        <v>0</v>
      </c>
      <c r="AC1082" s="3">
        <v>0</v>
      </c>
      <c r="AD1082" s="3">
        <v>2123.5300000000002</v>
      </c>
      <c r="AE1082" s="3">
        <v>0</v>
      </c>
      <c r="AF1082" s="3">
        <v>0</v>
      </c>
      <c r="AG1082" s="3">
        <v>0</v>
      </c>
      <c r="AH1082" s="3">
        <v>0</v>
      </c>
      <c r="AI1082" s="3">
        <v>0</v>
      </c>
      <c r="AJ1082" s="3">
        <v>2123.5300000000002</v>
      </c>
      <c r="AK1082" s="3">
        <v>0</v>
      </c>
      <c r="AL1082" s="3">
        <v>0</v>
      </c>
      <c r="AM1082" s="3">
        <v>0</v>
      </c>
      <c r="AN1082" s="3">
        <f>AK1082+AL1082+AM1082</f>
        <v>0</v>
      </c>
      <c r="AO1082" s="3">
        <v>0</v>
      </c>
      <c r="AP1082" s="3">
        <v>0</v>
      </c>
      <c r="AQ1082" s="3">
        <v>0</v>
      </c>
      <c r="AR1082" s="3">
        <f>SUM(AO1082:AQ1082)</f>
        <v>0</v>
      </c>
      <c r="AS1082" s="3">
        <v>0</v>
      </c>
      <c r="AT1082" s="3">
        <v>0</v>
      </c>
      <c r="AU1082" s="3">
        <v>0</v>
      </c>
      <c r="AV1082" s="3">
        <f>SUM(AS1082:AU1082)</f>
        <v>0</v>
      </c>
      <c r="AW1082" s="3">
        <v>0</v>
      </c>
      <c r="AX1082" s="3">
        <v>0</v>
      </c>
      <c r="AY1082" s="3">
        <v>0</v>
      </c>
      <c r="AZ1082" s="3">
        <f>SUM(AW1082:AY1082)</f>
        <v>0</v>
      </c>
      <c r="BA1082" s="3">
        <v>0</v>
      </c>
      <c r="BB1082" s="3">
        <v>0</v>
      </c>
      <c r="BC1082" s="3">
        <v>0</v>
      </c>
      <c r="BD1082" s="3">
        <v>0</v>
      </c>
      <c r="BE1082" s="3">
        <f>SUM(BB1082:BD1082)</f>
        <v>0</v>
      </c>
      <c r="BF1082" s="5">
        <f>AK1082+AO1082+AS1082+AW1082+BA1082+BB1082</f>
        <v>0</v>
      </c>
      <c r="BG1082" s="5">
        <f>AL1082+AP1082+AT1082+AX1082+BC1082</f>
        <v>0</v>
      </c>
      <c r="BH1082" s="5">
        <f>AM1082+AQ1082+AU1082+AY1082+BD1082</f>
        <v>0</v>
      </c>
      <c r="BI1082" s="3">
        <v>18294.740000000002</v>
      </c>
      <c r="BJ1082" s="3">
        <v>26000.240000000002</v>
      </c>
      <c r="BK1082" s="3">
        <v>0</v>
      </c>
    </row>
    <row r="1083" spans="1:63" x14ac:dyDescent="0.2">
      <c r="A1083" s="3" t="s">
        <v>54</v>
      </c>
      <c r="B1083" s="3" t="s">
        <v>1612</v>
      </c>
      <c r="C1083" s="3" t="s">
        <v>56</v>
      </c>
      <c r="D1083" s="3" t="s">
        <v>1613</v>
      </c>
      <c r="E1083" s="3">
        <v>2018</v>
      </c>
      <c r="F1083" s="4">
        <v>43542</v>
      </c>
      <c r="G1083" s="3">
        <v>2558.7399999999998</v>
      </c>
      <c r="H1083" s="3">
        <v>0</v>
      </c>
      <c r="I1083" s="3">
        <v>0</v>
      </c>
      <c r="J1083" s="3">
        <v>1515.52</v>
      </c>
      <c r="K1083" s="3">
        <v>0</v>
      </c>
      <c r="L1083" s="3">
        <v>2817.42</v>
      </c>
      <c r="M1083" s="3">
        <v>2950.61</v>
      </c>
      <c r="N1083" s="3">
        <v>11824.75</v>
      </c>
      <c r="O1083" s="3">
        <v>2014.76</v>
      </c>
      <c r="P1083" s="3">
        <v>86.63</v>
      </c>
      <c r="Q1083" s="3">
        <v>0</v>
      </c>
      <c r="R1083" s="3">
        <v>2817.42</v>
      </c>
      <c r="S1083" s="3">
        <v>0</v>
      </c>
      <c r="T1083" s="3">
        <v>2426.0100000000002</v>
      </c>
      <c r="U1083" s="3">
        <v>13290.31</v>
      </c>
      <c r="V1083" s="3">
        <v>0</v>
      </c>
      <c r="W1083" s="3">
        <f>U1083+V1083</f>
        <v>13290.31</v>
      </c>
      <c r="X1083" s="3">
        <v>0</v>
      </c>
      <c r="Y1083" s="3">
        <v>0</v>
      </c>
      <c r="Z1083" s="3">
        <v>0</v>
      </c>
      <c r="AA1083" s="3">
        <v>0</v>
      </c>
      <c r="AB1083" s="3">
        <v>0</v>
      </c>
      <c r="AC1083" s="3">
        <v>0</v>
      </c>
      <c r="AD1083" s="3">
        <v>0</v>
      </c>
      <c r="AE1083" s="3">
        <v>0</v>
      </c>
      <c r="AF1083" s="3">
        <v>0</v>
      </c>
      <c r="AG1083" s="3">
        <v>0</v>
      </c>
      <c r="AH1083" s="3">
        <v>0</v>
      </c>
      <c r="AI1083" s="3">
        <v>0</v>
      </c>
      <c r="AJ1083" s="3">
        <v>0</v>
      </c>
      <c r="AK1083" s="3">
        <v>0</v>
      </c>
      <c r="AL1083" s="3">
        <v>0</v>
      </c>
      <c r="AM1083" s="3">
        <v>0</v>
      </c>
      <c r="AN1083" s="3">
        <f>AK1083+AL1083+AM1083</f>
        <v>0</v>
      </c>
      <c r="AO1083" s="3">
        <v>0</v>
      </c>
      <c r="AP1083" s="3">
        <v>0</v>
      </c>
      <c r="AQ1083" s="3">
        <v>0</v>
      </c>
      <c r="AR1083" s="3">
        <f>SUM(AO1083:AQ1083)</f>
        <v>0</v>
      </c>
      <c r="AS1083" s="3">
        <v>0</v>
      </c>
      <c r="AT1083" s="3">
        <v>0</v>
      </c>
      <c r="AU1083" s="3">
        <v>0</v>
      </c>
      <c r="AV1083" s="3">
        <f>SUM(AS1083:AU1083)</f>
        <v>0</v>
      </c>
      <c r="AW1083" s="3">
        <v>0</v>
      </c>
      <c r="AX1083" s="3">
        <v>0</v>
      </c>
      <c r="AY1083" s="3">
        <v>0</v>
      </c>
      <c r="AZ1083" s="3">
        <f>SUM(AW1083:AY1083)</f>
        <v>0</v>
      </c>
      <c r="BA1083" s="3">
        <v>0</v>
      </c>
      <c r="BB1083" s="3">
        <v>0</v>
      </c>
      <c r="BC1083" s="3">
        <v>0</v>
      </c>
      <c r="BD1083" s="3">
        <v>0</v>
      </c>
      <c r="BE1083" s="3">
        <f>SUM(BB1083:BD1083)</f>
        <v>0</v>
      </c>
      <c r="BF1083" s="5">
        <f>AK1083+AO1083+AS1083+AW1083+BA1083+BB1083</f>
        <v>0</v>
      </c>
      <c r="BG1083" s="5">
        <f>AL1083+AP1083+AT1083+AX1083+BC1083</f>
        <v>0</v>
      </c>
      <c r="BH1083" s="5">
        <f>AM1083+AQ1083+AU1083+AY1083+BD1083</f>
        <v>0</v>
      </c>
      <c r="BI1083" s="3">
        <v>1140.99</v>
      </c>
      <c r="BJ1083" s="3">
        <v>2913.83</v>
      </c>
      <c r="BK1083" s="3">
        <v>0</v>
      </c>
    </row>
    <row r="1084" spans="1:63" x14ac:dyDescent="0.2">
      <c r="A1084" s="3" t="s">
        <v>54</v>
      </c>
      <c r="B1084" s="3" t="s">
        <v>1612</v>
      </c>
      <c r="C1084" s="3" t="s">
        <v>56</v>
      </c>
      <c r="D1084" s="3" t="s">
        <v>1614</v>
      </c>
      <c r="E1084" s="3">
        <v>2018</v>
      </c>
      <c r="F1084" s="4">
        <v>43504</v>
      </c>
      <c r="G1084" s="3">
        <v>0</v>
      </c>
      <c r="H1084" s="3">
        <v>0</v>
      </c>
      <c r="I1084" s="3">
        <v>583.87</v>
      </c>
      <c r="J1084" s="3">
        <v>6101</v>
      </c>
      <c r="K1084" s="3">
        <v>0</v>
      </c>
      <c r="L1084" s="3">
        <v>0</v>
      </c>
      <c r="M1084" s="3">
        <v>336.33</v>
      </c>
      <c r="N1084" s="3">
        <v>6613.88</v>
      </c>
      <c r="O1084" s="3">
        <v>979.28</v>
      </c>
      <c r="P1084" s="3">
        <v>183.38</v>
      </c>
      <c r="Q1084" s="3">
        <v>0</v>
      </c>
      <c r="R1084" s="3">
        <v>0</v>
      </c>
      <c r="S1084" s="3">
        <v>0</v>
      </c>
      <c r="T1084" s="3">
        <v>8028.51</v>
      </c>
      <c r="U1084" s="3">
        <v>11143.87</v>
      </c>
      <c r="V1084" s="3">
        <v>0</v>
      </c>
      <c r="W1084" s="3">
        <f>U1084+V1084</f>
        <v>11143.87</v>
      </c>
      <c r="X1084" s="3">
        <v>0</v>
      </c>
      <c r="Y1084" s="3">
        <v>0</v>
      </c>
      <c r="Z1084" s="3">
        <v>0</v>
      </c>
      <c r="AA1084" s="3">
        <v>0</v>
      </c>
      <c r="AB1084" s="3">
        <v>0</v>
      </c>
      <c r="AC1084" s="3">
        <v>0</v>
      </c>
      <c r="AD1084" s="3">
        <v>0</v>
      </c>
      <c r="AE1084" s="3">
        <v>0</v>
      </c>
      <c r="AF1084" s="3">
        <v>0</v>
      </c>
      <c r="AG1084" s="3">
        <v>0</v>
      </c>
      <c r="AH1084" s="3">
        <v>0</v>
      </c>
      <c r="AI1084" s="3">
        <v>0</v>
      </c>
      <c r="AJ1084" s="3">
        <v>0</v>
      </c>
      <c r="AK1084" s="3">
        <v>0</v>
      </c>
      <c r="AL1084" s="3">
        <v>0</v>
      </c>
      <c r="AM1084" s="3">
        <v>0</v>
      </c>
      <c r="AN1084" s="3">
        <f>AK1084+AL1084+AM1084</f>
        <v>0</v>
      </c>
      <c r="AO1084" s="3">
        <v>0</v>
      </c>
      <c r="AP1084" s="3">
        <v>0</v>
      </c>
      <c r="AQ1084" s="3">
        <v>0</v>
      </c>
      <c r="AR1084" s="3">
        <f>SUM(AO1084:AQ1084)</f>
        <v>0</v>
      </c>
      <c r="AS1084" s="3">
        <v>0</v>
      </c>
      <c r="AT1084" s="3">
        <v>0</v>
      </c>
      <c r="AU1084" s="3">
        <v>0</v>
      </c>
      <c r="AV1084" s="3">
        <f>SUM(AS1084:AU1084)</f>
        <v>0</v>
      </c>
      <c r="AW1084" s="3">
        <v>0</v>
      </c>
      <c r="AX1084" s="3">
        <v>0</v>
      </c>
      <c r="AY1084" s="3">
        <v>0</v>
      </c>
      <c r="AZ1084" s="3">
        <f>SUM(AW1084:AY1084)</f>
        <v>0</v>
      </c>
      <c r="BA1084" s="3">
        <v>0</v>
      </c>
      <c r="BB1084" s="3">
        <v>0</v>
      </c>
      <c r="BC1084" s="3">
        <v>0</v>
      </c>
      <c r="BD1084" s="3">
        <v>0</v>
      </c>
      <c r="BE1084" s="3">
        <f>SUM(BB1084:BD1084)</f>
        <v>0</v>
      </c>
      <c r="BF1084" s="5">
        <f>AK1084+AO1084+AS1084+AW1084+BA1084+BB1084</f>
        <v>0</v>
      </c>
      <c r="BG1084" s="5">
        <f>AL1084+AP1084+AT1084+AX1084+BC1084</f>
        <v>0</v>
      </c>
      <c r="BH1084" s="5">
        <f>AM1084+AQ1084+AU1084+AY1084+BD1084</f>
        <v>0</v>
      </c>
      <c r="BI1084" s="3">
        <v>32139.32</v>
      </c>
      <c r="BJ1084" s="3">
        <v>17744.38</v>
      </c>
      <c r="BK1084" s="3">
        <v>0</v>
      </c>
    </row>
    <row r="1085" spans="1:63" x14ac:dyDescent="0.2">
      <c r="A1085" s="3" t="s">
        <v>54</v>
      </c>
      <c r="B1085" s="3" t="s">
        <v>1612</v>
      </c>
      <c r="C1085" s="3" t="s">
        <v>56</v>
      </c>
      <c r="D1085" s="3" t="s">
        <v>1615</v>
      </c>
      <c r="E1085" s="3">
        <v>2018</v>
      </c>
      <c r="F1085" s="4">
        <v>43531</v>
      </c>
      <c r="G1085" s="3">
        <v>0</v>
      </c>
      <c r="H1085" s="3">
        <v>0</v>
      </c>
      <c r="I1085" s="3">
        <v>0</v>
      </c>
      <c r="J1085" s="3">
        <v>10446.07</v>
      </c>
      <c r="K1085" s="3">
        <v>0</v>
      </c>
      <c r="L1085" s="3">
        <v>0</v>
      </c>
      <c r="M1085" s="3">
        <v>307.64999999999998</v>
      </c>
      <c r="N1085" s="3">
        <v>5199.4799999999996</v>
      </c>
      <c r="O1085" s="3">
        <v>1855.74</v>
      </c>
      <c r="P1085" s="3">
        <v>784.62</v>
      </c>
      <c r="Q1085" s="3">
        <v>0</v>
      </c>
      <c r="R1085" s="3">
        <v>0</v>
      </c>
      <c r="S1085" s="3">
        <v>0</v>
      </c>
      <c r="T1085" s="3">
        <v>3637.74</v>
      </c>
      <c r="U1085" s="3">
        <v>0</v>
      </c>
      <c r="V1085" s="3">
        <v>0</v>
      </c>
      <c r="W1085" s="3">
        <f>U1085+V1085</f>
        <v>0</v>
      </c>
      <c r="X1085" s="3">
        <v>0</v>
      </c>
      <c r="Y1085" s="3">
        <v>0</v>
      </c>
      <c r="Z1085" s="3">
        <v>0</v>
      </c>
      <c r="AA1085" s="3">
        <v>0</v>
      </c>
      <c r="AB1085" s="3">
        <v>0</v>
      </c>
      <c r="AC1085" s="3">
        <v>0</v>
      </c>
      <c r="AD1085" s="3">
        <v>0</v>
      </c>
      <c r="AE1085" s="3">
        <v>0</v>
      </c>
      <c r="AF1085" s="3">
        <v>0</v>
      </c>
      <c r="AG1085" s="3">
        <v>0</v>
      </c>
      <c r="AH1085" s="3">
        <v>0</v>
      </c>
      <c r="AI1085" s="3">
        <v>0</v>
      </c>
      <c r="AJ1085" s="3">
        <v>0</v>
      </c>
      <c r="AK1085" s="3">
        <v>0</v>
      </c>
      <c r="AL1085" s="3">
        <v>0</v>
      </c>
      <c r="AM1085" s="3">
        <v>0</v>
      </c>
      <c r="AN1085" s="3">
        <f>AK1085+AL1085+AM1085</f>
        <v>0</v>
      </c>
      <c r="AO1085" s="3">
        <v>0</v>
      </c>
      <c r="AP1085" s="3">
        <v>0</v>
      </c>
      <c r="AQ1085" s="3">
        <v>0</v>
      </c>
      <c r="AR1085" s="3">
        <f>SUM(AO1085:AQ1085)</f>
        <v>0</v>
      </c>
      <c r="AS1085" s="3">
        <v>0</v>
      </c>
      <c r="AT1085" s="3">
        <v>0</v>
      </c>
      <c r="AU1085" s="3">
        <v>0</v>
      </c>
      <c r="AV1085" s="3">
        <f>SUM(AS1085:AU1085)</f>
        <v>0</v>
      </c>
      <c r="AW1085" s="3">
        <v>0</v>
      </c>
      <c r="AX1085" s="3">
        <v>0</v>
      </c>
      <c r="AY1085" s="3">
        <v>0</v>
      </c>
      <c r="AZ1085" s="3">
        <f>SUM(AW1085:AY1085)</f>
        <v>0</v>
      </c>
      <c r="BA1085" s="3">
        <v>0</v>
      </c>
      <c r="BB1085" s="3">
        <v>0</v>
      </c>
      <c r="BC1085" s="3">
        <v>0</v>
      </c>
      <c r="BD1085" s="3">
        <v>0</v>
      </c>
      <c r="BE1085" s="3">
        <f>SUM(BB1085:BD1085)</f>
        <v>0</v>
      </c>
      <c r="BF1085" s="5">
        <f>AK1085+AO1085+AS1085+AW1085+BA1085+BB1085</f>
        <v>0</v>
      </c>
      <c r="BG1085" s="5">
        <f>AL1085+AP1085+AT1085+AX1085+BC1085</f>
        <v>0</v>
      </c>
      <c r="BH1085" s="5">
        <f>AM1085+AQ1085+AU1085+AY1085+BD1085</f>
        <v>0</v>
      </c>
      <c r="BI1085" s="3">
        <v>0</v>
      </c>
      <c r="BJ1085" s="3">
        <v>5936.32</v>
      </c>
      <c r="BK1085" s="3">
        <v>0</v>
      </c>
    </row>
    <row r="1086" spans="1:63" x14ac:dyDescent="0.2">
      <c r="A1086" s="3" t="s">
        <v>54</v>
      </c>
      <c r="B1086" s="3" t="s">
        <v>1612</v>
      </c>
      <c r="C1086" s="3" t="s">
        <v>56</v>
      </c>
      <c r="D1086" s="3" t="s">
        <v>1616</v>
      </c>
      <c r="E1086" s="3">
        <v>2018</v>
      </c>
      <c r="F1086" s="4">
        <v>43530</v>
      </c>
      <c r="G1086" s="3">
        <v>0</v>
      </c>
      <c r="H1086" s="3">
        <v>0</v>
      </c>
      <c r="I1086" s="3">
        <v>0</v>
      </c>
      <c r="J1086" s="3">
        <v>171.68</v>
      </c>
      <c r="K1086" s="3">
        <v>0</v>
      </c>
      <c r="L1086" s="3">
        <v>0</v>
      </c>
      <c r="M1086" s="3">
        <v>0</v>
      </c>
      <c r="N1086" s="3">
        <v>4682.8999999999996</v>
      </c>
      <c r="O1086" s="3">
        <v>1417.15</v>
      </c>
      <c r="P1086" s="3">
        <v>0</v>
      </c>
      <c r="Q1086" s="3">
        <v>0</v>
      </c>
      <c r="R1086" s="3">
        <v>0</v>
      </c>
      <c r="S1086" s="3">
        <v>0</v>
      </c>
      <c r="T1086" s="3">
        <v>8040.8</v>
      </c>
      <c r="U1086" s="3">
        <v>7268.28</v>
      </c>
      <c r="V1086" s="3">
        <v>0</v>
      </c>
      <c r="W1086" s="3">
        <f>U1086+V1086</f>
        <v>7268.28</v>
      </c>
      <c r="X1086" s="3">
        <v>0</v>
      </c>
      <c r="Y1086" s="3">
        <v>247342.13</v>
      </c>
      <c r="Z1086" s="3">
        <v>0</v>
      </c>
      <c r="AA1086" s="3">
        <v>0</v>
      </c>
      <c r="AB1086" s="3">
        <v>0</v>
      </c>
      <c r="AC1086" s="3">
        <v>0</v>
      </c>
      <c r="AD1086" s="3">
        <v>0</v>
      </c>
      <c r="AE1086" s="3">
        <v>257394.64</v>
      </c>
      <c r="AF1086" s="3">
        <v>0</v>
      </c>
      <c r="AG1086" s="3">
        <v>0</v>
      </c>
      <c r="AH1086" s="3">
        <v>0</v>
      </c>
      <c r="AI1086" s="3">
        <v>0</v>
      </c>
      <c r="AJ1086" s="3">
        <v>16047.35</v>
      </c>
      <c r="AK1086" s="3">
        <v>0</v>
      </c>
      <c r="AL1086" s="3">
        <v>0</v>
      </c>
      <c r="AM1086" s="3">
        <v>0</v>
      </c>
      <c r="AN1086" s="3">
        <f>AK1086+AL1086+AM1086</f>
        <v>0</v>
      </c>
      <c r="AO1086" s="3">
        <v>0</v>
      </c>
      <c r="AP1086" s="3">
        <v>0</v>
      </c>
      <c r="AQ1086" s="3">
        <v>247342.13</v>
      </c>
      <c r="AR1086" s="3">
        <f>SUM(AO1086:AQ1086)</f>
        <v>247342.13</v>
      </c>
      <c r="AS1086" s="3">
        <v>0</v>
      </c>
      <c r="AT1086" s="3">
        <v>0</v>
      </c>
      <c r="AU1086" s="3">
        <v>0</v>
      </c>
      <c r="AV1086" s="3">
        <f>SUM(AS1086:AU1086)</f>
        <v>0</v>
      </c>
      <c r="AW1086" s="3">
        <v>0</v>
      </c>
      <c r="AX1086" s="3">
        <v>0</v>
      </c>
      <c r="AY1086" s="3">
        <v>0</v>
      </c>
      <c r="AZ1086" s="3">
        <f>SUM(AW1086:AY1086)</f>
        <v>0</v>
      </c>
      <c r="BA1086" s="3">
        <v>0</v>
      </c>
      <c r="BB1086" s="3">
        <v>0</v>
      </c>
      <c r="BC1086" s="3">
        <v>0</v>
      </c>
      <c r="BD1086" s="3">
        <v>0</v>
      </c>
      <c r="BE1086" s="3">
        <f>SUM(BB1086:BD1086)</f>
        <v>0</v>
      </c>
      <c r="BF1086" s="5">
        <f>AK1086+AO1086+AS1086+AW1086+BA1086+BB1086</f>
        <v>0</v>
      </c>
      <c r="BG1086" s="5">
        <f>AL1086+AP1086+AT1086+AX1086+BC1086</f>
        <v>0</v>
      </c>
      <c r="BH1086" s="5">
        <f>AM1086+AQ1086+AU1086+AY1086+BD1086</f>
        <v>247342.13</v>
      </c>
      <c r="BI1086" s="3">
        <v>4500</v>
      </c>
      <c r="BJ1086" s="3">
        <v>15375.55</v>
      </c>
      <c r="BK1086" s="3">
        <v>0</v>
      </c>
    </row>
    <row r="1087" spans="1:63" x14ac:dyDescent="0.2">
      <c r="A1087" s="3" t="s">
        <v>54</v>
      </c>
      <c r="B1087" s="3" t="s">
        <v>1612</v>
      </c>
      <c r="C1087" s="3" t="s">
        <v>56</v>
      </c>
      <c r="D1087" s="3" t="s">
        <v>1617</v>
      </c>
      <c r="E1087" s="3">
        <v>2018</v>
      </c>
      <c r="F1087" s="4">
        <v>43524</v>
      </c>
      <c r="G1087" s="3">
        <v>0</v>
      </c>
      <c r="H1087" s="3">
        <v>6249.35</v>
      </c>
      <c r="I1087" s="3">
        <v>0</v>
      </c>
      <c r="J1087" s="3">
        <v>13694.61</v>
      </c>
      <c r="K1087" s="3">
        <v>0</v>
      </c>
      <c r="L1087" s="3">
        <v>0</v>
      </c>
      <c r="M1087" s="3">
        <v>179.43</v>
      </c>
      <c r="N1087" s="3">
        <v>8091.81</v>
      </c>
      <c r="O1087" s="3">
        <v>1761.94</v>
      </c>
      <c r="P1087" s="3">
        <v>167.08</v>
      </c>
      <c r="Q1087" s="3">
        <v>0</v>
      </c>
      <c r="R1087" s="3">
        <v>0</v>
      </c>
      <c r="S1087" s="3">
        <v>52052.59</v>
      </c>
      <c r="T1087" s="3">
        <v>51263.67</v>
      </c>
      <c r="U1087" s="3">
        <v>0</v>
      </c>
      <c r="V1087" s="3">
        <v>0</v>
      </c>
      <c r="W1087" s="3">
        <f>U1087+V1087</f>
        <v>0</v>
      </c>
      <c r="X1087" s="3">
        <v>0</v>
      </c>
      <c r="Y1087" s="3">
        <v>0</v>
      </c>
      <c r="Z1087" s="3">
        <v>0</v>
      </c>
      <c r="AA1087" s="3">
        <v>0</v>
      </c>
      <c r="AB1087" s="3">
        <v>0</v>
      </c>
      <c r="AC1087" s="3">
        <v>0</v>
      </c>
      <c r="AD1087" s="3">
        <v>0</v>
      </c>
      <c r="AE1087" s="3">
        <v>52051.72</v>
      </c>
      <c r="AF1087" s="3">
        <v>0</v>
      </c>
      <c r="AG1087" s="3">
        <v>0</v>
      </c>
      <c r="AH1087" s="3">
        <v>0</v>
      </c>
      <c r="AI1087" s="3">
        <v>0</v>
      </c>
      <c r="AJ1087" s="3">
        <v>-0.87</v>
      </c>
      <c r="AK1087" s="3">
        <v>0</v>
      </c>
      <c r="AL1087" s="3">
        <v>0</v>
      </c>
      <c r="AM1087" s="3">
        <v>0</v>
      </c>
      <c r="AN1087" s="3">
        <f>AK1087+AL1087+AM1087</f>
        <v>0</v>
      </c>
      <c r="AO1087" s="3">
        <v>0</v>
      </c>
      <c r="AP1087" s="3">
        <v>0</v>
      </c>
      <c r="AQ1087" s="3">
        <v>0</v>
      </c>
      <c r="AR1087" s="3">
        <f>SUM(AO1087:AQ1087)</f>
        <v>0</v>
      </c>
      <c r="AS1087" s="3">
        <v>0</v>
      </c>
      <c r="AT1087" s="3">
        <v>0</v>
      </c>
      <c r="AU1087" s="3">
        <v>0</v>
      </c>
      <c r="AV1087" s="3">
        <f>SUM(AS1087:AU1087)</f>
        <v>0</v>
      </c>
      <c r="AW1087" s="3">
        <v>0</v>
      </c>
      <c r="AX1087" s="3">
        <v>0</v>
      </c>
      <c r="AY1087" s="3">
        <v>0</v>
      </c>
      <c r="AZ1087" s="3">
        <f>SUM(AW1087:AY1087)</f>
        <v>0</v>
      </c>
      <c r="BA1087" s="3">
        <v>0</v>
      </c>
      <c r="BB1087" s="3">
        <v>0</v>
      </c>
      <c r="BC1087" s="3">
        <v>0</v>
      </c>
      <c r="BD1087" s="3">
        <v>0</v>
      </c>
      <c r="BE1087" s="3">
        <f>SUM(BB1087:BD1087)</f>
        <v>0</v>
      </c>
      <c r="BF1087" s="5">
        <f>AK1087+AO1087+AS1087+AW1087+BA1087+BB1087</f>
        <v>0</v>
      </c>
      <c r="BG1087" s="5">
        <f>AL1087+AP1087+AT1087+AX1087+BC1087</f>
        <v>0</v>
      </c>
      <c r="BH1087" s="5">
        <f>AM1087+AQ1087+AU1087+AY1087+BD1087</f>
        <v>0</v>
      </c>
      <c r="BI1087" s="3">
        <v>412</v>
      </c>
      <c r="BJ1087" s="3">
        <v>8954.7800000000007</v>
      </c>
      <c r="BK1087" s="3">
        <v>0</v>
      </c>
    </row>
    <row r="1088" spans="1:63" x14ac:dyDescent="0.2">
      <c r="A1088" s="3" t="s">
        <v>54</v>
      </c>
      <c r="B1088" s="3" t="s">
        <v>1612</v>
      </c>
      <c r="C1088" s="3" t="s">
        <v>56</v>
      </c>
      <c r="D1088" s="3" t="s">
        <v>1618</v>
      </c>
      <c r="E1088" s="3">
        <v>2018</v>
      </c>
      <c r="F1088" s="4">
        <v>43493</v>
      </c>
      <c r="G1088" s="3">
        <v>43.52</v>
      </c>
      <c r="H1088" s="3">
        <v>0</v>
      </c>
      <c r="I1088" s="3">
        <v>0</v>
      </c>
      <c r="J1088" s="3">
        <v>5835.92</v>
      </c>
      <c r="K1088" s="3">
        <v>0</v>
      </c>
      <c r="L1088" s="3">
        <v>0</v>
      </c>
      <c r="M1088" s="3">
        <v>419.3</v>
      </c>
      <c r="N1088" s="3">
        <v>4585.41</v>
      </c>
      <c r="O1088" s="3">
        <v>1470.86</v>
      </c>
      <c r="P1088" s="3">
        <v>83.48</v>
      </c>
      <c r="Q1088" s="3">
        <v>0</v>
      </c>
      <c r="R1088" s="3">
        <v>0</v>
      </c>
      <c r="S1088" s="3">
        <v>0</v>
      </c>
      <c r="T1088" s="3">
        <v>10555.97</v>
      </c>
      <c r="U1088" s="3">
        <v>0</v>
      </c>
      <c r="V1088" s="3">
        <v>0</v>
      </c>
      <c r="W1088" s="3">
        <f>U1088+V1088</f>
        <v>0</v>
      </c>
      <c r="X1088" s="3">
        <v>0</v>
      </c>
      <c r="Y1088" s="3">
        <v>69079.86</v>
      </c>
      <c r="Z1088" s="3">
        <v>0</v>
      </c>
      <c r="AA1088" s="3">
        <v>0</v>
      </c>
      <c r="AB1088" s="3">
        <v>0</v>
      </c>
      <c r="AC1088" s="3">
        <v>0</v>
      </c>
      <c r="AD1088" s="3">
        <v>0</v>
      </c>
      <c r="AE1088" s="3">
        <v>2382.2600000000002</v>
      </c>
      <c r="AF1088" s="3">
        <v>0</v>
      </c>
      <c r="AG1088" s="3">
        <v>0</v>
      </c>
      <c r="AH1088" s="3">
        <v>0</v>
      </c>
      <c r="AI1088" s="3">
        <v>71733.03</v>
      </c>
      <c r="AJ1088" s="3">
        <v>5035.43</v>
      </c>
      <c r="AK1088" s="3">
        <v>0</v>
      </c>
      <c r="AL1088" s="3">
        <v>0</v>
      </c>
      <c r="AM1088" s="3">
        <v>0</v>
      </c>
      <c r="AN1088" s="3">
        <f>AK1088+AL1088+AM1088</f>
        <v>0</v>
      </c>
      <c r="AO1088" s="3">
        <v>563.47</v>
      </c>
      <c r="AP1088" s="3">
        <v>0</v>
      </c>
      <c r="AQ1088" s="3">
        <v>0</v>
      </c>
      <c r="AR1088" s="3">
        <f>SUM(AO1088:AQ1088)</f>
        <v>563.47</v>
      </c>
      <c r="AS1088" s="3">
        <v>0</v>
      </c>
      <c r="AT1088" s="3">
        <v>0</v>
      </c>
      <c r="AU1088" s="3">
        <v>68516.39</v>
      </c>
      <c r="AV1088" s="3">
        <f>SUM(AS1088:AU1088)</f>
        <v>68516.39</v>
      </c>
      <c r="AW1088" s="3">
        <v>0</v>
      </c>
      <c r="AX1088" s="3">
        <v>0</v>
      </c>
      <c r="AY1088" s="3">
        <v>0</v>
      </c>
      <c r="AZ1088" s="3">
        <f>SUM(AW1088:AY1088)</f>
        <v>0</v>
      </c>
      <c r="BA1088" s="3">
        <v>0</v>
      </c>
      <c r="BB1088" s="3">
        <v>0</v>
      </c>
      <c r="BC1088" s="3">
        <v>0</v>
      </c>
      <c r="BD1088" s="3">
        <v>0</v>
      </c>
      <c r="BE1088" s="3">
        <f>SUM(BB1088:BD1088)</f>
        <v>0</v>
      </c>
      <c r="BF1088" s="5">
        <f>AK1088+AO1088+AS1088+AW1088+BA1088+BB1088</f>
        <v>563.47</v>
      </c>
      <c r="BG1088" s="5">
        <f>AL1088+AP1088+AT1088+AX1088+BC1088</f>
        <v>0</v>
      </c>
      <c r="BH1088" s="5">
        <f>AM1088+AQ1088+AU1088+AY1088+BD1088</f>
        <v>68516.39</v>
      </c>
      <c r="BI1088" s="3">
        <v>4001.98</v>
      </c>
      <c r="BJ1088" s="3">
        <v>9876.36</v>
      </c>
      <c r="BK1088" s="3">
        <v>0</v>
      </c>
    </row>
    <row r="1089" spans="1:63" x14ac:dyDescent="0.2">
      <c r="A1089" s="3" t="s">
        <v>54</v>
      </c>
      <c r="B1089" s="3" t="s">
        <v>1612</v>
      </c>
      <c r="C1089" s="3" t="s">
        <v>56</v>
      </c>
      <c r="D1089" s="3" t="s">
        <v>1619</v>
      </c>
      <c r="E1089" s="3">
        <v>2018</v>
      </c>
      <c r="F1089" s="4">
        <v>43521</v>
      </c>
      <c r="G1089" s="3">
        <v>0</v>
      </c>
      <c r="H1089" s="3">
        <v>0</v>
      </c>
      <c r="I1089" s="3">
        <v>0</v>
      </c>
      <c r="J1089" s="3">
        <v>2194.56</v>
      </c>
      <c r="K1089" s="3">
        <v>0</v>
      </c>
      <c r="L1089" s="3">
        <v>15</v>
      </c>
      <c r="M1089" s="3">
        <v>327.60000000000002</v>
      </c>
      <c r="N1089" s="3">
        <v>7059.29</v>
      </c>
      <c r="O1089" s="3">
        <v>1121.5999999999999</v>
      </c>
      <c r="P1089" s="3">
        <v>307.62</v>
      </c>
      <c r="Q1089" s="3">
        <v>0</v>
      </c>
      <c r="R1089" s="3">
        <v>15</v>
      </c>
      <c r="S1089" s="3">
        <v>0</v>
      </c>
      <c r="T1089" s="3">
        <v>5125.95</v>
      </c>
      <c r="U1089" s="3">
        <v>5148.6400000000003</v>
      </c>
      <c r="V1089" s="3">
        <v>0</v>
      </c>
      <c r="W1089" s="3">
        <f>U1089+V1089</f>
        <v>5148.6400000000003</v>
      </c>
      <c r="X1089" s="3">
        <v>0</v>
      </c>
      <c r="Y1089" s="3">
        <v>0</v>
      </c>
      <c r="Z1089" s="3">
        <v>0</v>
      </c>
      <c r="AA1089" s="3">
        <v>0</v>
      </c>
      <c r="AB1089" s="3">
        <v>0</v>
      </c>
      <c r="AC1089" s="3">
        <v>0</v>
      </c>
      <c r="AD1089" s="3">
        <v>0</v>
      </c>
      <c r="AE1089" s="3">
        <v>0</v>
      </c>
      <c r="AF1089" s="3">
        <v>0</v>
      </c>
      <c r="AG1089" s="3">
        <v>0</v>
      </c>
      <c r="AH1089" s="3">
        <v>0</v>
      </c>
      <c r="AI1089" s="3">
        <v>0</v>
      </c>
      <c r="AJ1089" s="3">
        <v>0</v>
      </c>
      <c r="AK1089" s="3">
        <v>0</v>
      </c>
      <c r="AL1089" s="3">
        <v>0</v>
      </c>
      <c r="AM1089" s="3">
        <v>0</v>
      </c>
      <c r="AN1089" s="3">
        <f>AK1089+AL1089+AM1089</f>
        <v>0</v>
      </c>
      <c r="AO1089" s="3">
        <v>0</v>
      </c>
      <c r="AP1089" s="3">
        <v>0</v>
      </c>
      <c r="AQ1089" s="3">
        <v>0</v>
      </c>
      <c r="AR1089" s="3">
        <f>SUM(AO1089:AQ1089)</f>
        <v>0</v>
      </c>
      <c r="AS1089" s="3">
        <v>0</v>
      </c>
      <c r="AT1089" s="3">
        <v>0</v>
      </c>
      <c r="AU1089" s="3">
        <v>0</v>
      </c>
      <c r="AV1089" s="3">
        <f>SUM(AS1089:AU1089)</f>
        <v>0</v>
      </c>
      <c r="AW1089" s="3">
        <v>0</v>
      </c>
      <c r="AX1089" s="3">
        <v>0</v>
      </c>
      <c r="AY1089" s="3">
        <v>0</v>
      </c>
      <c r="AZ1089" s="3">
        <f>SUM(AW1089:AY1089)</f>
        <v>0</v>
      </c>
      <c r="BA1089" s="3">
        <v>0</v>
      </c>
      <c r="BB1089" s="3">
        <v>0</v>
      </c>
      <c r="BC1089" s="3">
        <v>0</v>
      </c>
      <c r="BD1089" s="3">
        <v>0</v>
      </c>
      <c r="BE1089" s="3">
        <f>SUM(BB1089:BD1089)</f>
        <v>0</v>
      </c>
      <c r="BF1089" s="5">
        <f>AK1089+AO1089+AS1089+AW1089+BA1089+BB1089</f>
        <v>0</v>
      </c>
      <c r="BG1089" s="5">
        <f>AL1089+AP1089+AT1089+AX1089+BC1089</f>
        <v>0</v>
      </c>
      <c r="BH1089" s="5">
        <f>AM1089+AQ1089+AU1089+AY1089+BD1089</f>
        <v>0</v>
      </c>
      <c r="BI1089" s="3">
        <v>6618.72</v>
      </c>
      <c r="BJ1089" s="3">
        <v>3653.04</v>
      </c>
      <c r="BK1089" s="3">
        <v>0</v>
      </c>
    </row>
    <row r="1090" spans="1:63" x14ac:dyDescent="0.2">
      <c r="A1090" s="3" t="s">
        <v>54</v>
      </c>
      <c r="B1090" s="3" t="s">
        <v>1612</v>
      </c>
      <c r="C1090" s="3" t="s">
        <v>56</v>
      </c>
      <c r="D1090" s="3" t="s">
        <v>1620</v>
      </c>
      <c r="E1090" s="3">
        <v>2018</v>
      </c>
      <c r="F1090" s="4">
        <v>43504</v>
      </c>
      <c r="G1090" s="3">
        <v>0</v>
      </c>
      <c r="H1090" s="3">
        <v>131.41999999999999</v>
      </c>
      <c r="I1090" s="3">
        <v>0</v>
      </c>
      <c r="J1090" s="3">
        <v>190.5</v>
      </c>
      <c r="K1090" s="3">
        <v>0</v>
      </c>
      <c r="L1090" s="3">
        <v>0</v>
      </c>
      <c r="M1090" s="3">
        <v>87.73</v>
      </c>
      <c r="N1090" s="3">
        <v>3503.22</v>
      </c>
      <c r="O1090" s="3">
        <v>957.7</v>
      </c>
      <c r="P1090" s="3">
        <v>0</v>
      </c>
      <c r="Q1090" s="3">
        <v>0</v>
      </c>
      <c r="R1090" s="3">
        <v>0</v>
      </c>
      <c r="S1090" s="3">
        <v>0</v>
      </c>
      <c r="T1090" s="3">
        <v>13537.89</v>
      </c>
      <c r="U1090" s="3">
        <v>4001.65</v>
      </c>
      <c r="V1090" s="3">
        <v>0</v>
      </c>
      <c r="W1090" s="3">
        <f>U1090+V1090</f>
        <v>4001.65</v>
      </c>
      <c r="X1090" s="3">
        <v>0</v>
      </c>
      <c r="Y1090" s="3">
        <v>0</v>
      </c>
      <c r="Z1090" s="3">
        <v>0</v>
      </c>
      <c r="AA1090" s="3">
        <v>0</v>
      </c>
      <c r="AB1090" s="3">
        <v>0</v>
      </c>
      <c r="AC1090" s="3">
        <v>0</v>
      </c>
      <c r="AD1090" s="3">
        <v>0</v>
      </c>
      <c r="AE1090" s="3">
        <v>0</v>
      </c>
      <c r="AF1090" s="3">
        <v>0</v>
      </c>
      <c r="AG1090" s="3">
        <v>0</v>
      </c>
      <c r="AH1090" s="3">
        <v>0</v>
      </c>
      <c r="AI1090" s="3">
        <v>0</v>
      </c>
      <c r="AJ1090" s="3">
        <v>0</v>
      </c>
      <c r="AK1090" s="3">
        <v>0</v>
      </c>
      <c r="AL1090" s="3">
        <v>0</v>
      </c>
      <c r="AM1090" s="3">
        <v>0</v>
      </c>
      <c r="AN1090" s="3">
        <f>AK1090+AL1090+AM1090</f>
        <v>0</v>
      </c>
      <c r="AO1090" s="3">
        <v>0</v>
      </c>
      <c r="AP1090" s="3">
        <v>0</v>
      </c>
      <c r="AQ1090" s="3">
        <v>0</v>
      </c>
      <c r="AR1090" s="3">
        <f>SUM(AO1090:AQ1090)</f>
        <v>0</v>
      </c>
      <c r="AS1090" s="3">
        <v>0</v>
      </c>
      <c r="AT1090" s="3">
        <v>0</v>
      </c>
      <c r="AU1090" s="3">
        <v>0</v>
      </c>
      <c r="AV1090" s="3">
        <f>SUM(AS1090:AU1090)</f>
        <v>0</v>
      </c>
      <c r="AW1090" s="3">
        <v>0</v>
      </c>
      <c r="AX1090" s="3">
        <v>0</v>
      </c>
      <c r="AY1090" s="3">
        <v>0</v>
      </c>
      <c r="AZ1090" s="3">
        <f>SUM(AW1090:AY1090)</f>
        <v>0</v>
      </c>
      <c r="BA1090" s="3">
        <v>0</v>
      </c>
      <c r="BB1090" s="3">
        <v>0</v>
      </c>
      <c r="BC1090" s="3">
        <v>0</v>
      </c>
      <c r="BD1090" s="3">
        <v>0</v>
      </c>
      <c r="BE1090" s="3">
        <f>SUM(BB1090:BD1090)</f>
        <v>0</v>
      </c>
      <c r="BF1090" s="5">
        <f>AK1090+AO1090+AS1090+AW1090+BA1090+BB1090</f>
        <v>0</v>
      </c>
      <c r="BG1090" s="5">
        <f>AL1090+AP1090+AT1090+AX1090+BC1090</f>
        <v>0</v>
      </c>
      <c r="BH1090" s="5">
        <f>AM1090+AQ1090+AU1090+AY1090+BD1090</f>
        <v>0</v>
      </c>
      <c r="BI1090" s="3">
        <v>32950.620000000003</v>
      </c>
      <c r="BJ1090" s="3">
        <v>13312.81</v>
      </c>
      <c r="BK1090" s="3">
        <v>0</v>
      </c>
    </row>
    <row r="1091" spans="1:63" x14ac:dyDescent="0.2">
      <c r="A1091" s="3" t="s">
        <v>54</v>
      </c>
      <c r="B1091" s="3" t="s">
        <v>1612</v>
      </c>
      <c r="C1091" s="3" t="s">
        <v>56</v>
      </c>
      <c r="D1091" s="3" t="s">
        <v>1621</v>
      </c>
      <c r="E1091" s="3">
        <v>2018</v>
      </c>
      <c r="F1091" s="4">
        <v>43524</v>
      </c>
      <c r="G1091" s="3">
        <v>0</v>
      </c>
      <c r="H1091" s="3">
        <v>400</v>
      </c>
      <c r="I1091" s="3">
        <v>18.37</v>
      </c>
      <c r="J1091" s="3">
        <v>1045.23</v>
      </c>
      <c r="K1091" s="3">
        <v>0</v>
      </c>
      <c r="L1091" s="3">
        <v>0</v>
      </c>
      <c r="M1091" s="3">
        <v>53</v>
      </c>
      <c r="N1091" s="3">
        <v>4325.42</v>
      </c>
      <c r="O1091" s="3">
        <v>1024.46</v>
      </c>
      <c r="P1091" s="3">
        <v>109.7</v>
      </c>
      <c r="Q1091" s="3">
        <v>0</v>
      </c>
      <c r="R1091" s="3">
        <v>0</v>
      </c>
      <c r="S1091" s="3">
        <v>0</v>
      </c>
      <c r="T1091" s="3">
        <v>7133.77</v>
      </c>
      <c r="U1091" s="3">
        <v>773.08</v>
      </c>
      <c r="V1091" s="3">
        <v>0</v>
      </c>
      <c r="W1091" s="3">
        <f>U1091+V1091</f>
        <v>773.08</v>
      </c>
      <c r="X1091" s="3">
        <v>0</v>
      </c>
      <c r="Y1091" s="3">
        <v>0</v>
      </c>
      <c r="Z1091" s="3">
        <v>0</v>
      </c>
      <c r="AA1091" s="3">
        <v>0</v>
      </c>
      <c r="AB1091" s="3">
        <v>0</v>
      </c>
      <c r="AC1091" s="3">
        <v>0</v>
      </c>
      <c r="AD1091" s="3">
        <v>0</v>
      </c>
      <c r="AE1091" s="3">
        <v>0</v>
      </c>
      <c r="AF1091" s="3">
        <v>0</v>
      </c>
      <c r="AG1091" s="3">
        <v>0</v>
      </c>
      <c r="AH1091" s="3">
        <v>0</v>
      </c>
      <c r="AI1091" s="3">
        <v>0</v>
      </c>
      <c r="AJ1091" s="3">
        <v>0</v>
      </c>
      <c r="AK1091" s="3">
        <v>0</v>
      </c>
      <c r="AL1091" s="3">
        <v>0</v>
      </c>
      <c r="AM1091" s="3">
        <v>0</v>
      </c>
      <c r="AN1091" s="3">
        <f>AK1091+AL1091+AM1091</f>
        <v>0</v>
      </c>
      <c r="AO1091" s="3">
        <v>0</v>
      </c>
      <c r="AP1091" s="3">
        <v>0</v>
      </c>
      <c r="AQ1091" s="3">
        <v>0</v>
      </c>
      <c r="AR1091" s="3">
        <f>SUM(AO1091:AQ1091)</f>
        <v>0</v>
      </c>
      <c r="AS1091" s="3">
        <v>0</v>
      </c>
      <c r="AT1091" s="3">
        <v>0</v>
      </c>
      <c r="AU1091" s="3">
        <v>0</v>
      </c>
      <c r="AV1091" s="3">
        <f>SUM(AS1091:AU1091)</f>
        <v>0</v>
      </c>
      <c r="AW1091" s="3">
        <v>0</v>
      </c>
      <c r="AX1091" s="3">
        <v>0</v>
      </c>
      <c r="AY1091" s="3">
        <v>0</v>
      </c>
      <c r="AZ1091" s="3">
        <f>SUM(AW1091:AY1091)</f>
        <v>0</v>
      </c>
      <c r="BA1091" s="3">
        <v>0</v>
      </c>
      <c r="BB1091" s="3">
        <v>0</v>
      </c>
      <c r="BC1091" s="3">
        <v>0</v>
      </c>
      <c r="BD1091" s="3">
        <v>0</v>
      </c>
      <c r="BE1091" s="3">
        <f>SUM(BB1091:BD1091)</f>
        <v>0</v>
      </c>
      <c r="BF1091" s="5">
        <f>AK1091+AO1091+AS1091+AW1091+BA1091+BB1091</f>
        <v>0</v>
      </c>
      <c r="BG1091" s="5">
        <f>AL1091+AP1091+AT1091+AX1091+BC1091</f>
        <v>0</v>
      </c>
      <c r="BH1091" s="5">
        <f>AM1091+AQ1091+AU1091+AY1091+BD1091</f>
        <v>0</v>
      </c>
      <c r="BI1091" s="3">
        <v>3500</v>
      </c>
      <c r="BJ1091" s="3">
        <v>3857.87</v>
      </c>
      <c r="BK1091" s="3">
        <v>0</v>
      </c>
    </row>
    <row r="1092" spans="1:63" x14ac:dyDescent="0.2">
      <c r="A1092" s="3" t="s">
        <v>54</v>
      </c>
      <c r="B1092" s="3" t="s">
        <v>1612</v>
      </c>
      <c r="C1092" s="3" t="s">
        <v>56</v>
      </c>
      <c r="D1092" s="3" t="s">
        <v>1622</v>
      </c>
      <c r="E1092" s="3">
        <v>2018</v>
      </c>
      <c r="F1092" s="4">
        <v>43531</v>
      </c>
      <c r="G1092" s="3">
        <v>0</v>
      </c>
      <c r="H1092" s="3">
        <v>0</v>
      </c>
      <c r="I1092" s="3">
        <v>0</v>
      </c>
      <c r="J1092" s="3">
        <v>1087.1199999999999</v>
      </c>
      <c r="K1092" s="3">
        <v>0</v>
      </c>
      <c r="L1092" s="3">
        <v>0</v>
      </c>
      <c r="M1092" s="3">
        <v>106</v>
      </c>
      <c r="N1092" s="3">
        <v>2140.13</v>
      </c>
      <c r="O1092" s="3">
        <v>1455.51</v>
      </c>
      <c r="P1092" s="3">
        <v>153.13999999999999</v>
      </c>
      <c r="Q1092" s="3">
        <v>0</v>
      </c>
      <c r="R1092" s="3">
        <v>0</v>
      </c>
      <c r="S1092" s="3">
        <v>0</v>
      </c>
      <c r="T1092" s="3">
        <v>2917</v>
      </c>
      <c r="U1092" s="3">
        <v>2225.38</v>
      </c>
      <c r="V1092" s="3">
        <v>0</v>
      </c>
      <c r="W1092" s="3">
        <f>U1092+V1092</f>
        <v>2225.38</v>
      </c>
      <c r="X1092" s="3">
        <v>0</v>
      </c>
      <c r="Y1092" s="3">
        <v>0</v>
      </c>
      <c r="Z1092" s="3">
        <v>0</v>
      </c>
      <c r="AA1092" s="3">
        <v>0</v>
      </c>
      <c r="AB1092" s="3">
        <v>0</v>
      </c>
      <c r="AC1092" s="3">
        <v>0</v>
      </c>
      <c r="AD1092" s="3">
        <v>0</v>
      </c>
      <c r="AE1092" s="3">
        <v>0</v>
      </c>
      <c r="AF1092" s="3">
        <v>0</v>
      </c>
      <c r="AG1092" s="3">
        <v>0</v>
      </c>
      <c r="AH1092" s="3">
        <v>0</v>
      </c>
      <c r="AI1092" s="3">
        <v>0</v>
      </c>
      <c r="AJ1092" s="3">
        <v>0</v>
      </c>
      <c r="AK1092" s="3">
        <v>0</v>
      </c>
      <c r="AL1092" s="3">
        <v>0</v>
      </c>
      <c r="AM1092" s="3">
        <v>0</v>
      </c>
      <c r="AN1092" s="3">
        <f>AK1092+AL1092+AM1092</f>
        <v>0</v>
      </c>
      <c r="AO1092" s="3">
        <v>0</v>
      </c>
      <c r="AP1092" s="3">
        <v>0</v>
      </c>
      <c r="AQ1092" s="3">
        <v>0</v>
      </c>
      <c r="AR1092" s="3">
        <f>SUM(AO1092:AQ1092)</f>
        <v>0</v>
      </c>
      <c r="AS1092" s="3">
        <v>0</v>
      </c>
      <c r="AT1092" s="3">
        <v>0</v>
      </c>
      <c r="AU1092" s="3">
        <v>0</v>
      </c>
      <c r="AV1092" s="3">
        <f>SUM(AS1092:AU1092)</f>
        <v>0</v>
      </c>
      <c r="AW1092" s="3">
        <v>0</v>
      </c>
      <c r="AX1092" s="3">
        <v>0</v>
      </c>
      <c r="AY1092" s="3">
        <v>0</v>
      </c>
      <c r="AZ1092" s="3">
        <f>SUM(AW1092:AY1092)</f>
        <v>0</v>
      </c>
      <c r="BA1092" s="3">
        <v>0</v>
      </c>
      <c r="BB1092" s="3">
        <v>0</v>
      </c>
      <c r="BC1092" s="3">
        <v>0</v>
      </c>
      <c r="BD1092" s="3">
        <v>0</v>
      </c>
      <c r="BE1092" s="3">
        <f>SUM(BB1092:BD1092)</f>
        <v>0</v>
      </c>
      <c r="BF1092" s="5">
        <f>AK1092+AO1092+AS1092+AW1092+BA1092+BB1092</f>
        <v>0</v>
      </c>
      <c r="BG1092" s="5">
        <f>AL1092+AP1092+AT1092+AX1092+BC1092</f>
        <v>0</v>
      </c>
      <c r="BH1092" s="5">
        <f>AM1092+AQ1092+AU1092+AY1092+BD1092</f>
        <v>0</v>
      </c>
      <c r="BI1092" s="3">
        <v>3068.7</v>
      </c>
      <c r="BJ1092" s="3">
        <v>2374.7199999999998</v>
      </c>
      <c r="BK1092" s="3">
        <v>0</v>
      </c>
    </row>
    <row r="1093" spans="1:63" x14ac:dyDescent="0.2">
      <c r="A1093" s="3" t="s">
        <v>54</v>
      </c>
      <c r="B1093" s="3" t="s">
        <v>1612</v>
      </c>
      <c r="C1093" s="3" t="s">
        <v>56</v>
      </c>
      <c r="D1093" s="3" t="s">
        <v>1623</v>
      </c>
      <c r="E1093" s="3">
        <v>2018</v>
      </c>
      <c r="F1093" s="4">
        <v>43537</v>
      </c>
      <c r="G1093" s="3">
        <v>876</v>
      </c>
      <c r="H1093" s="3">
        <v>9377.7000000000007</v>
      </c>
      <c r="I1093" s="3">
        <v>0</v>
      </c>
      <c r="J1093" s="3">
        <v>85</v>
      </c>
      <c r="K1093" s="3">
        <v>0</v>
      </c>
      <c r="L1093" s="3">
        <v>0</v>
      </c>
      <c r="M1093" s="3">
        <v>2895.55</v>
      </c>
      <c r="N1093" s="3">
        <v>9783.83</v>
      </c>
      <c r="O1093" s="3">
        <v>1694.61</v>
      </c>
      <c r="P1093" s="3">
        <v>0</v>
      </c>
      <c r="Q1093" s="3">
        <v>0</v>
      </c>
      <c r="R1093" s="3">
        <v>0</v>
      </c>
      <c r="S1093" s="3">
        <v>0</v>
      </c>
      <c r="T1093" s="3">
        <v>20314.509999999998</v>
      </c>
      <c r="U1093" s="3">
        <v>0</v>
      </c>
      <c r="V1093" s="3">
        <v>0</v>
      </c>
      <c r="W1093" s="3">
        <f>U1093+V1093</f>
        <v>0</v>
      </c>
      <c r="X1093" s="3">
        <v>0</v>
      </c>
      <c r="Y1093" s="3">
        <v>0</v>
      </c>
      <c r="Z1093" s="3">
        <v>0</v>
      </c>
      <c r="AA1093" s="3">
        <v>0</v>
      </c>
      <c r="AB1093" s="3">
        <v>0</v>
      </c>
      <c r="AC1093" s="3">
        <v>0</v>
      </c>
      <c r="AD1093" s="3">
        <v>0</v>
      </c>
      <c r="AE1093" s="3">
        <v>9486.24</v>
      </c>
      <c r="AF1093" s="3">
        <v>0</v>
      </c>
      <c r="AG1093" s="3">
        <v>0</v>
      </c>
      <c r="AH1093" s="3">
        <v>0</v>
      </c>
      <c r="AI1093" s="3">
        <v>0</v>
      </c>
      <c r="AJ1093" s="3">
        <v>10827.87</v>
      </c>
      <c r="AK1093" s="3">
        <v>0</v>
      </c>
      <c r="AL1093" s="3">
        <v>0</v>
      </c>
      <c r="AM1093" s="3">
        <v>0</v>
      </c>
      <c r="AN1093" s="3">
        <f>AK1093+AL1093+AM1093</f>
        <v>0</v>
      </c>
      <c r="AO1093" s="3">
        <v>0</v>
      </c>
      <c r="AP1093" s="3">
        <v>0</v>
      </c>
      <c r="AQ1093" s="3">
        <v>0</v>
      </c>
      <c r="AR1093" s="3">
        <f>SUM(AO1093:AQ1093)</f>
        <v>0</v>
      </c>
      <c r="AS1093" s="3">
        <v>0</v>
      </c>
      <c r="AT1093" s="3">
        <v>0</v>
      </c>
      <c r="AU1093" s="3">
        <v>0</v>
      </c>
      <c r="AV1093" s="3">
        <f>SUM(AS1093:AU1093)</f>
        <v>0</v>
      </c>
      <c r="AW1093" s="3">
        <v>0</v>
      </c>
      <c r="AX1093" s="3">
        <v>0</v>
      </c>
      <c r="AY1093" s="3">
        <v>0</v>
      </c>
      <c r="AZ1093" s="3">
        <f>SUM(AW1093:AY1093)</f>
        <v>0</v>
      </c>
      <c r="BA1093" s="3">
        <v>0</v>
      </c>
      <c r="BB1093" s="3">
        <v>0</v>
      </c>
      <c r="BC1093" s="3">
        <v>0</v>
      </c>
      <c r="BD1093" s="3">
        <v>0</v>
      </c>
      <c r="BE1093" s="3">
        <f>SUM(BB1093:BD1093)</f>
        <v>0</v>
      </c>
      <c r="BF1093" s="5">
        <f>AK1093+AO1093+AS1093+AW1093+BA1093+BB1093</f>
        <v>0</v>
      </c>
      <c r="BG1093" s="5">
        <f>AL1093+AP1093+AT1093+AX1093+BC1093</f>
        <v>0</v>
      </c>
      <c r="BH1093" s="5">
        <f>AM1093+AQ1093+AU1093+AY1093+BD1093</f>
        <v>0</v>
      </c>
      <c r="BI1093" s="3">
        <v>0</v>
      </c>
      <c r="BJ1093" s="3">
        <v>17620.849999999999</v>
      </c>
      <c r="BK1093" s="3">
        <v>0</v>
      </c>
    </row>
    <row r="1094" spans="1:63" x14ac:dyDescent="0.2">
      <c r="A1094" s="3" t="s">
        <v>54</v>
      </c>
      <c r="B1094" s="3" t="s">
        <v>1612</v>
      </c>
      <c r="C1094" s="3" t="s">
        <v>56</v>
      </c>
      <c r="D1094" s="3" t="s">
        <v>1624</v>
      </c>
      <c r="E1094" s="3">
        <v>2018</v>
      </c>
      <c r="F1094" s="4">
        <v>43508</v>
      </c>
      <c r="G1094" s="3">
        <v>0</v>
      </c>
      <c r="H1094" s="3">
        <v>450</v>
      </c>
      <c r="I1094" s="3">
        <v>0</v>
      </c>
      <c r="J1094" s="3">
        <v>447.04</v>
      </c>
      <c r="K1094" s="3">
        <v>0</v>
      </c>
      <c r="L1094" s="3">
        <v>0</v>
      </c>
      <c r="M1094" s="3">
        <v>308.64</v>
      </c>
      <c r="N1094" s="3">
        <v>7876.18</v>
      </c>
      <c r="O1094" s="3">
        <v>1444.22</v>
      </c>
      <c r="P1094" s="3">
        <v>49.82</v>
      </c>
      <c r="Q1094" s="3">
        <v>0</v>
      </c>
      <c r="R1094" s="3">
        <v>0</v>
      </c>
      <c r="S1094" s="3">
        <v>0</v>
      </c>
      <c r="T1094" s="3">
        <v>13116.61</v>
      </c>
      <c r="U1094" s="3">
        <v>6346.16</v>
      </c>
      <c r="V1094" s="3">
        <v>0</v>
      </c>
      <c r="W1094" s="3">
        <f>U1094+V1094</f>
        <v>6346.16</v>
      </c>
      <c r="X1094" s="3">
        <v>0</v>
      </c>
      <c r="Y1094" s="3">
        <v>0</v>
      </c>
      <c r="Z1094" s="3">
        <v>0</v>
      </c>
      <c r="AA1094" s="3">
        <v>0</v>
      </c>
      <c r="AB1094" s="3">
        <v>0</v>
      </c>
      <c r="AC1094" s="3">
        <v>0</v>
      </c>
      <c r="AD1094" s="3">
        <v>0</v>
      </c>
      <c r="AE1094" s="3">
        <v>0</v>
      </c>
      <c r="AF1094" s="3">
        <v>0</v>
      </c>
      <c r="AG1094" s="3">
        <v>0</v>
      </c>
      <c r="AH1094" s="3">
        <v>0</v>
      </c>
      <c r="AI1094" s="3">
        <v>0</v>
      </c>
      <c r="AJ1094" s="3">
        <v>0</v>
      </c>
      <c r="AK1094" s="3">
        <v>0</v>
      </c>
      <c r="AL1094" s="3">
        <v>0</v>
      </c>
      <c r="AM1094" s="3">
        <v>0</v>
      </c>
      <c r="AN1094" s="3">
        <f>AK1094+AL1094+AM1094</f>
        <v>0</v>
      </c>
      <c r="AO1094" s="3">
        <v>0</v>
      </c>
      <c r="AP1094" s="3">
        <v>0</v>
      </c>
      <c r="AQ1094" s="3">
        <v>0</v>
      </c>
      <c r="AR1094" s="3">
        <f>SUM(AO1094:AQ1094)</f>
        <v>0</v>
      </c>
      <c r="AS1094" s="3">
        <v>0</v>
      </c>
      <c r="AT1094" s="3">
        <v>0</v>
      </c>
      <c r="AU1094" s="3">
        <v>0</v>
      </c>
      <c r="AV1094" s="3">
        <f>SUM(AS1094:AU1094)</f>
        <v>0</v>
      </c>
      <c r="AW1094" s="3">
        <v>0</v>
      </c>
      <c r="AX1094" s="3">
        <v>0</v>
      </c>
      <c r="AY1094" s="3">
        <v>0</v>
      </c>
      <c r="AZ1094" s="3">
        <f>SUM(AW1094:AY1094)</f>
        <v>0</v>
      </c>
      <c r="BA1094" s="3">
        <v>0</v>
      </c>
      <c r="BB1094" s="3">
        <v>0</v>
      </c>
      <c r="BC1094" s="3">
        <v>0</v>
      </c>
      <c r="BD1094" s="3">
        <v>0</v>
      </c>
      <c r="BE1094" s="3">
        <f>SUM(BB1094:BD1094)</f>
        <v>0</v>
      </c>
      <c r="BF1094" s="5">
        <f>AK1094+AO1094+AS1094+AW1094+BA1094+BB1094</f>
        <v>0</v>
      </c>
      <c r="BG1094" s="5">
        <f>AL1094+AP1094+AT1094+AX1094+BC1094</f>
        <v>0</v>
      </c>
      <c r="BH1094" s="5">
        <f>AM1094+AQ1094+AU1094+AY1094+BD1094</f>
        <v>0</v>
      </c>
      <c r="BI1094" s="3">
        <v>0</v>
      </c>
      <c r="BJ1094" s="3">
        <v>10680.95</v>
      </c>
      <c r="BK1094" s="3">
        <v>0</v>
      </c>
    </row>
    <row r="1095" spans="1:63" x14ac:dyDescent="0.2">
      <c r="A1095" s="3" t="s">
        <v>87</v>
      </c>
      <c r="B1095" s="3" t="s">
        <v>88</v>
      </c>
      <c r="C1095" s="3" t="s">
        <v>56</v>
      </c>
      <c r="D1095" s="3" t="s">
        <v>89</v>
      </c>
      <c r="E1095" s="3">
        <v>2018</v>
      </c>
      <c r="F1095" s="4">
        <v>43487</v>
      </c>
      <c r="G1095" s="3">
        <v>3283.57</v>
      </c>
      <c r="H1095" s="3">
        <v>500</v>
      </c>
      <c r="I1095" s="3">
        <v>0</v>
      </c>
      <c r="J1095" s="3">
        <v>593.24</v>
      </c>
      <c r="K1095" s="3">
        <v>0</v>
      </c>
      <c r="L1095" s="3">
        <v>445.31</v>
      </c>
      <c r="M1095" s="3">
        <v>1826.64</v>
      </c>
      <c r="N1095" s="3">
        <v>13717.58</v>
      </c>
      <c r="O1095" s="3">
        <v>1348.8</v>
      </c>
      <c r="P1095" s="3">
        <v>72.430000000000007</v>
      </c>
      <c r="Q1095" s="3">
        <v>0</v>
      </c>
      <c r="R1095" s="3">
        <v>1100.4000000000001</v>
      </c>
      <c r="S1095" s="3">
        <v>0</v>
      </c>
      <c r="T1095" s="3">
        <v>16838.580000000002</v>
      </c>
      <c r="U1095" s="3">
        <v>5373</v>
      </c>
      <c r="V1095" s="3">
        <v>0</v>
      </c>
      <c r="W1095" s="3">
        <f>U1095+V1095</f>
        <v>5373</v>
      </c>
      <c r="X1095" s="3">
        <v>0</v>
      </c>
      <c r="Y1095" s="3">
        <v>13404.45</v>
      </c>
      <c r="Z1095" s="3">
        <v>0</v>
      </c>
      <c r="AA1095" s="3">
        <v>0</v>
      </c>
      <c r="AB1095" s="3">
        <v>0</v>
      </c>
      <c r="AC1095" s="3">
        <v>0</v>
      </c>
      <c r="AD1095" s="3">
        <v>0</v>
      </c>
      <c r="AE1095" s="3">
        <v>13404.45</v>
      </c>
      <c r="AF1095" s="3">
        <v>0</v>
      </c>
      <c r="AG1095" s="3">
        <v>0</v>
      </c>
      <c r="AH1095" s="3">
        <v>0</v>
      </c>
      <c r="AI1095" s="3">
        <v>0</v>
      </c>
      <c r="AJ1095" s="3">
        <v>0</v>
      </c>
      <c r="AK1095" s="3">
        <v>0</v>
      </c>
      <c r="AL1095" s="3">
        <v>0</v>
      </c>
      <c r="AM1095" s="3">
        <v>0</v>
      </c>
      <c r="AN1095" s="3">
        <f>AK1095+AL1095+AM1095</f>
        <v>0</v>
      </c>
      <c r="AO1095" s="3">
        <v>13404.45</v>
      </c>
      <c r="AP1095" s="3">
        <v>0</v>
      </c>
      <c r="AQ1095" s="3">
        <v>0</v>
      </c>
      <c r="AR1095" s="3">
        <f>SUM(AO1095:AQ1095)</f>
        <v>13404.45</v>
      </c>
      <c r="AS1095" s="3">
        <v>0</v>
      </c>
      <c r="AT1095" s="3">
        <v>0</v>
      </c>
      <c r="AU1095" s="3">
        <v>0</v>
      </c>
      <c r="AV1095" s="3">
        <f>SUM(AS1095:AU1095)</f>
        <v>0</v>
      </c>
      <c r="AW1095" s="3">
        <v>0</v>
      </c>
      <c r="AX1095" s="3">
        <v>0</v>
      </c>
      <c r="AY1095" s="3">
        <v>0</v>
      </c>
      <c r="AZ1095" s="3">
        <f>SUM(AW1095:AY1095)</f>
        <v>0</v>
      </c>
      <c r="BA1095" s="3">
        <v>0</v>
      </c>
      <c r="BB1095" s="3">
        <v>0</v>
      </c>
      <c r="BC1095" s="3">
        <v>0</v>
      </c>
      <c r="BD1095" s="3">
        <v>0</v>
      </c>
      <c r="BE1095" s="3">
        <f>SUM(BB1095:BD1095)</f>
        <v>0</v>
      </c>
      <c r="BF1095" s="5">
        <f>AK1095+AO1095+AS1095+AW1095+BA1095+BB1095</f>
        <v>13404.45</v>
      </c>
      <c r="BG1095" s="5">
        <f>AL1095+AP1095+AT1095+AX1095+BC1095</f>
        <v>0</v>
      </c>
      <c r="BH1095" s="5">
        <f>AM1095+AQ1095+AU1095+AY1095+BD1095</f>
        <v>0</v>
      </c>
      <c r="BI1095" s="3">
        <v>7663.93</v>
      </c>
      <c r="BJ1095" s="3">
        <v>8967.85</v>
      </c>
      <c r="BK1095" s="3">
        <v>0</v>
      </c>
    </row>
    <row r="1096" spans="1:63" x14ac:dyDescent="0.2">
      <c r="A1096" s="3" t="s">
        <v>87</v>
      </c>
      <c r="B1096" s="3" t="s">
        <v>88</v>
      </c>
      <c r="C1096" s="3" t="s">
        <v>56</v>
      </c>
      <c r="D1096" s="3" t="s">
        <v>90</v>
      </c>
      <c r="E1096" s="3">
        <v>2018</v>
      </c>
      <c r="F1096" s="4">
        <v>43490</v>
      </c>
      <c r="G1096" s="3">
        <v>659.38</v>
      </c>
      <c r="H1096" s="3">
        <v>670.26</v>
      </c>
      <c r="I1096" s="3">
        <v>0</v>
      </c>
      <c r="J1096" s="3">
        <v>2614.37</v>
      </c>
      <c r="K1096" s="3">
        <v>0</v>
      </c>
      <c r="L1096" s="3">
        <v>0</v>
      </c>
      <c r="M1096" s="3">
        <v>1205.8399999999999</v>
      </c>
      <c r="N1096" s="3">
        <v>6437.26</v>
      </c>
      <c r="O1096" s="3">
        <v>1771.22</v>
      </c>
      <c r="P1096" s="3">
        <v>1630.89</v>
      </c>
      <c r="Q1096" s="3">
        <v>0</v>
      </c>
      <c r="R1096" s="3">
        <v>0</v>
      </c>
      <c r="S1096" s="3">
        <v>0</v>
      </c>
      <c r="T1096" s="3">
        <v>17632.509999999998</v>
      </c>
      <c r="U1096" s="3">
        <v>8057</v>
      </c>
      <c r="V1096" s="3">
        <v>0</v>
      </c>
      <c r="W1096" s="3">
        <f>U1096+V1096</f>
        <v>8057</v>
      </c>
      <c r="X1096" s="3">
        <v>0</v>
      </c>
      <c r="Y1096" s="3">
        <v>0</v>
      </c>
      <c r="Z1096" s="3">
        <v>0</v>
      </c>
      <c r="AA1096" s="3">
        <v>0</v>
      </c>
      <c r="AB1096" s="3">
        <v>0</v>
      </c>
      <c r="AC1096" s="3">
        <v>0</v>
      </c>
      <c r="AD1096" s="3">
        <v>0</v>
      </c>
      <c r="AE1096" s="3">
        <v>0</v>
      </c>
      <c r="AF1096" s="3">
        <v>0</v>
      </c>
      <c r="AG1096" s="3">
        <v>0</v>
      </c>
      <c r="AH1096" s="3">
        <v>0</v>
      </c>
      <c r="AI1096" s="3">
        <v>0</v>
      </c>
      <c r="AJ1096" s="3">
        <v>0</v>
      </c>
      <c r="AK1096" s="3">
        <v>0</v>
      </c>
      <c r="AL1096" s="3">
        <v>0</v>
      </c>
      <c r="AM1096" s="3">
        <v>0</v>
      </c>
      <c r="AN1096" s="3">
        <f>AK1096+AL1096+AM1096</f>
        <v>0</v>
      </c>
      <c r="AO1096" s="3">
        <v>0</v>
      </c>
      <c r="AP1096" s="3">
        <v>0</v>
      </c>
      <c r="AQ1096" s="3">
        <v>0</v>
      </c>
      <c r="AR1096" s="3">
        <f>SUM(AO1096:AQ1096)</f>
        <v>0</v>
      </c>
      <c r="AS1096" s="3">
        <v>0</v>
      </c>
      <c r="AT1096" s="3">
        <v>0</v>
      </c>
      <c r="AU1096" s="3">
        <v>0</v>
      </c>
      <c r="AV1096" s="3">
        <f>SUM(AS1096:AU1096)</f>
        <v>0</v>
      </c>
      <c r="AW1096" s="3">
        <v>0</v>
      </c>
      <c r="AX1096" s="3">
        <v>0</v>
      </c>
      <c r="AY1096" s="3">
        <v>0</v>
      </c>
      <c r="AZ1096" s="3">
        <f>SUM(AW1096:AY1096)</f>
        <v>0</v>
      </c>
      <c r="BA1096" s="3">
        <v>0</v>
      </c>
      <c r="BB1096" s="3">
        <v>0</v>
      </c>
      <c r="BC1096" s="3">
        <v>0</v>
      </c>
      <c r="BD1096" s="3">
        <v>0</v>
      </c>
      <c r="BE1096" s="3">
        <f>SUM(BB1096:BD1096)</f>
        <v>0</v>
      </c>
      <c r="BF1096" s="5">
        <f>AK1096+AO1096+AS1096+AW1096+BA1096+BB1096</f>
        <v>0</v>
      </c>
      <c r="BG1096" s="5">
        <f>AL1096+AP1096+AT1096+AX1096+BC1096</f>
        <v>0</v>
      </c>
      <c r="BH1096" s="5">
        <f>AM1096+AQ1096+AU1096+AY1096+BD1096</f>
        <v>0</v>
      </c>
      <c r="BI1096" s="3">
        <v>1561.8</v>
      </c>
      <c r="BJ1096" s="3">
        <v>18588.310000000001</v>
      </c>
      <c r="BK1096" s="3">
        <v>0</v>
      </c>
    </row>
    <row r="1097" spans="1:63" x14ac:dyDescent="0.2">
      <c r="A1097" s="3" t="s">
        <v>87</v>
      </c>
      <c r="B1097" s="3" t="s">
        <v>88</v>
      </c>
      <c r="C1097" s="3" t="s">
        <v>56</v>
      </c>
      <c r="D1097" s="3" t="s">
        <v>91</v>
      </c>
      <c r="E1097" s="3">
        <v>2018</v>
      </c>
      <c r="F1097" s="4">
        <v>43502</v>
      </c>
      <c r="G1097" s="3">
        <v>9090.0300000000007</v>
      </c>
      <c r="H1097" s="3">
        <v>3041.35</v>
      </c>
      <c r="I1097" s="3">
        <v>0</v>
      </c>
      <c r="J1097" s="3">
        <v>242.61</v>
      </c>
      <c r="K1097" s="3">
        <v>0</v>
      </c>
      <c r="L1097" s="3">
        <v>0</v>
      </c>
      <c r="M1097" s="3">
        <v>44732.38</v>
      </c>
      <c r="N1097" s="3">
        <v>59708.34</v>
      </c>
      <c r="O1097" s="3">
        <v>3520.55</v>
      </c>
      <c r="P1097" s="3">
        <v>1646.99</v>
      </c>
      <c r="Q1097" s="3">
        <v>0</v>
      </c>
      <c r="R1097" s="3">
        <v>0</v>
      </c>
      <c r="S1097" s="3">
        <v>0</v>
      </c>
      <c r="T1097" s="3">
        <v>-326.77</v>
      </c>
      <c r="U1097" s="3">
        <v>90156</v>
      </c>
      <c r="V1097" s="3">
        <v>0</v>
      </c>
      <c r="W1097" s="3">
        <f>U1097+V1097</f>
        <v>90156</v>
      </c>
      <c r="X1097" s="3">
        <v>0</v>
      </c>
      <c r="Y1097" s="3">
        <v>212416.42</v>
      </c>
      <c r="Z1097" s="3">
        <v>0</v>
      </c>
      <c r="AA1097" s="3">
        <v>0</v>
      </c>
      <c r="AB1097" s="3">
        <v>0</v>
      </c>
      <c r="AC1097" s="3">
        <v>0</v>
      </c>
      <c r="AD1097" s="3">
        <v>0</v>
      </c>
      <c r="AE1097" s="3">
        <v>252483.11</v>
      </c>
      <c r="AF1097" s="3">
        <v>0</v>
      </c>
      <c r="AG1097" s="3">
        <v>118140.44</v>
      </c>
      <c r="AH1097" s="3">
        <v>0</v>
      </c>
      <c r="AI1097" s="3">
        <v>45752.07</v>
      </c>
      <c r="AJ1097" s="3">
        <v>492317.65</v>
      </c>
      <c r="AK1097" s="3">
        <v>0</v>
      </c>
      <c r="AL1097" s="3">
        <v>0</v>
      </c>
      <c r="AM1097" s="3">
        <v>0</v>
      </c>
      <c r="AN1097" s="3">
        <f>AK1097+AL1097+AM1097</f>
        <v>0</v>
      </c>
      <c r="AO1097" s="3">
        <v>212416.42</v>
      </c>
      <c r="AP1097" s="3">
        <v>0</v>
      </c>
      <c r="AQ1097" s="3">
        <v>0</v>
      </c>
      <c r="AR1097" s="3">
        <f>SUM(AO1097:AQ1097)</f>
        <v>212416.42</v>
      </c>
      <c r="AS1097" s="3">
        <v>0</v>
      </c>
      <c r="AT1097" s="3">
        <v>0</v>
      </c>
      <c r="AU1097" s="3">
        <v>0</v>
      </c>
      <c r="AV1097" s="3">
        <f>SUM(AS1097:AU1097)</f>
        <v>0</v>
      </c>
      <c r="AW1097" s="3">
        <v>0</v>
      </c>
      <c r="AX1097" s="3">
        <v>0</v>
      </c>
      <c r="AY1097" s="3">
        <v>0</v>
      </c>
      <c r="AZ1097" s="3">
        <f>SUM(AW1097:AY1097)</f>
        <v>0</v>
      </c>
      <c r="BA1097" s="3">
        <v>0</v>
      </c>
      <c r="BB1097" s="3">
        <v>0</v>
      </c>
      <c r="BC1097" s="3">
        <v>0</v>
      </c>
      <c r="BD1097" s="3">
        <v>0</v>
      </c>
      <c r="BE1097" s="3">
        <f>SUM(BB1097:BD1097)</f>
        <v>0</v>
      </c>
      <c r="BF1097" s="5">
        <f>AK1097+AO1097+AS1097+AW1097+BA1097+BB1097</f>
        <v>212416.42</v>
      </c>
      <c r="BG1097" s="5">
        <f>AL1097+AP1097+AT1097+AX1097+BC1097</f>
        <v>0</v>
      </c>
      <c r="BH1097" s="5">
        <f>AM1097+AQ1097+AU1097+AY1097+BD1097</f>
        <v>0</v>
      </c>
      <c r="BI1097" s="3">
        <v>716152.73</v>
      </c>
      <c r="BJ1097" s="3">
        <v>280953.40999999997</v>
      </c>
      <c r="BK1097" s="3">
        <v>0</v>
      </c>
    </row>
    <row r="1098" spans="1:63" x14ac:dyDescent="0.2">
      <c r="A1098" s="3" t="s">
        <v>87</v>
      </c>
      <c r="B1098" s="3" t="s">
        <v>88</v>
      </c>
      <c r="C1098" s="3" t="s">
        <v>56</v>
      </c>
      <c r="D1098" s="3" t="s">
        <v>92</v>
      </c>
      <c r="E1098" s="3">
        <v>2018</v>
      </c>
      <c r="F1098" s="4">
        <v>43489</v>
      </c>
      <c r="G1098" s="3">
        <v>1061.29</v>
      </c>
      <c r="H1098" s="3">
        <v>10335.1</v>
      </c>
      <c r="I1098" s="3">
        <v>166.8</v>
      </c>
      <c r="J1098" s="3">
        <v>384</v>
      </c>
      <c r="K1098" s="3">
        <v>0</v>
      </c>
      <c r="L1098" s="3">
        <v>2654.5</v>
      </c>
      <c r="M1098" s="3">
        <v>2776.87</v>
      </c>
      <c r="N1098" s="3">
        <v>10473.200000000001</v>
      </c>
      <c r="O1098" s="3">
        <v>2033.61</v>
      </c>
      <c r="P1098" s="3">
        <v>0</v>
      </c>
      <c r="Q1098" s="3">
        <v>0</v>
      </c>
      <c r="R1098" s="3">
        <v>2654.5</v>
      </c>
      <c r="S1098" s="3">
        <v>0</v>
      </c>
      <c r="T1098" s="3">
        <v>16350.2</v>
      </c>
      <c r="U1098" s="3">
        <v>0</v>
      </c>
      <c r="V1098" s="3">
        <v>0</v>
      </c>
      <c r="W1098" s="3">
        <f>U1098+V1098</f>
        <v>0</v>
      </c>
      <c r="X1098" s="3">
        <v>0</v>
      </c>
      <c r="Y1098" s="3">
        <v>7249.21</v>
      </c>
      <c r="Z1098" s="3">
        <v>0</v>
      </c>
      <c r="AA1098" s="3">
        <v>0</v>
      </c>
      <c r="AB1098" s="3">
        <v>0</v>
      </c>
      <c r="AC1098" s="3">
        <v>0</v>
      </c>
      <c r="AD1098" s="3">
        <v>0</v>
      </c>
      <c r="AE1098" s="3">
        <v>6613.34</v>
      </c>
      <c r="AF1098" s="3">
        <v>0</v>
      </c>
      <c r="AG1098" s="3">
        <v>0</v>
      </c>
      <c r="AH1098" s="3">
        <v>0</v>
      </c>
      <c r="AI1098" s="3">
        <v>0</v>
      </c>
      <c r="AJ1098" s="3">
        <v>8499.83</v>
      </c>
      <c r="AK1098" s="3">
        <v>0</v>
      </c>
      <c r="AL1098" s="3">
        <v>0</v>
      </c>
      <c r="AM1098" s="3">
        <v>0</v>
      </c>
      <c r="AN1098" s="3">
        <f>AK1098+AL1098+AM1098</f>
        <v>0</v>
      </c>
      <c r="AO1098" s="3">
        <v>7249.21</v>
      </c>
      <c r="AP1098" s="3">
        <v>0</v>
      </c>
      <c r="AQ1098" s="3">
        <v>0</v>
      </c>
      <c r="AR1098" s="3">
        <f>SUM(AO1098:AQ1098)</f>
        <v>7249.21</v>
      </c>
      <c r="AS1098" s="3">
        <v>0</v>
      </c>
      <c r="AT1098" s="3">
        <v>0</v>
      </c>
      <c r="AU1098" s="3">
        <v>0</v>
      </c>
      <c r="AV1098" s="3">
        <f>SUM(AS1098:AU1098)</f>
        <v>0</v>
      </c>
      <c r="AW1098" s="3">
        <v>0</v>
      </c>
      <c r="AX1098" s="3">
        <v>0</v>
      </c>
      <c r="AY1098" s="3">
        <v>0</v>
      </c>
      <c r="AZ1098" s="3">
        <f>SUM(AW1098:AY1098)</f>
        <v>0</v>
      </c>
      <c r="BA1098" s="3">
        <v>0</v>
      </c>
      <c r="BB1098" s="3">
        <v>0</v>
      </c>
      <c r="BC1098" s="3">
        <v>0</v>
      </c>
      <c r="BD1098" s="3">
        <v>0</v>
      </c>
      <c r="BE1098" s="3">
        <f>SUM(BB1098:BD1098)</f>
        <v>0</v>
      </c>
      <c r="BF1098" s="5">
        <f>AK1098+AO1098+AS1098+AW1098+BA1098+BB1098</f>
        <v>7249.21</v>
      </c>
      <c r="BG1098" s="5">
        <f>AL1098+AP1098+AT1098+AX1098+BC1098</f>
        <v>0</v>
      </c>
      <c r="BH1098" s="5">
        <f>AM1098+AQ1098+AU1098+AY1098+BD1098</f>
        <v>0</v>
      </c>
      <c r="BI1098" s="3">
        <v>6859.56</v>
      </c>
      <c r="BJ1098" s="3">
        <v>22149.41</v>
      </c>
      <c r="BK1098" s="3">
        <v>0</v>
      </c>
    </row>
    <row r="1099" spans="1:63" x14ac:dyDescent="0.2">
      <c r="A1099" s="3" t="s">
        <v>87</v>
      </c>
      <c r="B1099" s="3" t="s">
        <v>88</v>
      </c>
      <c r="C1099" s="3" t="s">
        <v>56</v>
      </c>
      <c r="D1099" s="3" t="s">
        <v>93</v>
      </c>
      <c r="E1099" s="3">
        <v>2018</v>
      </c>
      <c r="F1099" s="4">
        <v>43477</v>
      </c>
      <c r="G1099" s="3">
        <v>1707.08</v>
      </c>
      <c r="H1099" s="3">
        <v>150</v>
      </c>
      <c r="I1099" s="3">
        <v>4182.55</v>
      </c>
      <c r="J1099" s="3">
        <v>30828.41</v>
      </c>
      <c r="K1099" s="3">
        <v>0</v>
      </c>
      <c r="L1099" s="3">
        <v>0</v>
      </c>
      <c r="M1099" s="3">
        <v>1992.18</v>
      </c>
      <c r="N1099" s="3">
        <v>13235.16</v>
      </c>
      <c r="O1099" s="3">
        <v>18849.22</v>
      </c>
      <c r="P1099" s="3">
        <v>25880.76</v>
      </c>
      <c r="Q1099" s="3">
        <v>0</v>
      </c>
      <c r="R1099" s="3">
        <v>0</v>
      </c>
      <c r="S1099" s="3">
        <v>11474.34</v>
      </c>
      <c r="T1099" s="3">
        <v>40356.080000000002</v>
      </c>
      <c r="U1099" s="3">
        <v>16214</v>
      </c>
      <c r="V1099" s="3">
        <v>0</v>
      </c>
      <c r="W1099" s="3">
        <f>U1099+V1099</f>
        <v>16214</v>
      </c>
      <c r="X1099" s="3">
        <v>0</v>
      </c>
      <c r="Y1099" s="3">
        <v>0</v>
      </c>
      <c r="Z1099" s="3">
        <v>0</v>
      </c>
      <c r="AA1099" s="3">
        <v>558.65</v>
      </c>
      <c r="AB1099" s="3">
        <v>0</v>
      </c>
      <c r="AC1099" s="3">
        <v>0</v>
      </c>
      <c r="AD1099" s="3">
        <v>0</v>
      </c>
      <c r="AE1099" s="3">
        <v>21339.54</v>
      </c>
      <c r="AF1099" s="3">
        <v>0</v>
      </c>
      <c r="AG1099" s="3">
        <v>9283.6</v>
      </c>
      <c r="AH1099" s="3">
        <v>0</v>
      </c>
      <c r="AI1099" s="3">
        <v>0</v>
      </c>
      <c r="AJ1099" s="3">
        <v>5869.7</v>
      </c>
      <c r="AK1099" s="3">
        <v>0</v>
      </c>
      <c r="AL1099" s="3">
        <v>0</v>
      </c>
      <c r="AM1099" s="3">
        <v>0</v>
      </c>
      <c r="AN1099" s="3">
        <f>AK1099+AL1099+AM1099</f>
        <v>0</v>
      </c>
      <c r="AO1099" s="3">
        <v>0</v>
      </c>
      <c r="AP1099" s="3">
        <v>0</v>
      </c>
      <c r="AQ1099" s="3">
        <v>0</v>
      </c>
      <c r="AR1099" s="3">
        <f>SUM(AO1099:AQ1099)</f>
        <v>0</v>
      </c>
      <c r="AS1099" s="3">
        <v>0</v>
      </c>
      <c r="AT1099" s="3">
        <v>0</v>
      </c>
      <c r="AU1099" s="3">
        <v>0</v>
      </c>
      <c r="AV1099" s="3">
        <f>SUM(AS1099:AU1099)</f>
        <v>0</v>
      </c>
      <c r="AW1099" s="3">
        <v>0</v>
      </c>
      <c r="AX1099" s="3">
        <v>0</v>
      </c>
      <c r="AY1099" s="3">
        <v>0</v>
      </c>
      <c r="AZ1099" s="3">
        <f>SUM(AW1099:AY1099)</f>
        <v>0</v>
      </c>
      <c r="BA1099" s="3">
        <v>0</v>
      </c>
      <c r="BB1099" s="3">
        <v>0</v>
      </c>
      <c r="BC1099" s="3">
        <v>0</v>
      </c>
      <c r="BD1099" s="3">
        <v>0</v>
      </c>
      <c r="BE1099" s="3">
        <f>SUM(BB1099:BD1099)</f>
        <v>0</v>
      </c>
      <c r="BF1099" s="5">
        <f>AK1099+AO1099+AS1099+AW1099+BA1099+BB1099</f>
        <v>0</v>
      </c>
      <c r="BG1099" s="5">
        <f>AL1099+AP1099+AT1099+AX1099+BC1099</f>
        <v>0</v>
      </c>
      <c r="BH1099" s="5">
        <f>AM1099+AQ1099+AU1099+AY1099+BD1099</f>
        <v>0</v>
      </c>
      <c r="BI1099" s="3">
        <v>221460.89</v>
      </c>
      <c r="BJ1099" s="3">
        <v>9286.01</v>
      </c>
      <c r="BK1099" s="3">
        <v>117915</v>
      </c>
    </row>
    <row r="1100" spans="1:63" x14ac:dyDescent="0.2">
      <c r="A1100" s="3" t="s">
        <v>87</v>
      </c>
      <c r="B1100" s="3" t="s">
        <v>88</v>
      </c>
      <c r="C1100" s="3" t="s">
        <v>56</v>
      </c>
      <c r="D1100" s="3" t="s">
        <v>94</v>
      </c>
      <c r="E1100" s="3">
        <v>2018</v>
      </c>
      <c r="F1100" s="4">
        <v>43522</v>
      </c>
      <c r="G1100" s="3">
        <v>2481.73</v>
      </c>
      <c r="H1100" s="3">
        <v>0</v>
      </c>
      <c r="I1100" s="3">
        <v>701.86</v>
      </c>
      <c r="J1100" s="3">
        <v>5804.64</v>
      </c>
      <c r="K1100" s="3">
        <v>0</v>
      </c>
      <c r="L1100" s="3">
        <v>19100</v>
      </c>
      <c r="M1100" s="3">
        <v>33092.730000000003</v>
      </c>
      <c r="N1100" s="3">
        <v>27038.33</v>
      </c>
      <c r="O1100" s="3">
        <v>5915.89</v>
      </c>
      <c r="P1100" s="3">
        <v>2130.77</v>
      </c>
      <c r="Q1100" s="3">
        <v>0</v>
      </c>
      <c r="R1100" s="3">
        <v>0</v>
      </c>
      <c r="S1100" s="3">
        <v>0</v>
      </c>
      <c r="T1100" s="3">
        <v>6731.69</v>
      </c>
      <c r="U1100" s="3">
        <v>32500</v>
      </c>
      <c r="V1100" s="3">
        <v>0</v>
      </c>
      <c r="W1100" s="3">
        <f>U1100+V1100</f>
        <v>32500</v>
      </c>
      <c r="X1100" s="3">
        <v>0</v>
      </c>
      <c r="Y1100" s="3">
        <v>0</v>
      </c>
      <c r="Z1100" s="3">
        <v>0</v>
      </c>
      <c r="AA1100" s="3">
        <v>0</v>
      </c>
      <c r="AB1100" s="3">
        <v>0</v>
      </c>
      <c r="AC1100" s="3">
        <v>0</v>
      </c>
      <c r="AD1100" s="3">
        <v>0</v>
      </c>
      <c r="AE1100" s="3">
        <v>229.9</v>
      </c>
      <c r="AF1100" s="3">
        <v>0</v>
      </c>
      <c r="AG1100" s="3">
        <v>0</v>
      </c>
      <c r="AH1100" s="3">
        <v>0</v>
      </c>
      <c r="AI1100" s="3">
        <v>0</v>
      </c>
      <c r="AJ1100" s="3">
        <v>10270.049999999999</v>
      </c>
      <c r="AK1100" s="3">
        <v>0</v>
      </c>
      <c r="AL1100" s="3">
        <v>0</v>
      </c>
      <c r="AM1100" s="3">
        <v>0</v>
      </c>
      <c r="AN1100" s="3">
        <f>AK1100+AL1100+AM1100</f>
        <v>0</v>
      </c>
      <c r="AO1100" s="3">
        <v>0</v>
      </c>
      <c r="AP1100" s="3">
        <v>0</v>
      </c>
      <c r="AQ1100" s="3">
        <v>0</v>
      </c>
      <c r="AR1100" s="3">
        <f>SUM(AO1100:AQ1100)</f>
        <v>0</v>
      </c>
      <c r="AS1100" s="3">
        <v>0</v>
      </c>
      <c r="AT1100" s="3">
        <v>0</v>
      </c>
      <c r="AU1100" s="3">
        <v>0</v>
      </c>
      <c r="AV1100" s="3">
        <f>SUM(AS1100:AU1100)</f>
        <v>0</v>
      </c>
      <c r="AW1100" s="3">
        <v>0</v>
      </c>
      <c r="AX1100" s="3">
        <v>0</v>
      </c>
      <c r="AY1100" s="3">
        <v>0</v>
      </c>
      <c r="AZ1100" s="3">
        <f>SUM(AW1100:AY1100)</f>
        <v>0</v>
      </c>
      <c r="BA1100" s="3">
        <v>0</v>
      </c>
      <c r="BB1100" s="3">
        <v>0</v>
      </c>
      <c r="BC1100" s="3">
        <v>0</v>
      </c>
      <c r="BD1100" s="3">
        <v>0</v>
      </c>
      <c r="BE1100" s="3">
        <f>SUM(BB1100:BD1100)</f>
        <v>0</v>
      </c>
      <c r="BF1100" s="5">
        <f>AK1100+AO1100+AS1100+AW1100+BA1100+BB1100</f>
        <v>0</v>
      </c>
      <c r="BG1100" s="5">
        <f>AL1100+AP1100+AT1100+AX1100+BC1100</f>
        <v>0</v>
      </c>
      <c r="BH1100" s="5">
        <f>AM1100+AQ1100+AU1100+AY1100+BD1100</f>
        <v>0</v>
      </c>
      <c r="BI1100" s="3">
        <v>159465.95000000001</v>
      </c>
      <c r="BJ1100" s="3">
        <v>9182.35</v>
      </c>
      <c r="BK1100" s="3">
        <v>0</v>
      </c>
    </row>
    <row r="1101" spans="1:63" x14ac:dyDescent="0.2">
      <c r="A1101" s="3" t="s">
        <v>87</v>
      </c>
      <c r="B1101" s="3" t="s">
        <v>88</v>
      </c>
      <c r="C1101" s="3" t="s">
        <v>56</v>
      </c>
      <c r="D1101" s="3" t="s">
        <v>95</v>
      </c>
      <c r="E1101" s="3">
        <v>2018</v>
      </c>
      <c r="F1101" s="4">
        <v>43477</v>
      </c>
      <c r="G1101" s="3">
        <v>772.31</v>
      </c>
      <c r="H1101" s="3">
        <v>0</v>
      </c>
      <c r="I1101" s="3">
        <v>0</v>
      </c>
      <c r="J1101" s="3">
        <v>2183</v>
      </c>
      <c r="K1101" s="3">
        <v>0</v>
      </c>
      <c r="L1101" s="3">
        <v>0</v>
      </c>
      <c r="M1101" s="3">
        <v>1998.38</v>
      </c>
      <c r="N1101" s="3">
        <v>12044.44</v>
      </c>
      <c r="O1101" s="3">
        <v>1494.51</v>
      </c>
      <c r="P1101" s="3">
        <v>575.98</v>
      </c>
      <c r="Q1101" s="3">
        <v>0</v>
      </c>
      <c r="R1101" s="3">
        <v>0</v>
      </c>
      <c r="S1101" s="3">
        <v>0</v>
      </c>
      <c r="T1101" s="3">
        <v>14862.86</v>
      </c>
      <c r="U1101" s="3">
        <v>18697</v>
      </c>
      <c r="V1101" s="3">
        <v>0</v>
      </c>
      <c r="W1101" s="3">
        <f>U1101+V1101</f>
        <v>18697</v>
      </c>
      <c r="X1101" s="3">
        <v>0</v>
      </c>
      <c r="Y1101" s="3">
        <v>16988.400000000001</v>
      </c>
      <c r="Z1101" s="3">
        <v>0</v>
      </c>
      <c r="AA1101" s="3">
        <v>0</v>
      </c>
      <c r="AB1101" s="3">
        <v>0</v>
      </c>
      <c r="AC1101" s="3">
        <v>0</v>
      </c>
      <c r="AD1101" s="3">
        <v>0</v>
      </c>
      <c r="AE1101" s="3">
        <v>26140.11</v>
      </c>
      <c r="AF1101" s="3">
        <v>0</v>
      </c>
      <c r="AG1101" s="3">
        <v>0</v>
      </c>
      <c r="AH1101" s="3">
        <v>0</v>
      </c>
      <c r="AI1101" s="3">
        <v>0</v>
      </c>
      <c r="AJ1101" s="3">
        <v>-4917.5</v>
      </c>
      <c r="AK1101" s="3">
        <v>0</v>
      </c>
      <c r="AL1101" s="3">
        <v>0</v>
      </c>
      <c r="AM1101" s="3">
        <v>0</v>
      </c>
      <c r="AN1101" s="3">
        <f>AK1101+AL1101+AM1101</f>
        <v>0</v>
      </c>
      <c r="AO1101" s="3">
        <v>16988.400000000001</v>
      </c>
      <c r="AP1101" s="3">
        <v>0</v>
      </c>
      <c r="AQ1101" s="3">
        <v>0</v>
      </c>
      <c r="AR1101" s="3">
        <f>SUM(AO1101:AQ1101)</f>
        <v>16988.400000000001</v>
      </c>
      <c r="AS1101" s="3">
        <v>0</v>
      </c>
      <c r="AT1101" s="3">
        <v>0</v>
      </c>
      <c r="AU1101" s="3">
        <v>0</v>
      </c>
      <c r="AV1101" s="3">
        <f>SUM(AS1101:AU1101)</f>
        <v>0</v>
      </c>
      <c r="AW1101" s="3">
        <v>0</v>
      </c>
      <c r="AX1101" s="3">
        <v>0</v>
      </c>
      <c r="AY1101" s="3">
        <v>0</v>
      </c>
      <c r="AZ1101" s="3">
        <f>SUM(AW1101:AY1101)</f>
        <v>0</v>
      </c>
      <c r="BA1101" s="3">
        <v>0</v>
      </c>
      <c r="BB1101" s="3">
        <v>0</v>
      </c>
      <c r="BC1101" s="3">
        <v>0</v>
      </c>
      <c r="BD1101" s="3">
        <v>0</v>
      </c>
      <c r="BE1101" s="3">
        <f>SUM(BB1101:BD1101)</f>
        <v>0</v>
      </c>
      <c r="BF1101" s="5">
        <f>AK1101+AO1101+AS1101+AW1101+BA1101+BB1101</f>
        <v>16988.400000000001</v>
      </c>
      <c r="BG1101" s="5">
        <f>AL1101+AP1101+AT1101+AX1101+BC1101</f>
        <v>0</v>
      </c>
      <c r="BH1101" s="5">
        <f>AM1101+AQ1101+AU1101+AY1101+BD1101</f>
        <v>0</v>
      </c>
      <c r="BI1101" s="3">
        <v>56310.89</v>
      </c>
      <c r="BJ1101" s="3">
        <v>6332.65</v>
      </c>
      <c r="BK1101" s="3">
        <v>0</v>
      </c>
    </row>
    <row r="1102" spans="1:63" x14ac:dyDescent="0.2">
      <c r="A1102" s="3" t="s">
        <v>87</v>
      </c>
      <c r="B1102" s="3" t="s">
        <v>100</v>
      </c>
      <c r="C1102" s="3" t="s">
        <v>56</v>
      </c>
      <c r="D1102" s="3" t="s">
        <v>101</v>
      </c>
      <c r="E1102" s="3">
        <v>2018</v>
      </c>
      <c r="F1102" s="4">
        <v>43516</v>
      </c>
      <c r="G1102" s="3">
        <v>2618.3000000000002</v>
      </c>
      <c r="H1102" s="3">
        <v>5566.97</v>
      </c>
      <c r="I1102" s="3">
        <v>0</v>
      </c>
      <c r="J1102" s="3">
        <v>2214.66</v>
      </c>
      <c r="K1102" s="3">
        <v>0</v>
      </c>
      <c r="L1102" s="3">
        <v>0</v>
      </c>
      <c r="M1102" s="3">
        <v>2651.19</v>
      </c>
      <c r="N1102" s="3">
        <v>11419.14</v>
      </c>
      <c r="O1102" s="3">
        <v>532.45000000000005</v>
      </c>
      <c r="P1102" s="3">
        <v>117.08</v>
      </c>
      <c r="Q1102" s="3">
        <v>0</v>
      </c>
      <c r="R1102" s="3">
        <v>2597.2399999999998</v>
      </c>
      <c r="S1102" s="3">
        <v>0</v>
      </c>
      <c r="T1102" s="3">
        <v>6846.57</v>
      </c>
      <c r="U1102" s="3">
        <v>8257.43</v>
      </c>
      <c r="V1102" s="3">
        <v>0</v>
      </c>
      <c r="W1102" s="3">
        <f>U1102+V1102</f>
        <v>8257.43</v>
      </c>
      <c r="X1102" s="3">
        <v>0</v>
      </c>
      <c r="Y1102" s="3">
        <v>0</v>
      </c>
      <c r="Z1102" s="3">
        <v>0</v>
      </c>
      <c r="AA1102" s="3">
        <v>0</v>
      </c>
      <c r="AB1102" s="3">
        <v>0</v>
      </c>
      <c r="AC1102" s="3">
        <v>0</v>
      </c>
      <c r="AD1102" s="3">
        <v>0</v>
      </c>
      <c r="AE1102" s="3">
        <v>3577.57</v>
      </c>
      <c r="AF1102" s="3">
        <v>0</v>
      </c>
      <c r="AG1102" s="3">
        <v>0</v>
      </c>
      <c r="AH1102" s="3">
        <v>0</v>
      </c>
      <c r="AI1102" s="3">
        <v>0</v>
      </c>
      <c r="AJ1102" s="3">
        <v>6422.43</v>
      </c>
      <c r="AK1102" s="3">
        <v>0</v>
      </c>
      <c r="AL1102" s="3">
        <v>0</v>
      </c>
      <c r="AM1102" s="3">
        <v>0</v>
      </c>
      <c r="AN1102" s="3">
        <f>AK1102+AL1102+AM1102</f>
        <v>0</v>
      </c>
      <c r="AO1102" s="3">
        <v>0</v>
      </c>
      <c r="AP1102" s="3">
        <v>0</v>
      </c>
      <c r="AQ1102" s="3">
        <v>0</v>
      </c>
      <c r="AR1102" s="3">
        <f>SUM(AO1102:AQ1102)</f>
        <v>0</v>
      </c>
      <c r="AS1102" s="3">
        <v>0</v>
      </c>
      <c r="AT1102" s="3">
        <v>0</v>
      </c>
      <c r="AU1102" s="3">
        <v>0</v>
      </c>
      <c r="AV1102" s="3">
        <f>SUM(AS1102:AU1102)</f>
        <v>0</v>
      </c>
      <c r="AW1102" s="3">
        <v>0</v>
      </c>
      <c r="AX1102" s="3">
        <v>0</v>
      </c>
      <c r="AY1102" s="3">
        <v>0</v>
      </c>
      <c r="AZ1102" s="3">
        <f>SUM(AW1102:AY1102)</f>
        <v>0</v>
      </c>
      <c r="BA1102" s="3">
        <v>0</v>
      </c>
      <c r="BB1102" s="3">
        <v>0</v>
      </c>
      <c r="BC1102" s="3">
        <v>0</v>
      </c>
      <c r="BD1102" s="3">
        <v>0</v>
      </c>
      <c r="BE1102" s="3">
        <f>SUM(BB1102:BD1102)</f>
        <v>0</v>
      </c>
      <c r="BF1102" s="5">
        <f>AK1102+AO1102+AS1102+AW1102+BA1102+BB1102</f>
        <v>0</v>
      </c>
      <c r="BG1102" s="5">
        <f>AL1102+AP1102+AT1102+AX1102+BC1102</f>
        <v>0</v>
      </c>
      <c r="BH1102" s="5">
        <f>AM1102+AQ1102+AU1102+AY1102+BD1102</f>
        <v>0</v>
      </c>
      <c r="BI1102" s="3">
        <v>199227.18</v>
      </c>
      <c r="BJ1102" s="3">
        <v>11031.69</v>
      </c>
      <c r="BK1102" s="3">
        <v>14261.22</v>
      </c>
    </row>
    <row r="1103" spans="1:63" x14ac:dyDescent="0.2">
      <c r="A1103" s="3" t="s">
        <v>87</v>
      </c>
      <c r="B1103" s="3" t="s">
        <v>100</v>
      </c>
      <c r="C1103" s="3" t="s">
        <v>56</v>
      </c>
      <c r="D1103" s="3" t="s">
        <v>102</v>
      </c>
      <c r="E1103" s="3">
        <v>2018</v>
      </c>
      <c r="F1103" s="4">
        <v>43465</v>
      </c>
      <c r="G1103" s="3">
        <v>2094.6999999999998</v>
      </c>
      <c r="H1103" s="3">
        <v>9425.3799999999992</v>
      </c>
      <c r="I1103" s="3">
        <v>642.67999999999995</v>
      </c>
      <c r="J1103" s="3">
        <v>58.4</v>
      </c>
      <c r="K1103" s="3">
        <v>0</v>
      </c>
      <c r="L1103" s="3">
        <v>0</v>
      </c>
      <c r="M1103" s="3">
        <v>3554.73</v>
      </c>
      <c r="N1103" s="3">
        <v>14444.47</v>
      </c>
      <c r="O1103" s="3">
        <v>933.25</v>
      </c>
      <c r="P1103" s="3">
        <v>0</v>
      </c>
      <c r="Q1103" s="3">
        <v>0</v>
      </c>
      <c r="R1103" s="3">
        <v>3734.48</v>
      </c>
      <c r="S1103" s="3">
        <v>0</v>
      </c>
      <c r="T1103" s="3">
        <v>22678.799999999999</v>
      </c>
      <c r="U1103" s="3">
        <v>8333.31</v>
      </c>
      <c r="V1103" s="3">
        <v>0</v>
      </c>
      <c r="W1103" s="3">
        <f>U1103+V1103</f>
        <v>8333.31</v>
      </c>
      <c r="X1103" s="3">
        <v>0</v>
      </c>
      <c r="Y1103" s="3">
        <v>0</v>
      </c>
      <c r="Z1103" s="3">
        <v>0</v>
      </c>
      <c r="AA1103" s="3">
        <v>0</v>
      </c>
      <c r="AB1103" s="3">
        <v>0</v>
      </c>
      <c r="AC1103" s="3">
        <v>0</v>
      </c>
      <c r="AD1103" s="3">
        <v>0</v>
      </c>
      <c r="AE1103" s="3">
        <v>0</v>
      </c>
      <c r="AF1103" s="3">
        <v>0</v>
      </c>
      <c r="AG1103" s="3">
        <v>0</v>
      </c>
      <c r="AH1103" s="3">
        <v>0</v>
      </c>
      <c r="AI1103" s="3">
        <v>0</v>
      </c>
      <c r="AJ1103" s="3">
        <v>0</v>
      </c>
      <c r="AK1103" s="3">
        <v>0</v>
      </c>
      <c r="AL1103" s="3">
        <v>0</v>
      </c>
      <c r="AM1103" s="3">
        <v>0</v>
      </c>
      <c r="AN1103" s="3">
        <f>AK1103+AL1103+AM1103</f>
        <v>0</v>
      </c>
      <c r="AO1103" s="3">
        <v>0</v>
      </c>
      <c r="AP1103" s="3">
        <v>0</v>
      </c>
      <c r="AQ1103" s="3">
        <v>0</v>
      </c>
      <c r="AR1103" s="3">
        <f>SUM(AO1103:AQ1103)</f>
        <v>0</v>
      </c>
      <c r="AS1103" s="3">
        <v>0</v>
      </c>
      <c r="AT1103" s="3">
        <v>0</v>
      </c>
      <c r="AU1103" s="3">
        <v>0</v>
      </c>
      <c r="AV1103" s="3">
        <f>SUM(AS1103:AU1103)</f>
        <v>0</v>
      </c>
      <c r="AW1103" s="3">
        <v>0</v>
      </c>
      <c r="AX1103" s="3">
        <v>0</v>
      </c>
      <c r="AY1103" s="3">
        <v>0</v>
      </c>
      <c r="AZ1103" s="3">
        <f>SUM(AW1103:AY1103)</f>
        <v>0</v>
      </c>
      <c r="BA1103" s="3">
        <v>0</v>
      </c>
      <c r="BB1103" s="3">
        <v>0</v>
      </c>
      <c r="BC1103" s="3">
        <v>0</v>
      </c>
      <c r="BD1103" s="3">
        <v>0</v>
      </c>
      <c r="BE1103" s="3">
        <f>SUM(BB1103:BD1103)</f>
        <v>0</v>
      </c>
      <c r="BF1103" s="5">
        <f>AK1103+AO1103+AS1103+AW1103+BA1103+BB1103</f>
        <v>0</v>
      </c>
      <c r="BG1103" s="5">
        <f>AL1103+AP1103+AT1103+AX1103+BC1103</f>
        <v>0</v>
      </c>
      <c r="BH1103" s="5">
        <f>AM1103+AQ1103+AU1103+AY1103+BD1103</f>
        <v>0</v>
      </c>
      <c r="BI1103" s="3">
        <v>63212.85</v>
      </c>
      <c r="BJ1103" s="3">
        <v>20566.34</v>
      </c>
      <c r="BK1103" s="3">
        <v>0</v>
      </c>
    </row>
    <row r="1104" spans="1:63" x14ac:dyDescent="0.2">
      <c r="A1104" s="3" t="s">
        <v>87</v>
      </c>
      <c r="B1104" s="3" t="s">
        <v>100</v>
      </c>
      <c r="C1104" s="3" t="s">
        <v>56</v>
      </c>
      <c r="D1104" s="3" t="s">
        <v>103</v>
      </c>
      <c r="E1104" s="3">
        <v>2018</v>
      </c>
      <c r="F1104" s="4">
        <v>43558</v>
      </c>
      <c r="G1104" s="3">
        <v>3447.53</v>
      </c>
      <c r="H1104" s="3">
        <v>0</v>
      </c>
      <c r="I1104" s="3">
        <v>0</v>
      </c>
      <c r="J1104" s="3">
        <v>10806.8</v>
      </c>
      <c r="K1104" s="3">
        <v>278.14</v>
      </c>
      <c r="L1104" s="3">
        <v>0</v>
      </c>
      <c r="M1104" s="3">
        <v>4152.4399999999996</v>
      </c>
      <c r="N1104" s="3">
        <v>7147.77</v>
      </c>
      <c r="O1104" s="3">
        <v>759.84</v>
      </c>
      <c r="P1104" s="3">
        <v>3649.81</v>
      </c>
      <c r="Q1104" s="3">
        <v>140</v>
      </c>
      <c r="R1104" s="3">
        <v>0</v>
      </c>
      <c r="S1104" s="3">
        <v>7000</v>
      </c>
      <c r="T1104" s="3">
        <v>7.0000000000000007E-2</v>
      </c>
      <c r="U1104" s="3">
        <v>8322.52</v>
      </c>
      <c r="V1104" s="3">
        <v>0</v>
      </c>
      <c r="W1104" s="3">
        <f>U1104+V1104</f>
        <v>8322.52</v>
      </c>
      <c r="X1104" s="3">
        <v>0</v>
      </c>
      <c r="Y1104" s="3">
        <v>0</v>
      </c>
      <c r="Z1104" s="3">
        <v>0</v>
      </c>
      <c r="AA1104" s="3">
        <v>0</v>
      </c>
      <c r="AB1104" s="3">
        <v>0</v>
      </c>
      <c r="AC1104" s="3">
        <v>0</v>
      </c>
      <c r="AD1104" s="3">
        <v>0</v>
      </c>
      <c r="AE1104" s="3">
        <v>0</v>
      </c>
      <c r="AF1104" s="3">
        <v>0</v>
      </c>
      <c r="AG1104" s="3">
        <v>0</v>
      </c>
      <c r="AH1104" s="3">
        <v>0</v>
      </c>
      <c r="AI1104" s="3">
        <v>0</v>
      </c>
      <c r="AJ1104" s="3">
        <v>19797.86</v>
      </c>
      <c r="AK1104" s="3">
        <v>0</v>
      </c>
      <c r="AL1104" s="3">
        <v>0</v>
      </c>
      <c r="AM1104" s="3">
        <v>0</v>
      </c>
      <c r="AN1104" s="3">
        <f>AK1104+AL1104+AM1104</f>
        <v>0</v>
      </c>
      <c r="AO1104" s="3">
        <v>0</v>
      </c>
      <c r="AP1104" s="3">
        <v>0</v>
      </c>
      <c r="AQ1104" s="3">
        <v>0</v>
      </c>
      <c r="AR1104" s="3">
        <f>SUM(AO1104:AQ1104)</f>
        <v>0</v>
      </c>
      <c r="AS1104" s="3">
        <v>0</v>
      </c>
      <c r="AT1104" s="3">
        <v>0</v>
      </c>
      <c r="AU1104" s="3">
        <v>0</v>
      </c>
      <c r="AV1104" s="3">
        <f>SUM(AS1104:AU1104)</f>
        <v>0</v>
      </c>
      <c r="AW1104" s="3">
        <v>0</v>
      </c>
      <c r="AX1104" s="3">
        <v>0</v>
      </c>
      <c r="AY1104" s="3">
        <v>0</v>
      </c>
      <c r="AZ1104" s="3">
        <f>SUM(AW1104:AY1104)</f>
        <v>0</v>
      </c>
      <c r="BA1104" s="3">
        <v>0</v>
      </c>
      <c r="BB1104" s="3">
        <v>0</v>
      </c>
      <c r="BC1104" s="3">
        <v>0</v>
      </c>
      <c r="BD1104" s="3">
        <v>0</v>
      </c>
      <c r="BE1104" s="3">
        <f>SUM(BB1104:BD1104)</f>
        <v>0</v>
      </c>
      <c r="BF1104" s="5">
        <f>AK1104+AO1104+AS1104+AW1104+BA1104+BB1104</f>
        <v>0</v>
      </c>
      <c r="BG1104" s="5">
        <f>AL1104+AP1104+AT1104+AX1104+BC1104</f>
        <v>0</v>
      </c>
      <c r="BH1104" s="5">
        <f>AM1104+AQ1104+AU1104+AY1104+BD1104</f>
        <v>0</v>
      </c>
      <c r="BI1104" s="3">
        <v>0</v>
      </c>
      <c r="BJ1104" s="3">
        <v>26803.06</v>
      </c>
      <c r="BK1104" s="3">
        <v>0</v>
      </c>
    </row>
    <row r="1105" spans="1:63" x14ac:dyDescent="0.2">
      <c r="A1105" s="3" t="s">
        <v>87</v>
      </c>
      <c r="B1105" s="3" t="s">
        <v>226</v>
      </c>
      <c r="C1105" s="3" t="s">
        <v>56</v>
      </c>
      <c r="D1105" s="3" t="s">
        <v>227</v>
      </c>
      <c r="E1105" s="3">
        <v>2018</v>
      </c>
      <c r="F1105" s="4">
        <v>43577</v>
      </c>
      <c r="G1105" s="3">
        <v>794.5</v>
      </c>
      <c r="H1105" s="3">
        <v>16082.53</v>
      </c>
      <c r="I1105" s="3">
        <v>542.46</v>
      </c>
      <c r="J1105" s="3">
        <v>1501.12</v>
      </c>
      <c r="K1105" s="3">
        <v>0</v>
      </c>
      <c r="L1105" s="3">
        <v>0</v>
      </c>
      <c r="M1105" s="3">
        <v>1725</v>
      </c>
      <c r="N1105" s="3">
        <v>21122.12</v>
      </c>
      <c r="O1105" s="3">
        <v>4113.5200000000004</v>
      </c>
      <c r="P1105" s="3">
        <v>1403.93</v>
      </c>
      <c r="Q1105" s="3">
        <v>0</v>
      </c>
      <c r="R1105" s="3">
        <v>0</v>
      </c>
      <c r="S1105" s="3">
        <v>0</v>
      </c>
      <c r="T1105" s="3">
        <v>1215.57</v>
      </c>
      <c r="U1105" s="3">
        <v>8581.7900000000009</v>
      </c>
      <c r="V1105" s="3">
        <v>0</v>
      </c>
      <c r="W1105" s="3">
        <f>U1105+V1105</f>
        <v>8581.7900000000009</v>
      </c>
      <c r="X1105" s="3">
        <v>0</v>
      </c>
      <c r="Y1105" s="3">
        <v>8235.3799999999992</v>
      </c>
      <c r="Z1105" s="3">
        <v>0</v>
      </c>
      <c r="AA1105" s="3">
        <v>0</v>
      </c>
      <c r="AB1105" s="3">
        <v>0</v>
      </c>
      <c r="AC1105" s="3">
        <v>0</v>
      </c>
      <c r="AD1105" s="3">
        <v>0</v>
      </c>
      <c r="AE1105" s="3">
        <v>8235.3799999999992</v>
      </c>
      <c r="AF1105" s="3">
        <v>0</v>
      </c>
      <c r="AG1105" s="3">
        <v>0</v>
      </c>
      <c r="AH1105" s="3">
        <v>0</v>
      </c>
      <c r="AI1105" s="3">
        <v>0</v>
      </c>
      <c r="AJ1105" s="3">
        <v>0.02</v>
      </c>
      <c r="AK1105" s="3">
        <v>0</v>
      </c>
      <c r="AL1105" s="3">
        <v>0</v>
      </c>
      <c r="AM1105" s="3">
        <v>0</v>
      </c>
      <c r="AN1105" s="3">
        <f>AK1105+AL1105+AM1105</f>
        <v>0</v>
      </c>
      <c r="AO1105" s="3">
        <v>8235.3799999999992</v>
      </c>
      <c r="AP1105" s="3">
        <v>0</v>
      </c>
      <c r="AQ1105" s="3">
        <v>0</v>
      </c>
      <c r="AR1105" s="3">
        <f>SUM(AO1105:AQ1105)</f>
        <v>8235.3799999999992</v>
      </c>
      <c r="AS1105" s="3">
        <v>0</v>
      </c>
      <c r="AT1105" s="3">
        <v>0</v>
      </c>
      <c r="AU1105" s="3">
        <v>0</v>
      </c>
      <c r="AV1105" s="3">
        <f>SUM(AS1105:AU1105)</f>
        <v>0</v>
      </c>
      <c r="AW1105" s="3">
        <v>0</v>
      </c>
      <c r="AX1105" s="3">
        <v>0</v>
      </c>
      <c r="AY1105" s="3">
        <v>0</v>
      </c>
      <c r="AZ1105" s="3">
        <f>SUM(AW1105:AY1105)</f>
        <v>0</v>
      </c>
      <c r="BA1105" s="3">
        <v>0</v>
      </c>
      <c r="BB1105" s="3">
        <v>0</v>
      </c>
      <c r="BC1105" s="3">
        <v>0</v>
      </c>
      <c r="BD1105" s="3">
        <v>0</v>
      </c>
      <c r="BE1105" s="3">
        <f>SUM(BB1105:BD1105)</f>
        <v>0</v>
      </c>
      <c r="BF1105" s="5">
        <f>AK1105+AO1105+AS1105+AW1105+BA1105+BB1105</f>
        <v>8235.3799999999992</v>
      </c>
      <c r="BG1105" s="5">
        <f>AL1105+AP1105+AT1105+AX1105+BC1105</f>
        <v>0</v>
      </c>
      <c r="BH1105" s="5">
        <f>AM1105+AQ1105+AU1105+AY1105+BD1105</f>
        <v>0</v>
      </c>
      <c r="BI1105" s="3">
        <v>49497.48</v>
      </c>
      <c r="BJ1105" s="3">
        <v>353.42</v>
      </c>
      <c r="BK1105" s="3">
        <v>0</v>
      </c>
    </row>
    <row r="1106" spans="1:63" x14ac:dyDescent="0.2">
      <c r="A1106" s="3" t="s">
        <v>87</v>
      </c>
      <c r="B1106" s="3" t="s">
        <v>226</v>
      </c>
      <c r="C1106" s="3" t="s">
        <v>56</v>
      </c>
      <c r="D1106" s="3" t="s">
        <v>228</v>
      </c>
      <c r="E1106" s="3">
        <v>2018</v>
      </c>
      <c r="F1106" s="4">
        <v>43485</v>
      </c>
      <c r="G1106" s="3">
        <v>3167.74</v>
      </c>
      <c r="H1106" s="3">
        <v>3309.34</v>
      </c>
      <c r="I1106" s="3">
        <v>266.37</v>
      </c>
      <c r="J1106" s="3">
        <v>11738.32</v>
      </c>
      <c r="K1106" s="3">
        <v>0</v>
      </c>
      <c r="L1106" s="3">
        <v>0</v>
      </c>
      <c r="M1106" s="3">
        <v>8059.32</v>
      </c>
      <c r="N1106" s="3">
        <v>24617.51</v>
      </c>
      <c r="O1106" s="3">
        <v>3987.88</v>
      </c>
      <c r="P1106" s="3">
        <v>7761.12</v>
      </c>
      <c r="Q1106" s="3">
        <v>0</v>
      </c>
      <c r="R1106" s="3">
        <v>0</v>
      </c>
      <c r="S1106" s="3">
        <v>0</v>
      </c>
      <c r="T1106" s="3">
        <v>18544.3</v>
      </c>
      <c r="U1106" s="3">
        <v>20399.78</v>
      </c>
      <c r="V1106" s="3">
        <v>0</v>
      </c>
      <c r="W1106" s="3">
        <f>U1106+V1106</f>
        <v>20399.78</v>
      </c>
      <c r="X1106" s="3">
        <v>0</v>
      </c>
      <c r="Y1106" s="3">
        <v>14924.08</v>
      </c>
      <c r="Z1106" s="3">
        <v>0</v>
      </c>
      <c r="AA1106" s="3">
        <v>0</v>
      </c>
      <c r="AB1106" s="3">
        <v>0</v>
      </c>
      <c r="AC1106" s="3">
        <v>6789.62</v>
      </c>
      <c r="AD1106" s="3">
        <v>0</v>
      </c>
      <c r="AE1106" s="3">
        <v>12996.28</v>
      </c>
      <c r="AF1106" s="3">
        <v>0</v>
      </c>
      <c r="AG1106" s="3">
        <v>0</v>
      </c>
      <c r="AH1106" s="3">
        <v>0</v>
      </c>
      <c r="AI1106" s="3">
        <v>8717.42</v>
      </c>
      <c r="AJ1106" s="3">
        <v>0</v>
      </c>
      <c r="AK1106" s="3">
        <v>0</v>
      </c>
      <c r="AL1106" s="3">
        <v>0</v>
      </c>
      <c r="AM1106" s="3">
        <v>0</v>
      </c>
      <c r="AN1106" s="3">
        <f>AK1106+AL1106+AM1106</f>
        <v>0</v>
      </c>
      <c r="AO1106" s="3">
        <v>0</v>
      </c>
      <c r="AP1106" s="3">
        <v>0</v>
      </c>
      <c r="AQ1106" s="3">
        <v>0</v>
      </c>
      <c r="AR1106" s="3">
        <f>SUM(AO1106:AQ1106)</f>
        <v>0</v>
      </c>
      <c r="AS1106" s="3">
        <v>14924.08</v>
      </c>
      <c r="AT1106" s="3">
        <v>0</v>
      </c>
      <c r="AU1106" s="3">
        <v>0</v>
      </c>
      <c r="AV1106" s="3">
        <f>SUM(AS1106:AU1106)</f>
        <v>14924.08</v>
      </c>
      <c r="AW1106" s="3">
        <v>0</v>
      </c>
      <c r="AX1106" s="3">
        <v>0</v>
      </c>
      <c r="AY1106" s="3">
        <v>0</v>
      </c>
      <c r="AZ1106" s="3">
        <f>SUM(AW1106:AY1106)</f>
        <v>0</v>
      </c>
      <c r="BA1106" s="3">
        <v>0</v>
      </c>
      <c r="BB1106" s="3">
        <v>0</v>
      </c>
      <c r="BC1106" s="3">
        <v>0</v>
      </c>
      <c r="BD1106" s="3">
        <v>0</v>
      </c>
      <c r="BE1106" s="3">
        <f>SUM(BB1106:BD1106)</f>
        <v>0</v>
      </c>
      <c r="BF1106" s="5">
        <f>AK1106+AO1106+AS1106+AW1106+BA1106+BB1106</f>
        <v>14924.08</v>
      </c>
      <c r="BG1106" s="5">
        <f>AL1106+AP1106+AT1106+AX1106+BC1106</f>
        <v>0</v>
      </c>
      <c r="BH1106" s="5">
        <f>AM1106+AQ1106+AU1106+AY1106+BD1106</f>
        <v>0</v>
      </c>
      <c r="BI1106" s="3">
        <v>50090.89</v>
      </c>
      <c r="BJ1106" s="3">
        <v>13000.02</v>
      </c>
      <c r="BK1106" s="3">
        <v>0</v>
      </c>
    </row>
    <row r="1107" spans="1:63" x14ac:dyDescent="0.2">
      <c r="A1107" s="3" t="s">
        <v>87</v>
      </c>
      <c r="B1107" s="3" t="s">
        <v>226</v>
      </c>
      <c r="C1107" s="3" t="s">
        <v>56</v>
      </c>
      <c r="D1107" s="3" t="s">
        <v>229</v>
      </c>
      <c r="E1107" s="3">
        <v>2018</v>
      </c>
      <c r="F1107" s="4">
        <v>43481</v>
      </c>
      <c r="G1107" s="3">
        <v>1476.88</v>
      </c>
      <c r="H1107" s="3">
        <v>350</v>
      </c>
      <c r="I1107" s="3">
        <v>2199.79</v>
      </c>
      <c r="J1107" s="3">
        <v>3732.8</v>
      </c>
      <c r="K1107" s="3">
        <v>268</v>
      </c>
      <c r="L1107" s="3">
        <v>0</v>
      </c>
      <c r="M1107" s="3">
        <v>1504.94</v>
      </c>
      <c r="N1107" s="3">
        <v>13169.11</v>
      </c>
      <c r="O1107" s="3">
        <v>6176.07</v>
      </c>
      <c r="P1107" s="3">
        <v>0</v>
      </c>
      <c r="Q1107" s="3">
        <v>536</v>
      </c>
      <c r="R1107" s="3">
        <v>0</v>
      </c>
      <c r="S1107" s="3">
        <v>0.77</v>
      </c>
      <c r="T1107" s="3">
        <v>41862.230000000003</v>
      </c>
      <c r="U1107" s="3">
        <v>18934.34</v>
      </c>
      <c r="V1107" s="3">
        <v>0</v>
      </c>
      <c r="W1107" s="3">
        <f>U1107+V1107</f>
        <v>18934.34</v>
      </c>
      <c r="X1107" s="3">
        <v>0</v>
      </c>
      <c r="Y1107" s="3">
        <v>0</v>
      </c>
      <c r="Z1107" s="3">
        <v>0</v>
      </c>
      <c r="AA1107" s="3">
        <v>0</v>
      </c>
      <c r="AB1107" s="3">
        <v>0</v>
      </c>
      <c r="AC1107" s="3">
        <v>0</v>
      </c>
      <c r="AD1107" s="3">
        <v>0</v>
      </c>
      <c r="AE1107" s="3">
        <v>9926.9599999999991</v>
      </c>
      <c r="AF1107" s="3">
        <v>0</v>
      </c>
      <c r="AG1107" s="3">
        <v>0.77</v>
      </c>
      <c r="AH1107" s="3">
        <v>0</v>
      </c>
      <c r="AI1107" s="3">
        <v>0</v>
      </c>
      <c r="AJ1107" s="3">
        <v>0</v>
      </c>
      <c r="AK1107" s="3">
        <v>0</v>
      </c>
      <c r="AL1107" s="3">
        <v>0</v>
      </c>
      <c r="AM1107" s="3">
        <v>0</v>
      </c>
      <c r="AN1107" s="3">
        <f>AK1107+AL1107+AM1107</f>
        <v>0</v>
      </c>
      <c r="AO1107" s="3">
        <v>0</v>
      </c>
      <c r="AP1107" s="3">
        <v>0</v>
      </c>
      <c r="AQ1107" s="3">
        <v>0</v>
      </c>
      <c r="AR1107" s="3">
        <f>SUM(AO1107:AQ1107)</f>
        <v>0</v>
      </c>
      <c r="AS1107" s="3">
        <v>0</v>
      </c>
      <c r="AT1107" s="3">
        <v>0</v>
      </c>
      <c r="AU1107" s="3">
        <v>0</v>
      </c>
      <c r="AV1107" s="3">
        <f>SUM(AS1107:AU1107)</f>
        <v>0</v>
      </c>
      <c r="AW1107" s="3">
        <v>0</v>
      </c>
      <c r="AX1107" s="3">
        <v>0</v>
      </c>
      <c r="AY1107" s="3">
        <v>0</v>
      </c>
      <c r="AZ1107" s="3">
        <f>SUM(AW1107:AY1107)</f>
        <v>0</v>
      </c>
      <c r="BA1107" s="3">
        <v>0</v>
      </c>
      <c r="BB1107" s="3">
        <v>0</v>
      </c>
      <c r="BC1107" s="3">
        <v>0</v>
      </c>
      <c r="BD1107" s="3">
        <v>0</v>
      </c>
      <c r="BE1107" s="3">
        <f>SUM(BB1107:BD1107)</f>
        <v>0</v>
      </c>
      <c r="BF1107" s="5">
        <f>AK1107+AO1107+AS1107+AW1107+BA1107+BB1107</f>
        <v>0</v>
      </c>
      <c r="BG1107" s="5">
        <f>AL1107+AP1107+AT1107+AX1107+BC1107</f>
        <v>0</v>
      </c>
      <c r="BH1107" s="5">
        <f>AM1107+AQ1107+AU1107+AY1107+BD1107</f>
        <v>0</v>
      </c>
      <c r="BI1107" s="3">
        <v>32194.31</v>
      </c>
      <c r="BJ1107" s="3">
        <v>37510.19</v>
      </c>
      <c r="BK1107" s="3">
        <v>0</v>
      </c>
    </row>
    <row r="1108" spans="1:63" x14ac:dyDescent="0.2">
      <c r="A1108" s="3" t="s">
        <v>87</v>
      </c>
      <c r="B1108" s="3" t="s">
        <v>226</v>
      </c>
      <c r="C1108" s="3" t="s">
        <v>56</v>
      </c>
      <c r="D1108" s="3" t="s">
        <v>230</v>
      </c>
      <c r="E1108" s="3">
        <v>2018</v>
      </c>
      <c r="F1108" s="4">
        <v>43507</v>
      </c>
      <c r="G1108" s="3">
        <v>1172.33</v>
      </c>
      <c r="H1108" s="3">
        <v>16738.919999999998</v>
      </c>
      <c r="I1108" s="3">
        <v>0</v>
      </c>
      <c r="J1108" s="3">
        <v>15488.63</v>
      </c>
      <c r="K1108" s="3">
        <v>0</v>
      </c>
      <c r="L1108" s="3">
        <v>0</v>
      </c>
      <c r="M1108" s="3">
        <v>5279.81</v>
      </c>
      <c r="N1108" s="3">
        <v>14831.28</v>
      </c>
      <c r="O1108" s="3">
        <v>4008.18</v>
      </c>
      <c r="P1108" s="3">
        <v>6977.85</v>
      </c>
      <c r="Q1108" s="3">
        <v>0</v>
      </c>
      <c r="R1108" s="3">
        <v>0</v>
      </c>
      <c r="S1108" s="3">
        <v>0</v>
      </c>
      <c r="T1108" s="3">
        <v>58380.67</v>
      </c>
      <c r="U1108" s="3">
        <v>0</v>
      </c>
      <c r="V1108" s="3">
        <v>0</v>
      </c>
      <c r="W1108" s="3">
        <f>U1108+V1108</f>
        <v>0</v>
      </c>
      <c r="X1108" s="3">
        <v>0</v>
      </c>
      <c r="Y1108" s="3">
        <v>14955.38</v>
      </c>
      <c r="Z1108" s="3">
        <v>0</v>
      </c>
      <c r="AA1108" s="3">
        <v>0</v>
      </c>
      <c r="AB1108" s="3">
        <v>0</v>
      </c>
      <c r="AC1108" s="3">
        <v>0</v>
      </c>
      <c r="AD1108" s="3">
        <v>0</v>
      </c>
      <c r="AE1108" s="3">
        <v>14955.38</v>
      </c>
      <c r="AF1108" s="3">
        <v>0</v>
      </c>
      <c r="AG1108" s="3">
        <v>0</v>
      </c>
      <c r="AH1108" s="3">
        <v>0</v>
      </c>
      <c r="AI1108" s="3">
        <v>0</v>
      </c>
      <c r="AJ1108" s="3">
        <v>0</v>
      </c>
      <c r="AK1108" s="3">
        <v>0</v>
      </c>
      <c r="AL1108" s="3">
        <v>0</v>
      </c>
      <c r="AM1108" s="3">
        <v>0</v>
      </c>
      <c r="AN1108" s="3">
        <f>AK1108+AL1108+AM1108</f>
        <v>0</v>
      </c>
      <c r="AO1108" s="3">
        <v>14955.38</v>
      </c>
      <c r="AP1108" s="3">
        <v>0</v>
      </c>
      <c r="AQ1108" s="3">
        <v>0</v>
      </c>
      <c r="AR1108" s="3">
        <f>SUM(AO1108:AQ1108)</f>
        <v>14955.38</v>
      </c>
      <c r="AS1108" s="3">
        <v>0</v>
      </c>
      <c r="AT1108" s="3">
        <v>0</v>
      </c>
      <c r="AU1108" s="3">
        <v>0</v>
      </c>
      <c r="AV1108" s="3">
        <f>SUM(AS1108:AU1108)</f>
        <v>0</v>
      </c>
      <c r="AW1108" s="3">
        <v>0</v>
      </c>
      <c r="AX1108" s="3">
        <v>0</v>
      </c>
      <c r="AY1108" s="3">
        <v>0</v>
      </c>
      <c r="AZ1108" s="3">
        <f>SUM(AW1108:AY1108)</f>
        <v>0</v>
      </c>
      <c r="BA1108" s="3">
        <v>0</v>
      </c>
      <c r="BB1108" s="3">
        <v>0</v>
      </c>
      <c r="BC1108" s="3">
        <v>0</v>
      </c>
      <c r="BD1108" s="3">
        <v>0</v>
      </c>
      <c r="BE1108" s="3">
        <f>SUM(BB1108:BD1108)</f>
        <v>0</v>
      </c>
      <c r="BF1108" s="5">
        <f>AK1108+AO1108+AS1108+AW1108+BA1108+BB1108</f>
        <v>14955.38</v>
      </c>
      <c r="BG1108" s="5">
        <f>AL1108+AP1108+AT1108+AX1108+BC1108</f>
        <v>0</v>
      </c>
      <c r="BH1108" s="5">
        <f>AM1108+AQ1108+AU1108+AY1108+BD1108</f>
        <v>0</v>
      </c>
      <c r="BI1108" s="3">
        <v>18535.52</v>
      </c>
      <c r="BJ1108" s="3">
        <v>60683.43</v>
      </c>
      <c r="BK1108" s="3">
        <v>0</v>
      </c>
    </row>
    <row r="1109" spans="1:63" x14ac:dyDescent="0.2">
      <c r="A1109" s="3" t="s">
        <v>87</v>
      </c>
      <c r="B1109" s="3" t="s">
        <v>226</v>
      </c>
      <c r="C1109" s="3" t="s">
        <v>56</v>
      </c>
      <c r="D1109" s="3" t="s">
        <v>231</v>
      </c>
      <c r="E1109" s="3">
        <v>2018</v>
      </c>
      <c r="F1109" s="4">
        <v>43487</v>
      </c>
      <c r="G1109" s="3">
        <v>4186.8599999999997</v>
      </c>
      <c r="H1109" s="3">
        <v>580.29999999999995</v>
      </c>
      <c r="I1109" s="3">
        <v>0</v>
      </c>
      <c r="J1109" s="3">
        <v>6855.72</v>
      </c>
      <c r="K1109" s="3">
        <v>0</v>
      </c>
      <c r="L1109" s="3">
        <v>0</v>
      </c>
      <c r="M1109" s="3">
        <v>5749.58</v>
      </c>
      <c r="N1109" s="3">
        <v>14709.58</v>
      </c>
      <c r="O1109" s="3">
        <v>2621.2399999999998</v>
      </c>
      <c r="P1109" s="3">
        <v>803.39</v>
      </c>
      <c r="Q1109" s="3">
        <v>0</v>
      </c>
      <c r="R1109" s="3">
        <v>4079</v>
      </c>
      <c r="S1109" s="3">
        <v>0</v>
      </c>
      <c r="T1109" s="3">
        <v>17237.07</v>
      </c>
      <c r="U1109" s="3">
        <v>17840.28</v>
      </c>
      <c r="V1109" s="3">
        <v>0</v>
      </c>
      <c r="W1109" s="3">
        <f>U1109+V1109</f>
        <v>17840.28</v>
      </c>
      <c r="X1109" s="3">
        <v>0</v>
      </c>
      <c r="Y1109" s="3">
        <v>0</v>
      </c>
      <c r="Z1109" s="3">
        <v>0</v>
      </c>
      <c r="AA1109" s="3">
        <v>8046.49</v>
      </c>
      <c r="AB1109" s="3">
        <v>0</v>
      </c>
      <c r="AC1109" s="3">
        <v>0</v>
      </c>
      <c r="AD1109" s="3">
        <v>0</v>
      </c>
      <c r="AE1109" s="3">
        <v>0</v>
      </c>
      <c r="AF1109" s="3">
        <v>0</v>
      </c>
      <c r="AG1109" s="3">
        <v>0</v>
      </c>
      <c r="AH1109" s="3">
        <v>0</v>
      </c>
      <c r="AI1109" s="3">
        <v>0</v>
      </c>
      <c r="AJ1109" s="3">
        <v>-8046.49</v>
      </c>
      <c r="AK1109" s="3">
        <v>0</v>
      </c>
      <c r="AL1109" s="3">
        <v>0</v>
      </c>
      <c r="AM1109" s="3">
        <v>0</v>
      </c>
      <c r="AN1109" s="3">
        <f>AK1109+AL1109+AM1109</f>
        <v>0</v>
      </c>
      <c r="AO1109" s="3">
        <v>0</v>
      </c>
      <c r="AP1109" s="3">
        <v>0</v>
      </c>
      <c r="AQ1109" s="3">
        <v>0</v>
      </c>
      <c r="AR1109" s="3">
        <f>SUM(AO1109:AQ1109)</f>
        <v>0</v>
      </c>
      <c r="AS1109" s="3">
        <v>0</v>
      </c>
      <c r="AT1109" s="3">
        <v>0</v>
      </c>
      <c r="AU1109" s="3">
        <v>0</v>
      </c>
      <c r="AV1109" s="3">
        <f>SUM(AS1109:AU1109)</f>
        <v>0</v>
      </c>
      <c r="AW1109" s="3">
        <v>0</v>
      </c>
      <c r="AX1109" s="3">
        <v>0</v>
      </c>
      <c r="AY1109" s="3">
        <v>0</v>
      </c>
      <c r="AZ1109" s="3">
        <f>SUM(AW1109:AY1109)</f>
        <v>0</v>
      </c>
      <c r="BA1109" s="3">
        <v>0</v>
      </c>
      <c r="BB1109" s="3">
        <v>0</v>
      </c>
      <c r="BC1109" s="3">
        <v>0</v>
      </c>
      <c r="BD1109" s="3">
        <v>0</v>
      </c>
      <c r="BE1109" s="3">
        <f>SUM(BB1109:BD1109)</f>
        <v>0</v>
      </c>
      <c r="BF1109" s="5">
        <f>AK1109+AO1109+AS1109+AW1109+BA1109+BB1109</f>
        <v>0</v>
      </c>
      <c r="BG1109" s="5">
        <f>AL1109+AP1109+AT1109+AX1109+BC1109</f>
        <v>0</v>
      </c>
      <c r="BH1109" s="5">
        <f>AM1109+AQ1109+AU1109+AY1109+BD1109</f>
        <v>0</v>
      </c>
      <c r="BI1109" s="3">
        <v>35854.6</v>
      </c>
      <c r="BJ1109" s="3">
        <v>18737.439999999999</v>
      </c>
      <c r="BK1109" s="3">
        <v>60359.53</v>
      </c>
    </row>
    <row r="1110" spans="1:63" x14ac:dyDescent="0.2">
      <c r="A1110" s="3" t="s">
        <v>87</v>
      </c>
      <c r="B1110" s="3" t="s">
        <v>226</v>
      </c>
      <c r="C1110" s="3" t="s">
        <v>56</v>
      </c>
      <c r="D1110" s="3" t="s">
        <v>232</v>
      </c>
      <c r="E1110" s="3">
        <v>2018</v>
      </c>
      <c r="F1110" s="4">
        <v>43501</v>
      </c>
      <c r="G1110" s="3">
        <v>10169.5</v>
      </c>
      <c r="H1110" s="3">
        <v>7950.38</v>
      </c>
      <c r="I1110" s="3">
        <v>0</v>
      </c>
      <c r="J1110" s="3">
        <v>32676.61</v>
      </c>
      <c r="K1110" s="3">
        <v>708.25</v>
      </c>
      <c r="L1110" s="3">
        <v>0</v>
      </c>
      <c r="M1110" s="3">
        <v>10908.61</v>
      </c>
      <c r="N1110" s="3">
        <v>58884.09</v>
      </c>
      <c r="O1110" s="3">
        <v>4257.99</v>
      </c>
      <c r="P1110" s="3">
        <v>7087.31</v>
      </c>
      <c r="Q1110" s="3">
        <v>203</v>
      </c>
      <c r="R1110" s="3">
        <v>0</v>
      </c>
      <c r="S1110" s="3">
        <v>2772</v>
      </c>
      <c r="T1110" s="3">
        <v>50510.14</v>
      </c>
      <c r="U1110" s="3">
        <v>42357.440000000002</v>
      </c>
      <c r="V1110" s="3">
        <v>0</v>
      </c>
      <c r="W1110" s="3">
        <f>U1110+V1110</f>
        <v>42357.440000000002</v>
      </c>
      <c r="X1110" s="3">
        <v>0</v>
      </c>
      <c r="Y1110" s="3">
        <v>31775.35</v>
      </c>
      <c r="Z1110" s="3">
        <v>0</v>
      </c>
      <c r="AA1110" s="3">
        <v>80000</v>
      </c>
      <c r="AB1110" s="3">
        <v>0</v>
      </c>
      <c r="AC1110" s="3">
        <v>0</v>
      </c>
      <c r="AD1110" s="3">
        <v>0</v>
      </c>
      <c r="AE1110" s="3">
        <v>31775.35</v>
      </c>
      <c r="AF1110" s="3">
        <v>0</v>
      </c>
      <c r="AG1110" s="3">
        <v>82772</v>
      </c>
      <c r="AH1110" s="3">
        <v>0</v>
      </c>
      <c r="AI1110" s="3">
        <v>0</v>
      </c>
      <c r="AJ1110" s="3">
        <v>0</v>
      </c>
      <c r="AK1110" s="3">
        <v>0</v>
      </c>
      <c r="AL1110" s="3">
        <v>0</v>
      </c>
      <c r="AM1110" s="3">
        <v>0</v>
      </c>
      <c r="AN1110" s="3">
        <f>AK1110+AL1110+AM1110</f>
        <v>0</v>
      </c>
      <c r="AO1110" s="3">
        <v>19227.82</v>
      </c>
      <c r="AP1110" s="3">
        <v>0</v>
      </c>
      <c r="AQ1110" s="3">
        <v>0</v>
      </c>
      <c r="AR1110" s="3">
        <f>SUM(AO1110:AQ1110)</f>
        <v>19227.82</v>
      </c>
      <c r="AS1110" s="3">
        <v>12547.53</v>
      </c>
      <c r="AT1110" s="3">
        <v>0</v>
      </c>
      <c r="AU1110" s="3">
        <v>0</v>
      </c>
      <c r="AV1110" s="3">
        <f>SUM(AS1110:AU1110)</f>
        <v>12547.53</v>
      </c>
      <c r="AW1110" s="3">
        <v>0</v>
      </c>
      <c r="AX1110" s="3">
        <v>0</v>
      </c>
      <c r="AY1110" s="3">
        <v>0</v>
      </c>
      <c r="AZ1110" s="3">
        <f>SUM(AW1110:AY1110)</f>
        <v>0</v>
      </c>
      <c r="BA1110" s="3">
        <v>0</v>
      </c>
      <c r="BB1110" s="3">
        <v>0</v>
      </c>
      <c r="BC1110" s="3">
        <v>0</v>
      </c>
      <c r="BD1110" s="3">
        <v>0</v>
      </c>
      <c r="BE1110" s="3">
        <f>SUM(BB1110:BD1110)</f>
        <v>0</v>
      </c>
      <c r="BF1110" s="5">
        <f>AK1110+AO1110+AS1110+AW1110+BA1110+BB1110</f>
        <v>31775.35</v>
      </c>
      <c r="BG1110" s="5">
        <f>AL1110+AP1110+AT1110+AX1110+BC1110</f>
        <v>0</v>
      </c>
      <c r="BH1110" s="5">
        <f>AM1110+AQ1110+AU1110+AY1110+BD1110</f>
        <v>0</v>
      </c>
      <c r="BI1110" s="3">
        <v>1107787.76</v>
      </c>
      <c r="BJ1110" s="3">
        <v>60259.32</v>
      </c>
      <c r="BK1110" s="3">
        <v>0</v>
      </c>
    </row>
    <row r="1111" spans="1:63" x14ac:dyDescent="0.2">
      <c r="A1111" s="3" t="s">
        <v>87</v>
      </c>
      <c r="B1111" s="3" t="s">
        <v>226</v>
      </c>
      <c r="C1111" s="3" t="s">
        <v>56</v>
      </c>
      <c r="D1111" s="3" t="s">
        <v>233</v>
      </c>
      <c r="E1111" s="3">
        <v>2018</v>
      </c>
      <c r="F1111" s="4">
        <v>43579</v>
      </c>
      <c r="G1111" s="3">
        <v>3409.71</v>
      </c>
      <c r="H1111" s="3">
        <v>200</v>
      </c>
      <c r="I1111" s="3">
        <v>1893.02</v>
      </c>
      <c r="J1111" s="3">
        <v>9632.67</v>
      </c>
      <c r="K1111" s="3">
        <v>0</v>
      </c>
      <c r="L1111" s="3">
        <v>0</v>
      </c>
      <c r="M1111" s="3">
        <v>6588.61</v>
      </c>
      <c r="N1111" s="3">
        <v>19981.990000000002</v>
      </c>
      <c r="O1111" s="3">
        <v>3411.84</v>
      </c>
      <c r="P1111" s="3">
        <v>187.12</v>
      </c>
      <c r="Q1111" s="3">
        <v>0</v>
      </c>
      <c r="R1111" s="3">
        <v>0</v>
      </c>
      <c r="S1111" s="3">
        <v>0</v>
      </c>
      <c r="T1111" s="3">
        <v>37888.81</v>
      </c>
      <c r="U1111" s="3">
        <v>16534.240000000002</v>
      </c>
      <c r="V1111" s="3">
        <v>0</v>
      </c>
      <c r="W1111" s="3">
        <f>U1111+V1111</f>
        <v>16534.240000000002</v>
      </c>
      <c r="X1111" s="3">
        <v>0</v>
      </c>
      <c r="Y1111" s="3">
        <v>0</v>
      </c>
      <c r="Z1111" s="3">
        <v>0</v>
      </c>
      <c r="AA1111" s="3">
        <v>0</v>
      </c>
      <c r="AB1111" s="3">
        <v>0</v>
      </c>
      <c r="AC1111" s="3">
        <v>0</v>
      </c>
      <c r="AD1111" s="3">
        <v>0</v>
      </c>
      <c r="AE1111" s="3">
        <v>0</v>
      </c>
      <c r="AF1111" s="3">
        <v>0</v>
      </c>
      <c r="AG1111" s="3">
        <v>0</v>
      </c>
      <c r="AH1111" s="3">
        <v>0</v>
      </c>
      <c r="AI1111" s="3">
        <v>0</v>
      </c>
      <c r="AJ1111" s="3">
        <v>931.04</v>
      </c>
      <c r="AK1111" s="3">
        <v>0</v>
      </c>
      <c r="AL1111" s="3">
        <v>0</v>
      </c>
      <c r="AM1111" s="3">
        <v>0</v>
      </c>
      <c r="AN1111" s="3">
        <f>AK1111+AL1111+AM1111</f>
        <v>0</v>
      </c>
      <c r="AO1111" s="3">
        <v>0</v>
      </c>
      <c r="AP1111" s="3">
        <v>0</v>
      </c>
      <c r="AQ1111" s="3">
        <v>0</v>
      </c>
      <c r="AR1111" s="3">
        <f>SUM(AO1111:AQ1111)</f>
        <v>0</v>
      </c>
      <c r="AS1111" s="3">
        <v>0</v>
      </c>
      <c r="AT1111" s="3">
        <v>0</v>
      </c>
      <c r="AU1111" s="3">
        <v>0</v>
      </c>
      <c r="AV1111" s="3">
        <f>SUM(AS1111:AU1111)</f>
        <v>0</v>
      </c>
      <c r="AW1111" s="3">
        <v>0</v>
      </c>
      <c r="AX1111" s="3">
        <v>0</v>
      </c>
      <c r="AY1111" s="3">
        <v>0</v>
      </c>
      <c r="AZ1111" s="3">
        <f>SUM(AW1111:AY1111)</f>
        <v>0</v>
      </c>
      <c r="BA1111" s="3">
        <v>0</v>
      </c>
      <c r="BB1111" s="3">
        <v>0</v>
      </c>
      <c r="BC1111" s="3">
        <v>0</v>
      </c>
      <c r="BD1111" s="3">
        <v>0</v>
      </c>
      <c r="BE1111" s="3">
        <f>SUM(BB1111:BD1111)</f>
        <v>0</v>
      </c>
      <c r="BF1111" s="5">
        <f>AK1111+AO1111+AS1111+AW1111+BA1111+BB1111</f>
        <v>0</v>
      </c>
      <c r="BG1111" s="5">
        <f>AL1111+AP1111+AT1111+AX1111+BC1111</f>
        <v>0</v>
      </c>
      <c r="BH1111" s="5">
        <f>AM1111+AQ1111+AU1111+AY1111+BD1111</f>
        <v>0</v>
      </c>
      <c r="BI1111" s="3">
        <v>0</v>
      </c>
      <c r="BJ1111" s="3">
        <v>40319.93</v>
      </c>
      <c r="BK1111" s="3">
        <v>0</v>
      </c>
    </row>
    <row r="1112" spans="1:63" x14ac:dyDescent="0.2">
      <c r="A1112" s="3" t="s">
        <v>87</v>
      </c>
      <c r="B1112" s="3" t="s">
        <v>226</v>
      </c>
      <c r="C1112" s="3" t="s">
        <v>56</v>
      </c>
      <c r="D1112" s="3" t="s">
        <v>234</v>
      </c>
      <c r="E1112" s="3">
        <v>2018</v>
      </c>
      <c r="F1112" s="4">
        <v>43465</v>
      </c>
      <c r="G1112" s="3">
        <v>638.28</v>
      </c>
      <c r="H1112" s="3">
        <v>0</v>
      </c>
      <c r="I1112" s="3">
        <v>274.25</v>
      </c>
      <c r="J1112" s="3">
        <v>14901.31</v>
      </c>
      <c r="K1112" s="3">
        <v>0</v>
      </c>
      <c r="L1112" s="3">
        <v>0</v>
      </c>
      <c r="M1112" s="3">
        <v>4212.2</v>
      </c>
      <c r="N1112" s="3">
        <v>5262.75</v>
      </c>
      <c r="O1112" s="3">
        <v>2056.12</v>
      </c>
      <c r="P1112" s="3">
        <v>2533.56</v>
      </c>
      <c r="Q1112" s="3">
        <v>0</v>
      </c>
      <c r="R1112" s="3">
        <v>0</v>
      </c>
      <c r="S1112" s="3">
        <v>72.3</v>
      </c>
      <c r="T1112" s="3">
        <v>47316.97</v>
      </c>
      <c r="U1112" s="3">
        <v>0</v>
      </c>
      <c r="V1112" s="3">
        <v>0</v>
      </c>
      <c r="W1112" s="3">
        <f>U1112+V1112</f>
        <v>0</v>
      </c>
      <c r="X1112" s="3">
        <v>0</v>
      </c>
      <c r="Y1112" s="3">
        <v>0</v>
      </c>
      <c r="Z1112" s="3">
        <v>0</v>
      </c>
      <c r="AA1112" s="3">
        <v>0</v>
      </c>
      <c r="AB1112" s="3">
        <v>0</v>
      </c>
      <c r="AC1112" s="3">
        <v>0</v>
      </c>
      <c r="AD1112" s="3">
        <v>0</v>
      </c>
      <c r="AE1112" s="3">
        <v>0</v>
      </c>
      <c r="AF1112" s="3">
        <v>0</v>
      </c>
      <c r="AG1112" s="3">
        <v>72.3</v>
      </c>
      <c r="AH1112" s="3">
        <v>0</v>
      </c>
      <c r="AI1112" s="3">
        <v>0</v>
      </c>
      <c r="AJ1112" s="3">
        <v>10588.11</v>
      </c>
      <c r="AK1112" s="3">
        <v>0</v>
      </c>
      <c r="AL1112" s="3">
        <v>0</v>
      </c>
      <c r="AM1112" s="3">
        <v>0</v>
      </c>
      <c r="AN1112" s="3">
        <f>AK1112+AL1112+AM1112</f>
        <v>0</v>
      </c>
      <c r="AO1112" s="3">
        <v>0</v>
      </c>
      <c r="AP1112" s="3">
        <v>0</v>
      </c>
      <c r="AQ1112" s="3">
        <v>0</v>
      </c>
      <c r="AR1112" s="3">
        <f>SUM(AO1112:AQ1112)</f>
        <v>0</v>
      </c>
      <c r="AS1112" s="3">
        <v>0</v>
      </c>
      <c r="AT1112" s="3">
        <v>0</v>
      </c>
      <c r="AU1112" s="3">
        <v>0</v>
      </c>
      <c r="AV1112" s="3">
        <f>SUM(AS1112:AU1112)</f>
        <v>0</v>
      </c>
      <c r="AW1112" s="3">
        <v>0</v>
      </c>
      <c r="AX1112" s="3">
        <v>0</v>
      </c>
      <c r="AY1112" s="3">
        <v>0</v>
      </c>
      <c r="AZ1112" s="3">
        <f>SUM(AW1112:AY1112)</f>
        <v>0</v>
      </c>
      <c r="BA1112" s="3">
        <v>0</v>
      </c>
      <c r="BB1112" s="3">
        <v>0</v>
      </c>
      <c r="BC1112" s="3">
        <v>0</v>
      </c>
      <c r="BD1112" s="3">
        <v>0</v>
      </c>
      <c r="BE1112" s="3">
        <f>SUM(BB1112:BD1112)</f>
        <v>0</v>
      </c>
      <c r="BF1112" s="5">
        <f>AK1112+AO1112+AS1112+AW1112+BA1112+BB1112</f>
        <v>0</v>
      </c>
      <c r="BG1112" s="5">
        <f>AL1112+AP1112+AT1112+AX1112+BC1112</f>
        <v>0</v>
      </c>
      <c r="BH1112" s="5">
        <f>AM1112+AQ1112+AU1112+AY1112+BD1112</f>
        <v>0</v>
      </c>
      <c r="BI1112" s="3">
        <v>186806.1</v>
      </c>
      <c r="BJ1112" s="3">
        <v>59581.99</v>
      </c>
      <c r="BK1112" s="3">
        <v>0</v>
      </c>
    </row>
    <row r="1113" spans="1:63" x14ac:dyDescent="0.2">
      <c r="A1113" s="3" t="s">
        <v>87</v>
      </c>
      <c r="B1113" s="3" t="s">
        <v>256</v>
      </c>
      <c r="C1113" s="3" t="s">
        <v>56</v>
      </c>
      <c r="D1113" s="3" t="s">
        <v>257</v>
      </c>
      <c r="E1113" s="3">
        <v>2018</v>
      </c>
      <c r="F1113" s="4">
        <v>43481</v>
      </c>
      <c r="G1113" s="3">
        <v>998.13</v>
      </c>
      <c r="H1113" s="3">
        <v>19820.54</v>
      </c>
      <c r="I1113" s="3">
        <v>6453.83</v>
      </c>
      <c r="J1113" s="3">
        <v>115044.2</v>
      </c>
      <c r="K1113" s="3">
        <v>0</v>
      </c>
      <c r="L1113" s="3">
        <v>0</v>
      </c>
      <c r="M1113" s="3">
        <v>12674.93</v>
      </c>
      <c r="N1113" s="3">
        <v>35741.089999999997</v>
      </c>
      <c r="O1113" s="3">
        <v>3308.24</v>
      </c>
      <c r="P1113" s="3">
        <v>61499.29</v>
      </c>
      <c r="Q1113" s="3">
        <v>0</v>
      </c>
      <c r="R1113" s="3">
        <v>0</v>
      </c>
      <c r="S1113" s="3">
        <v>166398.92000000001</v>
      </c>
      <c r="T1113" s="3">
        <v>195989.84</v>
      </c>
      <c r="U1113" s="3">
        <v>0</v>
      </c>
      <c r="V1113" s="3">
        <v>0</v>
      </c>
      <c r="W1113" s="3">
        <f>U1113+V1113</f>
        <v>0</v>
      </c>
      <c r="X1113" s="3">
        <v>0</v>
      </c>
      <c r="Y1113" s="3">
        <v>21059.87</v>
      </c>
      <c r="Z1113" s="3">
        <v>0</v>
      </c>
      <c r="AA1113" s="3">
        <v>0</v>
      </c>
      <c r="AB1113" s="3">
        <v>0</v>
      </c>
      <c r="AC1113" s="3">
        <v>0</v>
      </c>
      <c r="AD1113" s="3">
        <v>0</v>
      </c>
      <c r="AE1113" s="3">
        <v>0</v>
      </c>
      <c r="AF1113" s="3">
        <v>0</v>
      </c>
      <c r="AG1113" s="3">
        <v>836.36</v>
      </c>
      <c r="AH1113" s="3">
        <v>0</v>
      </c>
      <c r="AI1113" s="3">
        <v>0</v>
      </c>
      <c r="AJ1113" s="3">
        <v>-186622.43</v>
      </c>
      <c r="AK1113" s="3">
        <v>0</v>
      </c>
      <c r="AL1113" s="3">
        <v>0</v>
      </c>
      <c r="AM1113" s="3">
        <v>0</v>
      </c>
      <c r="AN1113" s="3">
        <f>AK1113+AL1113+AM1113</f>
        <v>0</v>
      </c>
      <c r="AO1113" s="3">
        <v>21059.87</v>
      </c>
      <c r="AP1113" s="3">
        <v>0</v>
      </c>
      <c r="AQ1113" s="3">
        <v>0</v>
      </c>
      <c r="AR1113" s="3">
        <f>SUM(AO1113:AQ1113)</f>
        <v>21059.87</v>
      </c>
      <c r="AS1113" s="3">
        <v>0</v>
      </c>
      <c r="AT1113" s="3">
        <v>0</v>
      </c>
      <c r="AU1113" s="3">
        <v>0</v>
      </c>
      <c r="AV1113" s="3">
        <f>SUM(AS1113:AU1113)</f>
        <v>0</v>
      </c>
      <c r="AW1113" s="3">
        <v>0</v>
      </c>
      <c r="AX1113" s="3">
        <v>0</v>
      </c>
      <c r="AY1113" s="3">
        <v>0</v>
      </c>
      <c r="AZ1113" s="3">
        <f>SUM(AW1113:AY1113)</f>
        <v>0</v>
      </c>
      <c r="BA1113" s="3">
        <v>0</v>
      </c>
      <c r="BB1113" s="3">
        <v>0</v>
      </c>
      <c r="BC1113" s="3">
        <v>0</v>
      </c>
      <c r="BD1113" s="3">
        <v>0</v>
      </c>
      <c r="BE1113" s="3">
        <f>SUM(BB1113:BD1113)</f>
        <v>0</v>
      </c>
      <c r="BF1113" s="5">
        <f>AK1113+AO1113+AS1113+AW1113+BA1113+BB1113</f>
        <v>21059.87</v>
      </c>
      <c r="BG1113" s="5">
        <f>AL1113+AP1113+AT1113+AX1113+BC1113</f>
        <v>0</v>
      </c>
      <c r="BH1113" s="5">
        <f>AM1113+AQ1113+AU1113+AY1113+BD1113</f>
        <v>0</v>
      </c>
      <c r="BI1113" s="3">
        <v>428161.29</v>
      </c>
      <c r="BJ1113" s="3">
        <v>58684.07</v>
      </c>
      <c r="BK1113" s="3">
        <v>0</v>
      </c>
    </row>
    <row r="1114" spans="1:63" x14ac:dyDescent="0.2">
      <c r="A1114" s="3" t="s">
        <v>87</v>
      </c>
      <c r="B1114" s="3" t="s">
        <v>256</v>
      </c>
      <c r="C1114" s="3" t="s">
        <v>56</v>
      </c>
      <c r="D1114" s="3" t="s">
        <v>229</v>
      </c>
      <c r="E1114" s="3">
        <v>2018</v>
      </c>
      <c r="F1114" s="4">
        <v>43481</v>
      </c>
      <c r="G1114" s="3">
        <v>1559.21</v>
      </c>
      <c r="H1114" s="3">
        <v>25359.41</v>
      </c>
      <c r="I1114" s="3">
        <v>4973.8500000000004</v>
      </c>
      <c r="J1114" s="3">
        <v>27260.14</v>
      </c>
      <c r="K1114" s="3">
        <v>0</v>
      </c>
      <c r="L1114" s="3">
        <v>0</v>
      </c>
      <c r="M1114" s="3">
        <v>6057.01</v>
      </c>
      <c r="N1114" s="3">
        <v>37651.06</v>
      </c>
      <c r="O1114" s="3">
        <v>3074.51</v>
      </c>
      <c r="P1114" s="3">
        <v>8124.12</v>
      </c>
      <c r="Q1114" s="3">
        <v>560</v>
      </c>
      <c r="R1114" s="3">
        <v>0</v>
      </c>
      <c r="S1114" s="3">
        <v>0</v>
      </c>
      <c r="T1114" s="3">
        <v>-52375.05</v>
      </c>
      <c r="U1114" s="3">
        <v>0</v>
      </c>
      <c r="V1114" s="3">
        <v>0</v>
      </c>
      <c r="W1114" s="3">
        <f>U1114+V1114</f>
        <v>0</v>
      </c>
      <c r="X1114" s="3">
        <v>0</v>
      </c>
      <c r="Y1114" s="3">
        <v>0</v>
      </c>
      <c r="Z1114" s="3">
        <v>0</v>
      </c>
      <c r="AA1114" s="3">
        <v>0</v>
      </c>
      <c r="AB1114" s="3">
        <v>0</v>
      </c>
      <c r="AC1114" s="3">
        <v>0</v>
      </c>
      <c r="AD1114" s="3">
        <v>0</v>
      </c>
      <c r="AE1114" s="3">
        <v>0</v>
      </c>
      <c r="AF1114" s="3">
        <v>0</v>
      </c>
      <c r="AG1114" s="3">
        <v>0</v>
      </c>
      <c r="AH1114" s="3">
        <v>0</v>
      </c>
      <c r="AI1114" s="3">
        <v>0</v>
      </c>
      <c r="AJ1114" s="3">
        <v>118520.29</v>
      </c>
      <c r="AK1114" s="3">
        <v>0</v>
      </c>
      <c r="AL1114" s="3">
        <v>0</v>
      </c>
      <c r="AM1114" s="3">
        <v>0</v>
      </c>
      <c r="AN1114" s="3">
        <f>AK1114+AL1114+AM1114</f>
        <v>0</v>
      </c>
      <c r="AO1114" s="3">
        <v>0</v>
      </c>
      <c r="AP1114" s="3">
        <v>0</v>
      </c>
      <c r="AQ1114" s="3">
        <v>0</v>
      </c>
      <c r="AR1114" s="3">
        <f>SUM(AO1114:AQ1114)</f>
        <v>0</v>
      </c>
      <c r="AS1114" s="3">
        <v>0</v>
      </c>
      <c r="AT1114" s="3">
        <v>0</v>
      </c>
      <c r="AU1114" s="3">
        <v>0</v>
      </c>
      <c r="AV1114" s="3">
        <f>SUM(AS1114:AU1114)</f>
        <v>0</v>
      </c>
      <c r="AW1114" s="3">
        <v>0</v>
      </c>
      <c r="AX1114" s="3">
        <v>0</v>
      </c>
      <c r="AY1114" s="3">
        <v>0</v>
      </c>
      <c r="AZ1114" s="3">
        <f>SUM(AW1114:AY1114)</f>
        <v>0</v>
      </c>
      <c r="BA1114" s="3">
        <v>0</v>
      </c>
      <c r="BB1114" s="3">
        <v>0</v>
      </c>
      <c r="BC1114" s="3">
        <v>0</v>
      </c>
      <c r="BD1114" s="3">
        <v>0</v>
      </c>
      <c r="BE1114" s="3">
        <f>SUM(BB1114:BD1114)</f>
        <v>0</v>
      </c>
      <c r="BF1114" s="5">
        <f>AK1114+AO1114+AS1114+AW1114+BA1114+BB1114</f>
        <v>0</v>
      </c>
      <c r="BG1114" s="5">
        <f>AL1114+AP1114+AT1114+AX1114+BC1114</f>
        <v>0</v>
      </c>
      <c r="BH1114" s="5">
        <f>AM1114+AQ1114+AU1114+AY1114+BD1114</f>
        <v>0</v>
      </c>
      <c r="BI1114" s="3">
        <v>149893.57</v>
      </c>
      <c r="BJ1114" s="3">
        <v>69831.149999999994</v>
      </c>
      <c r="BK1114" s="3">
        <v>0</v>
      </c>
    </row>
    <row r="1115" spans="1:63" x14ac:dyDescent="0.2">
      <c r="A1115" s="3" t="s">
        <v>87</v>
      </c>
      <c r="B1115" s="3" t="s">
        <v>256</v>
      </c>
      <c r="C1115" s="3" t="s">
        <v>56</v>
      </c>
      <c r="D1115" s="3" t="s">
        <v>258</v>
      </c>
      <c r="E1115" s="3">
        <v>2018</v>
      </c>
      <c r="F1115" s="4">
        <v>43487</v>
      </c>
      <c r="G1115" s="3">
        <v>833.18</v>
      </c>
      <c r="H1115" s="3">
        <v>8093.43</v>
      </c>
      <c r="I1115" s="3">
        <v>0.87</v>
      </c>
      <c r="J1115" s="3">
        <v>24244.79</v>
      </c>
      <c r="K1115" s="3">
        <v>0</v>
      </c>
      <c r="L1115" s="3">
        <v>0</v>
      </c>
      <c r="M1115" s="3">
        <v>2460.6</v>
      </c>
      <c r="N1115" s="3">
        <v>25192.83</v>
      </c>
      <c r="O1115" s="3">
        <v>945.25</v>
      </c>
      <c r="P1115" s="3">
        <v>5635.23</v>
      </c>
      <c r="Q1115" s="3">
        <v>0</v>
      </c>
      <c r="R1115" s="3">
        <v>0</v>
      </c>
      <c r="S1115" s="3">
        <v>0</v>
      </c>
      <c r="T1115" s="3">
        <v>23981.82</v>
      </c>
      <c r="U1115" s="3">
        <v>8304.58</v>
      </c>
      <c r="V1115" s="3">
        <v>0</v>
      </c>
      <c r="W1115" s="3">
        <f>U1115+V1115</f>
        <v>8304.58</v>
      </c>
      <c r="X1115" s="3">
        <v>0</v>
      </c>
      <c r="Y1115" s="3">
        <v>0</v>
      </c>
      <c r="Z1115" s="3">
        <v>0</v>
      </c>
      <c r="AA1115" s="3">
        <v>55668.07</v>
      </c>
      <c r="AB1115" s="3">
        <v>0</v>
      </c>
      <c r="AC1115" s="3">
        <v>0</v>
      </c>
      <c r="AD1115" s="3">
        <v>0</v>
      </c>
      <c r="AE1115" s="3">
        <v>54956.67</v>
      </c>
      <c r="AF1115" s="3">
        <v>0</v>
      </c>
      <c r="AG1115" s="3">
        <v>711.4</v>
      </c>
      <c r="AH1115" s="3">
        <v>0</v>
      </c>
      <c r="AI1115" s="3">
        <v>0</v>
      </c>
      <c r="AJ1115" s="3">
        <v>0</v>
      </c>
      <c r="AK1115" s="3">
        <v>0</v>
      </c>
      <c r="AL1115" s="3">
        <v>0</v>
      </c>
      <c r="AM1115" s="3">
        <v>0</v>
      </c>
      <c r="AN1115" s="3">
        <f>AK1115+AL1115+AM1115</f>
        <v>0</v>
      </c>
      <c r="AO1115" s="3">
        <v>0</v>
      </c>
      <c r="AP1115" s="3">
        <v>0</v>
      </c>
      <c r="AQ1115" s="3">
        <v>0</v>
      </c>
      <c r="AR1115" s="3">
        <f>SUM(AO1115:AQ1115)</f>
        <v>0</v>
      </c>
      <c r="AS1115" s="3">
        <v>0</v>
      </c>
      <c r="AT1115" s="3">
        <v>0</v>
      </c>
      <c r="AU1115" s="3">
        <v>0</v>
      </c>
      <c r="AV1115" s="3">
        <f>SUM(AS1115:AU1115)</f>
        <v>0</v>
      </c>
      <c r="AW1115" s="3">
        <v>0</v>
      </c>
      <c r="AX1115" s="3">
        <v>0</v>
      </c>
      <c r="AY1115" s="3">
        <v>0</v>
      </c>
      <c r="AZ1115" s="3">
        <f>SUM(AW1115:AY1115)</f>
        <v>0</v>
      </c>
      <c r="BA1115" s="3">
        <v>0</v>
      </c>
      <c r="BB1115" s="3">
        <v>0</v>
      </c>
      <c r="BC1115" s="3">
        <v>0</v>
      </c>
      <c r="BD1115" s="3">
        <v>0</v>
      </c>
      <c r="BE1115" s="3">
        <f>SUM(BB1115:BD1115)</f>
        <v>0</v>
      </c>
      <c r="BF1115" s="5">
        <f>AK1115+AO1115+AS1115+AW1115+BA1115+BB1115</f>
        <v>0</v>
      </c>
      <c r="BG1115" s="5">
        <f>AL1115+AP1115+AT1115+AX1115+BC1115</f>
        <v>0</v>
      </c>
      <c r="BH1115" s="5">
        <f>AM1115+AQ1115+AU1115+AY1115+BD1115</f>
        <v>0</v>
      </c>
      <c r="BI1115" s="3">
        <v>65800.66</v>
      </c>
      <c r="BJ1115" s="3">
        <v>31224.76</v>
      </c>
      <c r="BK1115" s="3">
        <v>0</v>
      </c>
    </row>
    <row r="1116" spans="1:63" x14ac:dyDescent="0.2">
      <c r="A1116" s="3" t="s">
        <v>87</v>
      </c>
      <c r="B1116" s="3" t="s">
        <v>256</v>
      </c>
      <c r="C1116" s="3" t="s">
        <v>56</v>
      </c>
      <c r="D1116" s="3" t="s">
        <v>259</v>
      </c>
      <c r="E1116" s="3">
        <v>2018</v>
      </c>
      <c r="F1116" s="4">
        <v>43493</v>
      </c>
      <c r="G1116" s="3">
        <v>1270.22</v>
      </c>
      <c r="H1116" s="3">
        <v>1250.9000000000001</v>
      </c>
      <c r="I1116" s="3">
        <v>214.89</v>
      </c>
      <c r="J1116" s="3">
        <v>20</v>
      </c>
      <c r="K1116" s="3">
        <v>93.84</v>
      </c>
      <c r="L1116" s="3">
        <v>0</v>
      </c>
      <c r="M1116" s="3">
        <v>6865.55</v>
      </c>
      <c r="N1116" s="3">
        <v>46432.52</v>
      </c>
      <c r="O1116" s="3">
        <v>1575.25</v>
      </c>
      <c r="P1116" s="3">
        <v>0</v>
      </c>
      <c r="Q1116" s="3">
        <v>21</v>
      </c>
      <c r="R1116" s="3">
        <v>0</v>
      </c>
      <c r="S1116" s="3">
        <v>0</v>
      </c>
      <c r="T1116" s="3">
        <v>24549.439999999999</v>
      </c>
      <c r="U1116" s="3">
        <v>48437.65</v>
      </c>
      <c r="V1116" s="3">
        <v>0</v>
      </c>
      <c r="W1116" s="3">
        <f>U1116+V1116</f>
        <v>48437.65</v>
      </c>
      <c r="X1116" s="3">
        <v>0</v>
      </c>
      <c r="Y1116" s="3">
        <v>0</v>
      </c>
      <c r="Z1116" s="3">
        <v>0</v>
      </c>
      <c r="AA1116" s="3">
        <v>0</v>
      </c>
      <c r="AB1116" s="3">
        <v>0</v>
      </c>
      <c r="AC1116" s="3">
        <v>0</v>
      </c>
      <c r="AD1116" s="3">
        <v>0</v>
      </c>
      <c r="AE1116" s="3">
        <v>0</v>
      </c>
      <c r="AF1116" s="3">
        <v>0</v>
      </c>
      <c r="AG1116" s="3">
        <v>0</v>
      </c>
      <c r="AH1116" s="3">
        <v>0</v>
      </c>
      <c r="AI1116" s="3">
        <v>0</v>
      </c>
      <c r="AJ1116" s="3">
        <v>0</v>
      </c>
      <c r="AK1116" s="3">
        <v>0</v>
      </c>
      <c r="AL1116" s="3">
        <v>0</v>
      </c>
      <c r="AM1116" s="3">
        <v>0</v>
      </c>
      <c r="AN1116" s="3">
        <f>AK1116+AL1116+AM1116</f>
        <v>0</v>
      </c>
      <c r="AO1116" s="3">
        <v>0</v>
      </c>
      <c r="AP1116" s="3">
        <v>0</v>
      </c>
      <c r="AQ1116" s="3">
        <v>0</v>
      </c>
      <c r="AR1116" s="3">
        <f>SUM(AO1116:AQ1116)</f>
        <v>0</v>
      </c>
      <c r="AS1116" s="3">
        <v>0</v>
      </c>
      <c r="AT1116" s="3">
        <v>0</v>
      </c>
      <c r="AU1116" s="3">
        <v>0</v>
      </c>
      <c r="AV1116" s="3">
        <f>SUM(AS1116:AU1116)</f>
        <v>0</v>
      </c>
      <c r="AW1116" s="3">
        <v>0</v>
      </c>
      <c r="AX1116" s="3">
        <v>0</v>
      </c>
      <c r="AY1116" s="3">
        <v>0</v>
      </c>
      <c r="AZ1116" s="3">
        <f>SUM(AW1116:AY1116)</f>
        <v>0</v>
      </c>
      <c r="BA1116" s="3">
        <v>0</v>
      </c>
      <c r="BB1116" s="3">
        <v>0</v>
      </c>
      <c r="BC1116" s="3">
        <v>0</v>
      </c>
      <c r="BD1116" s="3">
        <v>0</v>
      </c>
      <c r="BE1116" s="3">
        <f>SUM(BB1116:BD1116)</f>
        <v>0</v>
      </c>
      <c r="BF1116" s="5">
        <f>AK1116+AO1116+AS1116+AW1116+BA1116+BB1116</f>
        <v>0</v>
      </c>
      <c r="BG1116" s="5">
        <f>AL1116+AP1116+AT1116+AX1116+BC1116</f>
        <v>0</v>
      </c>
      <c r="BH1116" s="5">
        <f>AM1116+AQ1116+AU1116+AY1116+BD1116</f>
        <v>0</v>
      </c>
      <c r="BI1116" s="3">
        <v>399831.93</v>
      </c>
      <c r="BJ1116" s="3">
        <v>20942.62</v>
      </c>
      <c r="BK1116" s="3">
        <v>0</v>
      </c>
    </row>
    <row r="1117" spans="1:63" x14ac:dyDescent="0.2">
      <c r="A1117" s="3" t="s">
        <v>87</v>
      </c>
      <c r="B1117" s="3" t="s">
        <v>262</v>
      </c>
      <c r="C1117" s="3" t="s">
        <v>56</v>
      </c>
      <c r="D1117" s="3" t="s">
        <v>263</v>
      </c>
      <c r="E1117" s="3">
        <v>2018</v>
      </c>
      <c r="F1117" s="4">
        <v>43546</v>
      </c>
      <c r="G1117" s="3">
        <v>3615.75</v>
      </c>
      <c r="H1117" s="3">
        <v>1260.57</v>
      </c>
      <c r="I1117" s="3">
        <v>0</v>
      </c>
      <c r="J1117" s="3">
        <v>49895.519999999997</v>
      </c>
      <c r="K1117" s="3">
        <v>39</v>
      </c>
      <c r="L1117" s="3">
        <v>2475.66</v>
      </c>
      <c r="M1117" s="3">
        <v>17631.419999999998</v>
      </c>
      <c r="N1117" s="3">
        <v>65047.1</v>
      </c>
      <c r="O1117" s="3">
        <v>5090.9799999999996</v>
      </c>
      <c r="P1117" s="3">
        <v>33313.11</v>
      </c>
      <c r="Q1117" s="3">
        <v>131</v>
      </c>
      <c r="R1117" s="3">
        <v>38103.199999999997</v>
      </c>
      <c r="S1117" s="3">
        <v>0</v>
      </c>
      <c r="T1117" s="3">
        <v>1165.95</v>
      </c>
      <c r="U1117" s="3">
        <v>142139.85999999999</v>
      </c>
      <c r="V1117" s="3">
        <v>0</v>
      </c>
      <c r="W1117" s="3">
        <f>U1117+V1117</f>
        <v>142139.85999999999</v>
      </c>
      <c r="X1117" s="3">
        <v>0</v>
      </c>
      <c r="Y1117" s="3">
        <v>0</v>
      </c>
      <c r="Z1117" s="3">
        <v>0</v>
      </c>
      <c r="AA1117" s="3">
        <v>0</v>
      </c>
      <c r="AB1117" s="3">
        <v>0</v>
      </c>
      <c r="AC1117" s="3">
        <v>0</v>
      </c>
      <c r="AD1117" s="3">
        <v>0</v>
      </c>
      <c r="AE1117" s="3">
        <v>0</v>
      </c>
      <c r="AF1117" s="3">
        <v>0</v>
      </c>
      <c r="AG1117" s="3">
        <v>0</v>
      </c>
      <c r="AH1117" s="3">
        <v>0</v>
      </c>
      <c r="AI1117" s="3">
        <v>0</v>
      </c>
      <c r="AJ1117" s="3">
        <v>67114.42</v>
      </c>
      <c r="AK1117" s="3">
        <v>0</v>
      </c>
      <c r="AL1117" s="3">
        <v>0</v>
      </c>
      <c r="AM1117" s="3">
        <v>0</v>
      </c>
      <c r="AN1117" s="3">
        <f>AK1117+AL1117+AM1117</f>
        <v>0</v>
      </c>
      <c r="AO1117" s="3">
        <v>0</v>
      </c>
      <c r="AP1117" s="3">
        <v>0</v>
      </c>
      <c r="AQ1117" s="3">
        <v>0</v>
      </c>
      <c r="AR1117" s="3">
        <f>SUM(AO1117:AQ1117)</f>
        <v>0</v>
      </c>
      <c r="AS1117" s="3">
        <v>0</v>
      </c>
      <c r="AT1117" s="3">
        <v>0</v>
      </c>
      <c r="AU1117" s="3">
        <v>0</v>
      </c>
      <c r="AV1117" s="3">
        <f>SUM(AS1117:AU1117)</f>
        <v>0</v>
      </c>
      <c r="AW1117" s="3">
        <v>0</v>
      </c>
      <c r="AX1117" s="3">
        <v>0</v>
      </c>
      <c r="AY1117" s="3">
        <v>0</v>
      </c>
      <c r="AZ1117" s="3">
        <f>SUM(AW1117:AY1117)</f>
        <v>0</v>
      </c>
      <c r="BA1117" s="3">
        <v>0</v>
      </c>
      <c r="BB1117" s="3">
        <v>0</v>
      </c>
      <c r="BC1117" s="3">
        <v>0</v>
      </c>
      <c r="BD1117" s="3">
        <v>0</v>
      </c>
      <c r="BE1117" s="3">
        <f>SUM(BB1117:BD1117)</f>
        <v>0</v>
      </c>
      <c r="BF1117" s="5">
        <f>AK1117+AO1117+AS1117+AW1117+BA1117+BB1117</f>
        <v>0</v>
      </c>
      <c r="BG1117" s="5">
        <f>AL1117+AP1117+AT1117+AX1117+BC1117</f>
        <v>0</v>
      </c>
      <c r="BH1117" s="5">
        <f>AM1117+AQ1117+AU1117+AY1117+BD1117</f>
        <v>0</v>
      </c>
      <c r="BI1117" s="3">
        <v>95759.679999999993</v>
      </c>
      <c r="BJ1117" s="3">
        <v>108389.92</v>
      </c>
      <c r="BK1117" s="3">
        <v>567792.91</v>
      </c>
    </row>
    <row r="1118" spans="1:63" x14ac:dyDescent="0.2">
      <c r="A1118" s="3" t="s">
        <v>87</v>
      </c>
      <c r="B1118" s="3" t="s">
        <v>279</v>
      </c>
      <c r="C1118" s="3" t="s">
        <v>56</v>
      </c>
      <c r="D1118" s="3" t="s">
        <v>280</v>
      </c>
      <c r="E1118" s="3">
        <v>2018</v>
      </c>
      <c r="F1118" s="4">
        <v>43493</v>
      </c>
      <c r="G1118" s="3">
        <v>1371.8</v>
      </c>
      <c r="H1118" s="3">
        <v>12833.56</v>
      </c>
      <c r="I1118" s="3">
        <v>149.52000000000001</v>
      </c>
      <c r="J1118" s="3">
        <v>445.86</v>
      </c>
      <c r="K1118" s="3">
        <v>1526.58</v>
      </c>
      <c r="L1118" s="3">
        <v>29.5</v>
      </c>
      <c r="M1118" s="3">
        <v>4586.51</v>
      </c>
      <c r="N1118" s="3">
        <v>9359.57</v>
      </c>
      <c r="O1118" s="3">
        <v>1381.17</v>
      </c>
      <c r="P1118" s="3">
        <v>291.83</v>
      </c>
      <c r="Q1118" s="3">
        <v>257</v>
      </c>
      <c r="R1118" s="3">
        <v>0</v>
      </c>
      <c r="S1118" s="3">
        <v>0</v>
      </c>
      <c r="T1118" s="3">
        <v>8899.94</v>
      </c>
      <c r="U1118" s="3">
        <v>0</v>
      </c>
      <c r="V1118" s="3">
        <v>0</v>
      </c>
      <c r="W1118" s="3">
        <f>U1118+V1118</f>
        <v>0</v>
      </c>
      <c r="X1118" s="3">
        <v>0</v>
      </c>
      <c r="Y1118" s="3">
        <v>455000</v>
      </c>
      <c r="Z1118" s="3">
        <v>0</v>
      </c>
      <c r="AA1118" s="3">
        <v>23000</v>
      </c>
      <c r="AB1118" s="3">
        <v>0</v>
      </c>
      <c r="AC1118" s="3">
        <v>0</v>
      </c>
      <c r="AD1118" s="3">
        <v>0</v>
      </c>
      <c r="AE1118" s="3">
        <v>0</v>
      </c>
      <c r="AF1118" s="3">
        <v>0</v>
      </c>
      <c r="AG1118" s="3">
        <v>0</v>
      </c>
      <c r="AH1118" s="3">
        <v>0</v>
      </c>
      <c r="AI1118" s="3">
        <v>0</v>
      </c>
      <c r="AJ1118" s="3">
        <v>0</v>
      </c>
      <c r="AK1118" s="3">
        <v>0</v>
      </c>
      <c r="AL1118" s="3">
        <v>0</v>
      </c>
      <c r="AM1118" s="3">
        <v>0</v>
      </c>
      <c r="AN1118" s="3">
        <f>AK1118+AL1118+AM1118</f>
        <v>0</v>
      </c>
      <c r="AO1118" s="3">
        <v>0</v>
      </c>
      <c r="AP1118" s="3">
        <v>0</v>
      </c>
      <c r="AQ1118" s="3">
        <v>0</v>
      </c>
      <c r="AR1118" s="3">
        <f>SUM(AO1118:AQ1118)</f>
        <v>0</v>
      </c>
      <c r="AS1118" s="3">
        <v>0</v>
      </c>
      <c r="AT1118" s="3">
        <v>0</v>
      </c>
      <c r="AU1118" s="3">
        <v>0</v>
      </c>
      <c r="AV1118" s="3">
        <f>SUM(AS1118:AU1118)</f>
        <v>0</v>
      </c>
      <c r="AW1118" s="3">
        <v>0</v>
      </c>
      <c r="AX1118" s="3">
        <v>0</v>
      </c>
      <c r="AY1118" s="3">
        <v>0</v>
      </c>
      <c r="AZ1118" s="3">
        <f>SUM(AW1118:AY1118)</f>
        <v>0</v>
      </c>
      <c r="BA1118" s="3">
        <v>0</v>
      </c>
      <c r="BB1118" s="3">
        <v>0</v>
      </c>
      <c r="BC1118" s="3">
        <v>0</v>
      </c>
      <c r="BD1118" s="3">
        <v>0</v>
      </c>
      <c r="BE1118" s="3">
        <f>SUM(BB1118:BD1118)</f>
        <v>0</v>
      </c>
      <c r="BF1118" s="5">
        <f>AK1118+AO1118+AS1118+AW1118+BA1118+BB1118</f>
        <v>0</v>
      </c>
      <c r="BG1118" s="5">
        <f>AL1118+AP1118+AT1118+AX1118+BC1118</f>
        <v>0</v>
      </c>
      <c r="BH1118" s="5">
        <f>AM1118+AQ1118+AU1118+AY1118+BD1118</f>
        <v>0</v>
      </c>
      <c r="BI1118" s="3">
        <v>0</v>
      </c>
      <c r="BJ1118" s="3">
        <v>487380.68</v>
      </c>
      <c r="BK1118" s="3">
        <v>0</v>
      </c>
    </row>
    <row r="1119" spans="1:63" x14ac:dyDescent="0.2">
      <c r="A1119" s="3" t="s">
        <v>87</v>
      </c>
      <c r="B1119" s="3" t="s">
        <v>279</v>
      </c>
      <c r="C1119" s="3" t="s">
        <v>56</v>
      </c>
      <c r="D1119" s="3" t="s">
        <v>193</v>
      </c>
      <c r="E1119" s="3">
        <v>2018</v>
      </c>
      <c r="F1119" s="4">
        <v>43472</v>
      </c>
      <c r="G1119" s="3">
        <v>2439.35</v>
      </c>
      <c r="H1119" s="3">
        <v>5920.06</v>
      </c>
      <c r="I1119" s="3">
        <v>0</v>
      </c>
      <c r="J1119" s="3">
        <v>392.65</v>
      </c>
      <c r="K1119" s="3">
        <v>7783.02</v>
      </c>
      <c r="L1119" s="3">
        <v>0</v>
      </c>
      <c r="M1119" s="3">
        <v>4336.5600000000004</v>
      </c>
      <c r="N1119" s="3">
        <v>7515.47</v>
      </c>
      <c r="O1119" s="3">
        <v>1975.95</v>
      </c>
      <c r="P1119" s="3">
        <v>0</v>
      </c>
      <c r="Q1119" s="3">
        <v>355</v>
      </c>
      <c r="R1119" s="3">
        <v>0</v>
      </c>
      <c r="S1119" s="3">
        <v>0</v>
      </c>
      <c r="T1119" s="3">
        <v>47408.59</v>
      </c>
      <c r="U1119" s="3">
        <v>0</v>
      </c>
      <c r="V1119" s="3">
        <v>0</v>
      </c>
      <c r="W1119" s="3">
        <f>U1119+V1119</f>
        <v>0</v>
      </c>
      <c r="X1119" s="3">
        <v>0</v>
      </c>
      <c r="Y1119" s="3">
        <v>0</v>
      </c>
      <c r="Z1119" s="3">
        <v>0</v>
      </c>
      <c r="AA1119" s="3">
        <v>0</v>
      </c>
      <c r="AB1119" s="3">
        <v>0</v>
      </c>
      <c r="AC1119" s="3">
        <v>0</v>
      </c>
      <c r="AD1119" s="3">
        <v>0</v>
      </c>
      <c r="AE1119" s="3">
        <v>0</v>
      </c>
      <c r="AF1119" s="3">
        <v>0</v>
      </c>
      <c r="AG1119" s="3">
        <v>0</v>
      </c>
      <c r="AH1119" s="3">
        <v>0</v>
      </c>
      <c r="AI1119" s="3">
        <v>0</v>
      </c>
      <c r="AJ1119" s="3">
        <v>0</v>
      </c>
      <c r="AK1119" s="3">
        <v>0</v>
      </c>
      <c r="AL1119" s="3">
        <v>0</v>
      </c>
      <c r="AM1119" s="3">
        <v>0</v>
      </c>
      <c r="AN1119" s="3">
        <f>AK1119+AL1119+AM1119</f>
        <v>0</v>
      </c>
      <c r="AO1119" s="3">
        <v>0</v>
      </c>
      <c r="AP1119" s="3">
        <v>0</v>
      </c>
      <c r="AQ1119" s="3">
        <v>0</v>
      </c>
      <c r="AR1119" s="3">
        <f>SUM(AO1119:AQ1119)</f>
        <v>0</v>
      </c>
      <c r="AS1119" s="3">
        <v>0</v>
      </c>
      <c r="AT1119" s="3">
        <v>0</v>
      </c>
      <c r="AU1119" s="3">
        <v>0</v>
      </c>
      <c r="AV1119" s="3">
        <f>SUM(AS1119:AU1119)</f>
        <v>0</v>
      </c>
      <c r="AW1119" s="3">
        <v>0</v>
      </c>
      <c r="AX1119" s="3">
        <v>0</v>
      </c>
      <c r="AY1119" s="3">
        <v>0</v>
      </c>
      <c r="AZ1119" s="3">
        <f>SUM(AW1119:AY1119)</f>
        <v>0</v>
      </c>
      <c r="BA1119" s="3">
        <v>0</v>
      </c>
      <c r="BB1119" s="3">
        <v>0</v>
      </c>
      <c r="BC1119" s="3">
        <v>0</v>
      </c>
      <c r="BD1119" s="3">
        <v>0</v>
      </c>
      <c r="BE1119" s="3">
        <f>SUM(BB1119:BD1119)</f>
        <v>0</v>
      </c>
      <c r="BF1119" s="5">
        <f>AK1119+AO1119+AS1119+AW1119+BA1119+BB1119</f>
        <v>0</v>
      </c>
      <c r="BG1119" s="5">
        <f>AL1119+AP1119+AT1119+AX1119+BC1119</f>
        <v>0</v>
      </c>
      <c r="BH1119" s="5">
        <f>AM1119+AQ1119+AU1119+AY1119+BD1119</f>
        <v>0</v>
      </c>
      <c r="BI1119" s="3">
        <v>66966.240000000005</v>
      </c>
      <c r="BJ1119" s="3">
        <v>49760.69</v>
      </c>
      <c r="BK1119" s="3">
        <v>0</v>
      </c>
    </row>
    <row r="1120" spans="1:63" x14ac:dyDescent="0.2">
      <c r="A1120" s="3" t="s">
        <v>87</v>
      </c>
      <c r="B1120" s="3" t="s">
        <v>279</v>
      </c>
      <c r="C1120" s="3" t="s">
        <v>56</v>
      </c>
      <c r="D1120" s="3" t="s">
        <v>95</v>
      </c>
      <c r="E1120" s="3">
        <v>2018</v>
      </c>
      <c r="F1120" s="4">
        <v>43543</v>
      </c>
      <c r="G1120" s="3">
        <v>5252.03</v>
      </c>
      <c r="H1120" s="3">
        <v>1444.2</v>
      </c>
      <c r="I1120" s="3">
        <v>12.27</v>
      </c>
      <c r="J1120" s="3">
        <v>2895.26</v>
      </c>
      <c r="K1120" s="3">
        <v>326.7</v>
      </c>
      <c r="L1120" s="3">
        <v>0</v>
      </c>
      <c r="M1120" s="3">
        <v>10316.17</v>
      </c>
      <c r="N1120" s="3">
        <v>14498.66</v>
      </c>
      <c r="O1120" s="3">
        <v>3019.9</v>
      </c>
      <c r="P1120" s="3">
        <v>0</v>
      </c>
      <c r="Q1120" s="3">
        <v>70</v>
      </c>
      <c r="R1120" s="3">
        <v>0</v>
      </c>
      <c r="S1120" s="3">
        <v>267.07</v>
      </c>
      <c r="T1120" s="3">
        <v>30252.91</v>
      </c>
      <c r="U1120" s="3">
        <v>22060.9</v>
      </c>
      <c r="V1120" s="3">
        <v>0</v>
      </c>
      <c r="W1120" s="3">
        <f>U1120+V1120</f>
        <v>22060.9</v>
      </c>
      <c r="X1120" s="3">
        <v>0</v>
      </c>
      <c r="Y1120" s="3">
        <v>0</v>
      </c>
      <c r="Z1120" s="3">
        <v>0</v>
      </c>
      <c r="AA1120" s="3">
        <v>28825.07</v>
      </c>
      <c r="AB1120" s="3">
        <v>0</v>
      </c>
      <c r="AC1120" s="3">
        <v>0</v>
      </c>
      <c r="AD1120" s="3">
        <v>0</v>
      </c>
      <c r="AE1120" s="3">
        <v>3153.02</v>
      </c>
      <c r="AF1120" s="3">
        <v>0</v>
      </c>
      <c r="AG1120" s="3">
        <v>28825.07</v>
      </c>
      <c r="AH1120" s="3">
        <v>0</v>
      </c>
      <c r="AI1120" s="3">
        <v>0</v>
      </c>
      <c r="AJ1120" s="3">
        <v>2885.95</v>
      </c>
      <c r="AK1120" s="3">
        <v>0</v>
      </c>
      <c r="AL1120" s="3">
        <v>0</v>
      </c>
      <c r="AM1120" s="3">
        <v>0</v>
      </c>
      <c r="AN1120" s="3">
        <f>AK1120+AL1120+AM1120</f>
        <v>0</v>
      </c>
      <c r="AO1120" s="3">
        <v>0</v>
      </c>
      <c r="AP1120" s="3">
        <v>0</v>
      </c>
      <c r="AQ1120" s="3">
        <v>0</v>
      </c>
      <c r="AR1120" s="3">
        <f>SUM(AO1120:AQ1120)</f>
        <v>0</v>
      </c>
      <c r="AS1120" s="3">
        <v>0</v>
      </c>
      <c r="AT1120" s="3">
        <v>0</v>
      </c>
      <c r="AU1120" s="3">
        <v>0</v>
      </c>
      <c r="AV1120" s="3">
        <f>SUM(AS1120:AU1120)</f>
        <v>0</v>
      </c>
      <c r="AW1120" s="3">
        <v>0</v>
      </c>
      <c r="AX1120" s="3">
        <v>0</v>
      </c>
      <c r="AY1120" s="3">
        <v>0</v>
      </c>
      <c r="AZ1120" s="3">
        <f>SUM(AW1120:AY1120)</f>
        <v>0</v>
      </c>
      <c r="BA1120" s="3">
        <v>0</v>
      </c>
      <c r="BB1120" s="3">
        <v>0</v>
      </c>
      <c r="BC1120" s="3">
        <v>0</v>
      </c>
      <c r="BD1120" s="3">
        <v>0</v>
      </c>
      <c r="BE1120" s="3">
        <f>SUM(BB1120:BD1120)</f>
        <v>0</v>
      </c>
      <c r="BF1120" s="5">
        <f>AK1120+AO1120+AS1120+AW1120+BA1120+BB1120</f>
        <v>0</v>
      </c>
      <c r="BG1120" s="5">
        <f>AL1120+AP1120+AT1120+AX1120+BC1120</f>
        <v>0</v>
      </c>
      <c r="BH1120" s="5">
        <f>AM1120+AQ1120+AU1120+AY1120+BD1120</f>
        <v>0</v>
      </c>
      <c r="BI1120" s="3">
        <v>151061.46</v>
      </c>
      <c r="BJ1120" s="3">
        <v>34072.47</v>
      </c>
      <c r="BK1120" s="3">
        <v>0</v>
      </c>
    </row>
    <row r="1121" spans="1:63" x14ac:dyDescent="0.2">
      <c r="A1121" s="3" t="s">
        <v>87</v>
      </c>
      <c r="B1121" s="3" t="s">
        <v>290</v>
      </c>
      <c r="C1121" s="3" t="s">
        <v>56</v>
      </c>
      <c r="D1121" s="3" t="s">
        <v>291</v>
      </c>
      <c r="E1121" s="3">
        <v>2018</v>
      </c>
      <c r="F1121" s="4">
        <v>43551</v>
      </c>
      <c r="G1121" s="3">
        <v>113.01</v>
      </c>
      <c r="H1121" s="3">
        <v>0</v>
      </c>
      <c r="I1121" s="3">
        <v>0</v>
      </c>
      <c r="J1121" s="3">
        <v>389.07</v>
      </c>
      <c r="K1121" s="3">
        <v>0</v>
      </c>
      <c r="L1121" s="3">
        <v>0</v>
      </c>
      <c r="M1121" s="3">
        <v>542.37</v>
      </c>
      <c r="N1121" s="3">
        <v>4700.8900000000003</v>
      </c>
      <c r="O1121" s="3">
        <v>160.36000000000001</v>
      </c>
      <c r="P1121" s="3">
        <v>3636.26</v>
      </c>
      <c r="Q1121" s="3">
        <v>0</v>
      </c>
      <c r="R1121" s="3">
        <v>0</v>
      </c>
      <c r="S1121" s="3">
        <v>0</v>
      </c>
      <c r="T1121" s="3">
        <v>452.22</v>
      </c>
      <c r="U1121" s="3">
        <v>8187</v>
      </c>
      <c r="V1121" s="3">
        <v>0</v>
      </c>
      <c r="W1121" s="3">
        <f>U1121+V1121</f>
        <v>8187</v>
      </c>
      <c r="X1121" s="3">
        <v>0</v>
      </c>
      <c r="Y1121" s="3">
        <v>0</v>
      </c>
      <c r="Z1121" s="3">
        <v>0</v>
      </c>
      <c r="AA1121" s="3">
        <v>0</v>
      </c>
      <c r="AB1121" s="3">
        <v>0</v>
      </c>
      <c r="AC1121" s="3">
        <v>0</v>
      </c>
      <c r="AD1121" s="3">
        <v>0</v>
      </c>
      <c r="AE1121" s="3">
        <v>0</v>
      </c>
      <c r="AF1121" s="3">
        <v>0</v>
      </c>
      <c r="AG1121" s="3">
        <v>0</v>
      </c>
      <c r="AH1121" s="3">
        <v>0</v>
      </c>
      <c r="AI1121" s="3">
        <v>0</v>
      </c>
      <c r="AJ1121" s="3">
        <v>0</v>
      </c>
      <c r="AK1121" s="3">
        <v>0</v>
      </c>
      <c r="AL1121" s="3">
        <v>0</v>
      </c>
      <c r="AM1121" s="3">
        <v>0</v>
      </c>
      <c r="AN1121" s="3">
        <f>AK1121+AL1121+AM1121</f>
        <v>0</v>
      </c>
      <c r="AO1121" s="3">
        <v>0</v>
      </c>
      <c r="AP1121" s="3">
        <v>0</v>
      </c>
      <c r="AQ1121" s="3">
        <v>0</v>
      </c>
      <c r="AR1121" s="3">
        <f>SUM(AO1121:AQ1121)</f>
        <v>0</v>
      </c>
      <c r="AS1121" s="3">
        <v>0</v>
      </c>
      <c r="AT1121" s="3">
        <v>0</v>
      </c>
      <c r="AU1121" s="3">
        <v>0</v>
      </c>
      <c r="AV1121" s="3">
        <f>SUM(AS1121:AU1121)</f>
        <v>0</v>
      </c>
      <c r="AW1121" s="3">
        <v>0</v>
      </c>
      <c r="AX1121" s="3">
        <v>0</v>
      </c>
      <c r="AY1121" s="3">
        <v>0</v>
      </c>
      <c r="AZ1121" s="3">
        <f>SUM(AW1121:AY1121)</f>
        <v>0</v>
      </c>
      <c r="BA1121" s="3">
        <v>0</v>
      </c>
      <c r="BB1121" s="3">
        <v>0</v>
      </c>
      <c r="BC1121" s="3">
        <v>0</v>
      </c>
      <c r="BD1121" s="3">
        <v>0</v>
      </c>
      <c r="BE1121" s="3">
        <f>SUM(BB1121:BD1121)</f>
        <v>0</v>
      </c>
      <c r="BF1121" s="5">
        <f>AK1121+AO1121+AS1121+AW1121+BA1121+BB1121</f>
        <v>0</v>
      </c>
      <c r="BG1121" s="5">
        <f>AL1121+AP1121+AT1121+AX1121+BC1121</f>
        <v>0</v>
      </c>
      <c r="BH1121" s="5">
        <f>AM1121+AQ1121+AU1121+AY1121+BD1121</f>
        <v>0</v>
      </c>
      <c r="BI1121" s="3">
        <v>0</v>
      </c>
      <c r="BJ1121" s="3">
        <v>101.42</v>
      </c>
      <c r="BK1121" s="3">
        <v>0</v>
      </c>
    </row>
    <row r="1122" spans="1:63" x14ac:dyDescent="0.2">
      <c r="A1122" s="3" t="s">
        <v>87</v>
      </c>
      <c r="B1122" s="3" t="s">
        <v>290</v>
      </c>
      <c r="C1122" s="3" t="s">
        <v>56</v>
      </c>
      <c r="D1122" s="3" t="s">
        <v>232</v>
      </c>
      <c r="E1122" s="3">
        <v>2018</v>
      </c>
      <c r="F1122" s="4">
        <v>43551</v>
      </c>
      <c r="G1122" s="3">
        <v>779.39</v>
      </c>
      <c r="H1122" s="3">
        <v>16279.78</v>
      </c>
      <c r="I1122" s="3">
        <v>0</v>
      </c>
      <c r="J1122" s="3">
        <v>0</v>
      </c>
      <c r="K1122" s="3">
        <v>2842.14</v>
      </c>
      <c r="L1122" s="3">
        <v>0</v>
      </c>
      <c r="M1122" s="3">
        <v>2253.37</v>
      </c>
      <c r="N1122" s="3">
        <v>14142.75</v>
      </c>
      <c r="O1122" s="3">
        <v>990.33</v>
      </c>
      <c r="P1122" s="3">
        <v>535.53</v>
      </c>
      <c r="Q1122" s="3">
        <v>99.61</v>
      </c>
      <c r="R1122" s="3">
        <v>7863.52</v>
      </c>
      <c r="S1122" s="3">
        <v>8783</v>
      </c>
      <c r="T1122" s="3">
        <v>23988.47</v>
      </c>
      <c r="U1122" s="3">
        <v>3083</v>
      </c>
      <c r="V1122" s="3">
        <v>0</v>
      </c>
      <c r="W1122" s="3">
        <f>U1122+V1122</f>
        <v>3083</v>
      </c>
      <c r="X1122" s="3">
        <v>0</v>
      </c>
      <c r="Y1122" s="3">
        <v>1409.63</v>
      </c>
      <c r="Z1122" s="3">
        <v>0</v>
      </c>
      <c r="AA1122" s="3">
        <v>0</v>
      </c>
      <c r="AB1122" s="3">
        <v>0</v>
      </c>
      <c r="AC1122" s="3">
        <v>0</v>
      </c>
      <c r="AD1122" s="3">
        <v>0</v>
      </c>
      <c r="AE1122" s="3">
        <v>3519.16</v>
      </c>
      <c r="AF1122" s="3">
        <v>0</v>
      </c>
      <c r="AG1122" s="3">
        <v>0</v>
      </c>
      <c r="AH1122" s="3">
        <v>0</v>
      </c>
      <c r="AI1122" s="3">
        <v>0</v>
      </c>
      <c r="AJ1122" s="3">
        <v>22933.43</v>
      </c>
      <c r="AK1122" s="3">
        <v>0</v>
      </c>
      <c r="AL1122" s="3">
        <v>0</v>
      </c>
      <c r="AM1122" s="3">
        <v>0</v>
      </c>
      <c r="AN1122" s="3">
        <f>AK1122+AL1122+AM1122</f>
        <v>0</v>
      </c>
      <c r="AO1122" s="3">
        <v>0</v>
      </c>
      <c r="AP1122" s="3">
        <v>0</v>
      </c>
      <c r="AQ1122" s="3">
        <v>0</v>
      </c>
      <c r="AR1122" s="3">
        <f>SUM(AO1122:AQ1122)</f>
        <v>0</v>
      </c>
      <c r="AS1122" s="3">
        <v>0</v>
      </c>
      <c r="AT1122" s="3">
        <v>0</v>
      </c>
      <c r="AU1122" s="3">
        <v>0</v>
      </c>
      <c r="AV1122" s="3">
        <f>SUM(AS1122:AU1122)</f>
        <v>0</v>
      </c>
      <c r="AW1122" s="3">
        <v>0</v>
      </c>
      <c r="AX1122" s="3">
        <v>0</v>
      </c>
      <c r="AY1122" s="3">
        <v>0</v>
      </c>
      <c r="AZ1122" s="3">
        <f>SUM(AW1122:AY1122)</f>
        <v>0</v>
      </c>
      <c r="BA1122" s="3">
        <v>0</v>
      </c>
      <c r="BB1122" s="3">
        <v>0</v>
      </c>
      <c r="BC1122" s="3">
        <v>0</v>
      </c>
      <c r="BD1122" s="3">
        <v>0</v>
      </c>
      <c r="BE1122" s="3">
        <f>SUM(BB1122:BD1122)</f>
        <v>0</v>
      </c>
      <c r="BF1122" s="5">
        <f>AK1122+AO1122+AS1122+AW1122+BA1122+BB1122</f>
        <v>0</v>
      </c>
      <c r="BG1122" s="5">
        <f>AL1122+AP1122+AT1122+AX1122+BC1122</f>
        <v>0</v>
      </c>
      <c r="BH1122" s="5">
        <f>AM1122+AQ1122+AU1122+AY1122+BD1122</f>
        <v>0</v>
      </c>
      <c r="BI1122" s="3">
        <v>0</v>
      </c>
      <c r="BJ1122" s="3">
        <v>41911.57</v>
      </c>
      <c r="BK1122" s="3">
        <v>162702.01</v>
      </c>
    </row>
    <row r="1123" spans="1:63" x14ac:dyDescent="0.2">
      <c r="A1123" s="3" t="s">
        <v>87</v>
      </c>
      <c r="B1123" s="3" t="s">
        <v>292</v>
      </c>
      <c r="C1123" s="3" t="s">
        <v>56</v>
      </c>
      <c r="D1123" s="3" t="s">
        <v>293</v>
      </c>
      <c r="E1123" s="3">
        <v>2018</v>
      </c>
      <c r="F1123" s="4">
        <v>43465</v>
      </c>
      <c r="G1123" s="3">
        <v>29.2</v>
      </c>
      <c r="H1123" s="3">
        <v>0</v>
      </c>
      <c r="I1123" s="3">
        <v>1517.38</v>
      </c>
      <c r="J1123" s="3">
        <v>31494.080000000002</v>
      </c>
      <c r="K1123" s="3">
        <v>0</v>
      </c>
      <c r="L1123" s="3">
        <v>0</v>
      </c>
      <c r="M1123" s="3">
        <v>1342.19</v>
      </c>
      <c r="N1123" s="3">
        <v>3602.66</v>
      </c>
      <c r="O1123" s="3">
        <v>3133.22</v>
      </c>
      <c r="P1123" s="3">
        <v>7980.02</v>
      </c>
      <c r="Q1123" s="3">
        <v>0</v>
      </c>
      <c r="R1123" s="3">
        <v>0</v>
      </c>
      <c r="S1123" s="3">
        <v>0</v>
      </c>
      <c r="T1123" s="3">
        <v>9126.83</v>
      </c>
      <c r="U1123" s="3">
        <v>0</v>
      </c>
      <c r="V1123" s="3">
        <v>0</v>
      </c>
      <c r="W1123" s="3">
        <f>U1123+V1123</f>
        <v>0</v>
      </c>
      <c r="X1123" s="3">
        <v>0</v>
      </c>
      <c r="Y1123" s="3">
        <v>707832.73</v>
      </c>
      <c r="Z1123" s="3">
        <v>0</v>
      </c>
      <c r="AA1123" s="3">
        <v>0</v>
      </c>
      <c r="AB1123" s="3">
        <v>0</v>
      </c>
      <c r="AC1123" s="3">
        <v>0</v>
      </c>
      <c r="AD1123" s="3">
        <v>0</v>
      </c>
      <c r="AE1123" s="3">
        <v>1142109.68</v>
      </c>
      <c r="AF1123" s="3">
        <v>0</v>
      </c>
      <c r="AG1123" s="3">
        <v>519.98</v>
      </c>
      <c r="AH1123" s="3">
        <v>0</v>
      </c>
      <c r="AI1123" s="3">
        <v>0</v>
      </c>
      <c r="AJ1123" s="3">
        <v>1710196.93</v>
      </c>
      <c r="AK1123" s="3">
        <v>0</v>
      </c>
      <c r="AL1123" s="3">
        <v>0</v>
      </c>
      <c r="AM1123" s="3">
        <v>0</v>
      </c>
      <c r="AN1123" s="3">
        <f>AK1123+AL1123+AM1123</f>
        <v>0</v>
      </c>
      <c r="AO1123" s="3">
        <v>0</v>
      </c>
      <c r="AP1123" s="3">
        <v>0</v>
      </c>
      <c r="AQ1123" s="3">
        <v>622238.99</v>
      </c>
      <c r="AR1123" s="3">
        <f>SUM(AO1123:AQ1123)</f>
        <v>622238.99</v>
      </c>
      <c r="AS1123" s="3">
        <v>0</v>
      </c>
      <c r="AT1123" s="3">
        <v>0</v>
      </c>
      <c r="AU1123" s="3">
        <v>0</v>
      </c>
      <c r="AV1123" s="3">
        <f>SUM(AS1123:AU1123)</f>
        <v>0</v>
      </c>
      <c r="AW1123" s="3">
        <v>0</v>
      </c>
      <c r="AX1123" s="3">
        <v>0</v>
      </c>
      <c r="AY1123" s="3">
        <v>0</v>
      </c>
      <c r="AZ1123" s="3">
        <f>SUM(AW1123:AY1123)</f>
        <v>0</v>
      </c>
      <c r="BA1123" s="3">
        <v>0</v>
      </c>
      <c r="BB1123" s="3">
        <v>0</v>
      </c>
      <c r="BC1123" s="3">
        <v>0</v>
      </c>
      <c r="BD1123" s="3">
        <v>0</v>
      </c>
      <c r="BE1123" s="3">
        <f>SUM(BB1123:BD1123)</f>
        <v>0</v>
      </c>
      <c r="BF1123" s="5">
        <f>AK1123+AO1123+AS1123+AW1123+BA1123+BB1123</f>
        <v>0</v>
      </c>
      <c r="BG1123" s="5">
        <f>AL1123+AP1123+AT1123+AX1123+BC1123</f>
        <v>0</v>
      </c>
      <c r="BH1123" s="5">
        <f>AM1123+AQ1123+AU1123+AY1123+BD1123</f>
        <v>622238.99</v>
      </c>
      <c r="BI1123" s="3">
        <v>200000</v>
      </c>
      <c r="BJ1123" s="3">
        <v>1301509.3999999999</v>
      </c>
      <c r="BK1123" s="3">
        <v>0</v>
      </c>
    </row>
    <row r="1124" spans="1:63" x14ac:dyDescent="0.2">
      <c r="A1124" s="3" t="s">
        <v>87</v>
      </c>
      <c r="B1124" s="3" t="s">
        <v>292</v>
      </c>
      <c r="C1124" s="3" t="s">
        <v>56</v>
      </c>
      <c r="D1124" s="3" t="s">
        <v>93</v>
      </c>
      <c r="E1124" s="3">
        <v>2018</v>
      </c>
      <c r="F1124" s="4">
        <v>43136</v>
      </c>
      <c r="G1124" s="3">
        <v>1143.0999999999999</v>
      </c>
      <c r="H1124" s="3">
        <v>265.17</v>
      </c>
      <c r="I1124" s="3">
        <v>0</v>
      </c>
      <c r="J1124" s="3">
        <v>784.61</v>
      </c>
      <c r="K1124" s="3">
        <v>3530.64</v>
      </c>
      <c r="L1124" s="3">
        <v>0</v>
      </c>
      <c r="M1124" s="3">
        <v>1024.8900000000001</v>
      </c>
      <c r="N1124" s="3">
        <v>5700.36</v>
      </c>
      <c r="O1124" s="3">
        <v>407.99</v>
      </c>
      <c r="P1124" s="3">
        <v>0</v>
      </c>
      <c r="Q1124" s="3">
        <v>900.95</v>
      </c>
      <c r="R1124" s="3">
        <v>0</v>
      </c>
      <c r="S1124" s="3">
        <v>0</v>
      </c>
      <c r="T1124" s="3">
        <v>5037.09</v>
      </c>
      <c r="U1124" s="3">
        <v>3907.58</v>
      </c>
      <c r="V1124" s="3">
        <v>0</v>
      </c>
      <c r="W1124" s="3">
        <f>U1124+V1124</f>
        <v>3907.58</v>
      </c>
      <c r="X1124" s="3">
        <v>0</v>
      </c>
      <c r="Y1124" s="3">
        <v>0</v>
      </c>
      <c r="Z1124" s="3">
        <v>0</v>
      </c>
      <c r="AA1124" s="3">
        <v>2502.48</v>
      </c>
      <c r="AB1124" s="3">
        <v>0</v>
      </c>
      <c r="AC1124" s="3">
        <v>0</v>
      </c>
      <c r="AD1124" s="3">
        <v>0</v>
      </c>
      <c r="AE1124" s="3">
        <v>0</v>
      </c>
      <c r="AF1124" s="3">
        <v>0</v>
      </c>
      <c r="AG1124" s="3">
        <v>2502.48</v>
      </c>
      <c r="AH1124" s="3">
        <v>0</v>
      </c>
      <c r="AI1124" s="3">
        <v>0</v>
      </c>
      <c r="AJ1124" s="3">
        <v>0</v>
      </c>
      <c r="AK1124" s="3">
        <v>0</v>
      </c>
      <c r="AL1124" s="3">
        <v>0</v>
      </c>
      <c r="AM1124" s="3">
        <v>0</v>
      </c>
      <c r="AN1124" s="3">
        <f>AK1124+AL1124+AM1124</f>
        <v>0</v>
      </c>
      <c r="AO1124" s="3">
        <v>0</v>
      </c>
      <c r="AP1124" s="3">
        <v>0</v>
      </c>
      <c r="AQ1124" s="3">
        <v>0</v>
      </c>
      <c r="AR1124" s="3">
        <f>SUM(AO1124:AQ1124)</f>
        <v>0</v>
      </c>
      <c r="AS1124" s="3">
        <v>0</v>
      </c>
      <c r="AT1124" s="3">
        <v>0</v>
      </c>
      <c r="AU1124" s="3">
        <v>0</v>
      </c>
      <c r="AV1124" s="3">
        <f>SUM(AS1124:AU1124)</f>
        <v>0</v>
      </c>
      <c r="AW1124" s="3">
        <v>0</v>
      </c>
      <c r="AX1124" s="3">
        <v>0</v>
      </c>
      <c r="AY1124" s="3">
        <v>0</v>
      </c>
      <c r="AZ1124" s="3">
        <f>SUM(AW1124:AY1124)</f>
        <v>0</v>
      </c>
      <c r="BA1124" s="3">
        <v>0</v>
      </c>
      <c r="BB1124" s="3">
        <v>0</v>
      </c>
      <c r="BC1124" s="3">
        <v>0</v>
      </c>
      <c r="BD1124" s="3">
        <v>0</v>
      </c>
      <c r="BE1124" s="3">
        <f>SUM(BB1124:BD1124)</f>
        <v>0</v>
      </c>
      <c r="BF1124" s="5">
        <f>AK1124+AO1124+AS1124+AW1124+BA1124+BB1124</f>
        <v>0</v>
      </c>
      <c r="BG1124" s="5">
        <f>AL1124+AP1124+AT1124+AX1124+BC1124</f>
        <v>0</v>
      </c>
      <c r="BH1124" s="5">
        <f>AM1124+AQ1124+AU1124+AY1124+BD1124</f>
        <v>0</v>
      </c>
      <c r="BI1124" s="3">
        <v>111600.06</v>
      </c>
      <c r="BJ1124" s="3">
        <v>6634</v>
      </c>
      <c r="BK1124" s="3">
        <v>0</v>
      </c>
    </row>
    <row r="1125" spans="1:63" x14ac:dyDescent="0.2">
      <c r="A1125" s="3" t="s">
        <v>87</v>
      </c>
      <c r="B1125" s="3" t="s">
        <v>292</v>
      </c>
      <c r="C1125" s="3" t="s">
        <v>56</v>
      </c>
      <c r="D1125" s="3" t="s">
        <v>294</v>
      </c>
      <c r="E1125" s="3">
        <v>2018</v>
      </c>
      <c r="F1125" s="4">
        <v>43514</v>
      </c>
      <c r="G1125" s="3">
        <v>4907.83</v>
      </c>
      <c r="H1125" s="3">
        <v>2416.85</v>
      </c>
      <c r="I1125" s="3">
        <v>0</v>
      </c>
      <c r="J1125" s="3">
        <v>2872.54</v>
      </c>
      <c r="K1125" s="3">
        <v>1531.25</v>
      </c>
      <c r="L1125" s="3">
        <v>20000</v>
      </c>
      <c r="M1125" s="3">
        <v>6629.34</v>
      </c>
      <c r="N1125" s="3">
        <v>45167.76</v>
      </c>
      <c r="O1125" s="3">
        <v>1411.3</v>
      </c>
      <c r="P1125" s="3">
        <v>363.09</v>
      </c>
      <c r="Q1125" s="3">
        <v>714</v>
      </c>
      <c r="R1125" s="3">
        <v>20000</v>
      </c>
      <c r="S1125" s="3">
        <v>0</v>
      </c>
      <c r="T1125" s="3">
        <v>20165.66</v>
      </c>
      <c r="U1125" s="3">
        <v>35632.33</v>
      </c>
      <c r="V1125" s="3">
        <v>0</v>
      </c>
      <c r="W1125" s="3">
        <f>U1125+V1125</f>
        <v>35632.33</v>
      </c>
      <c r="X1125" s="3">
        <v>0</v>
      </c>
      <c r="Y1125" s="3">
        <v>11723.53</v>
      </c>
      <c r="Z1125" s="3">
        <v>0</v>
      </c>
      <c r="AA1125" s="3">
        <v>0</v>
      </c>
      <c r="AB1125" s="3">
        <v>203185.32</v>
      </c>
      <c r="AC1125" s="3">
        <v>15057.24</v>
      </c>
      <c r="AD1125" s="3">
        <v>2904</v>
      </c>
      <c r="AE1125" s="3">
        <v>12153.24</v>
      </c>
      <c r="AF1125" s="3">
        <v>0</v>
      </c>
      <c r="AG1125" s="3">
        <v>0</v>
      </c>
      <c r="AH1125" s="3">
        <v>203185.32</v>
      </c>
      <c r="AI1125" s="3">
        <v>0</v>
      </c>
      <c r="AJ1125" s="3">
        <v>-11723.53</v>
      </c>
      <c r="AK1125" s="3">
        <v>0</v>
      </c>
      <c r="AL1125" s="3">
        <v>0</v>
      </c>
      <c r="AM1125" s="3">
        <v>0</v>
      </c>
      <c r="AN1125" s="3">
        <f>AK1125+AL1125+AM1125</f>
        <v>0</v>
      </c>
      <c r="AO1125" s="3">
        <v>0</v>
      </c>
      <c r="AP1125" s="3">
        <v>0</v>
      </c>
      <c r="AQ1125" s="3">
        <v>0</v>
      </c>
      <c r="AR1125" s="3">
        <f>SUM(AO1125:AQ1125)</f>
        <v>0</v>
      </c>
      <c r="AS1125" s="3">
        <v>0</v>
      </c>
      <c r="AT1125" s="3">
        <v>0</v>
      </c>
      <c r="AU1125" s="3">
        <v>0</v>
      </c>
      <c r="AV1125" s="3">
        <f>SUM(AS1125:AU1125)</f>
        <v>0</v>
      </c>
      <c r="AW1125" s="3">
        <v>0</v>
      </c>
      <c r="AX1125" s="3">
        <v>0</v>
      </c>
      <c r="AY1125" s="3">
        <v>0</v>
      </c>
      <c r="AZ1125" s="3">
        <f>SUM(AW1125:AY1125)</f>
        <v>0</v>
      </c>
      <c r="BA1125" s="3">
        <v>0</v>
      </c>
      <c r="BB1125" s="3">
        <v>0</v>
      </c>
      <c r="BC1125" s="3">
        <v>0</v>
      </c>
      <c r="BD1125" s="3">
        <v>0</v>
      </c>
      <c r="BE1125" s="3">
        <f>SUM(BB1125:BD1125)</f>
        <v>0</v>
      </c>
      <c r="BF1125" s="5">
        <f>AK1125+AO1125+AS1125+AW1125+BA1125+BB1125</f>
        <v>0</v>
      </c>
      <c r="BG1125" s="5">
        <f>AL1125+AP1125+AT1125+AX1125+BC1125</f>
        <v>0</v>
      </c>
      <c r="BH1125" s="5">
        <f>AM1125+AQ1125+AU1125+AY1125+BD1125</f>
        <v>0</v>
      </c>
      <c r="BI1125" s="3">
        <v>553237.35</v>
      </c>
      <c r="BJ1125" s="3">
        <v>13240.97</v>
      </c>
      <c r="BK1125" s="3">
        <v>0</v>
      </c>
    </row>
    <row r="1126" spans="1:63" x14ac:dyDescent="0.2">
      <c r="A1126" s="3" t="s">
        <v>87</v>
      </c>
      <c r="B1126" s="3" t="s">
        <v>292</v>
      </c>
      <c r="C1126" s="3" t="s">
        <v>56</v>
      </c>
      <c r="D1126" s="3" t="s">
        <v>193</v>
      </c>
      <c r="E1126" s="3">
        <v>2018</v>
      </c>
      <c r="F1126" s="4">
        <v>43465</v>
      </c>
      <c r="G1126" s="3">
        <v>3541.6</v>
      </c>
      <c r="H1126" s="3">
        <v>0</v>
      </c>
      <c r="I1126" s="3">
        <v>521.91999999999996</v>
      </c>
      <c r="J1126" s="3">
        <v>16105.4</v>
      </c>
      <c r="K1126" s="3">
        <v>0</v>
      </c>
      <c r="L1126" s="3">
        <v>0</v>
      </c>
      <c r="M1126" s="3">
        <v>2641.8</v>
      </c>
      <c r="N1126" s="3">
        <v>5731.18</v>
      </c>
      <c r="O1126" s="3">
        <v>735.44</v>
      </c>
      <c r="P1126" s="3">
        <v>10995.01</v>
      </c>
      <c r="Q1126" s="3">
        <v>0</v>
      </c>
      <c r="R1126" s="3">
        <v>0</v>
      </c>
      <c r="S1126" s="3">
        <v>0</v>
      </c>
      <c r="T1126" s="3">
        <v>44737.83</v>
      </c>
      <c r="U1126" s="3">
        <v>0</v>
      </c>
      <c r="V1126" s="3">
        <v>0</v>
      </c>
      <c r="W1126" s="3">
        <f>U1126+V1126</f>
        <v>0</v>
      </c>
      <c r="X1126" s="3">
        <v>0</v>
      </c>
      <c r="Y1126" s="3">
        <v>0</v>
      </c>
      <c r="Z1126" s="3">
        <v>0</v>
      </c>
      <c r="AA1126" s="3">
        <v>0</v>
      </c>
      <c r="AB1126" s="3">
        <v>0</v>
      </c>
      <c r="AC1126" s="3">
        <v>0</v>
      </c>
      <c r="AD1126" s="3">
        <v>0</v>
      </c>
      <c r="AE1126" s="3">
        <v>0</v>
      </c>
      <c r="AF1126" s="3">
        <v>0</v>
      </c>
      <c r="AG1126" s="3">
        <v>58580.480000000003</v>
      </c>
      <c r="AH1126" s="3">
        <v>0</v>
      </c>
      <c r="AI1126" s="3">
        <v>0</v>
      </c>
      <c r="AJ1126" s="3">
        <v>301116.55</v>
      </c>
      <c r="AK1126" s="3">
        <v>0</v>
      </c>
      <c r="AL1126" s="3">
        <v>0</v>
      </c>
      <c r="AM1126" s="3">
        <v>0</v>
      </c>
      <c r="AN1126" s="3">
        <f>AK1126+AL1126+AM1126</f>
        <v>0</v>
      </c>
      <c r="AO1126" s="3">
        <v>0</v>
      </c>
      <c r="AP1126" s="3">
        <v>0</v>
      </c>
      <c r="AQ1126" s="3">
        <v>0</v>
      </c>
      <c r="AR1126" s="3">
        <f>SUM(AO1126:AQ1126)</f>
        <v>0</v>
      </c>
      <c r="AS1126" s="3">
        <v>0</v>
      </c>
      <c r="AT1126" s="3">
        <v>0</v>
      </c>
      <c r="AU1126" s="3">
        <v>0</v>
      </c>
      <c r="AV1126" s="3">
        <f>SUM(AS1126:AU1126)</f>
        <v>0</v>
      </c>
      <c r="AW1126" s="3">
        <v>0</v>
      </c>
      <c r="AX1126" s="3">
        <v>0</v>
      </c>
      <c r="AY1126" s="3">
        <v>0</v>
      </c>
      <c r="AZ1126" s="3">
        <f>SUM(AW1126:AY1126)</f>
        <v>0</v>
      </c>
      <c r="BA1126" s="3">
        <v>0</v>
      </c>
      <c r="BB1126" s="3">
        <v>0</v>
      </c>
      <c r="BC1126" s="3">
        <v>0</v>
      </c>
      <c r="BD1126" s="3">
        <v>0</v>
      </c>
      <c r="BE1126" s="3">
        <f>SUM(BB1126:BD1126)</f>
        <v>0</v>
      </c>
      <c r="BF1126" s="5">
        <f>AK1126+AO1126+AS1126+AW1126+BA1126+BB1126</f>
        <v>0</v>
      </c>
      <c r="BG1126" s="5">
        <f>AL1126+AP1126+AT1126+AX1126+BC1126</f>
        <v>0</v>
      </c>
      <c r="BH1126" s="5">
        <f>AM1126+AQ1126+AU1126+AY1126+BD1126</f>
        <v>0</v>
      </c>
      <c r="BI1126" s="3">
        <v>100000</v>
      </c>
      <c r="BJ1126" s="3">
        <v>287339.39</v>
      </c>
      <c r="BK1126" s="3">
        <v>0</v>
      </c>
    </row>
    <row r="1127" spans="1:63" x14ac:dyDescent="0.2">
      <c r="A1127" s="3" t="s">
        <v>87</v>
      </c>
      <c r="B1127" s="3" t="s">
        <v>326</v>
      </c>
      <c r="C1127" s="3" t="s">
        <v>56</v>
      </c>
      <c r="D1127" s="3" t="s">
        <v>327</v>
      </c>
      <c r="E1127" s="3">
        <v>2018</v>
      </c>
      <c r="F1127" s="4">
        <v>43540</v>
      </c>
      <c r="G1127" s="3">
        <v>1943.85</v>
      </c>
      <c r="H1127" s="3">
        <v>7600</v>
      </c>
      <c r="I1127" s="3">
        <v>3591.89</v>
      </c>
      <c r="J1127" s="3">
        <v>1187.77</v>
      </c>
      <c r="K1127" s="3">
        <v>0</v>
      </c>
      <c r="L1127" s="3">
        <v>0</v>
      </c>
      <c r="M1127" s="3">
        <v>5925.3</v>
      </c>
      <c r="N1127" s="3">
        <v>13495.04</v>
      </c>
      <c r="O1127" s="3">
        <v>4724.8599999999997</v>
      </c>
      <c r="P1127" s="3">
        <v>98.71</v>
      </c>
      <c r="Q1127" s="3">
        <v>0</v>
      </c>
      <c r="R1127" s="3">
        <v>0</v>
      </c>
      <c r="S1127" s="3">
        <v>0</v>
      </c>
      <c r="T1127" s="3">
        <v>44977.919999999998</v>
      </c>
      <c r="U1127" s="3">
        <v>0</v>
      </c>
      <c r="V1127" s="3">
        <v>0</v>
      </c>
      <c r="W1127" s="3">
        <f>U1127+V1127</f>
        <v>0</v>
      </c>
      <c r="X1127" s="3">
        <v>0</v>
      </c>
      <c r="Y1127" s="3">
        <v>0</v>
      </c>
      <c r="Z1127" s="3">
        <v>0</v>
      </c>
      <c r="AA1127" s="3">
        <v>0</v>
      </c>
      <c r="AB1127" s="3">
        <v>0</v>
      </c>
      <c r="AC1127" s="3">
        <v>0</v>
      </c>
      <c r="AD1127" s="3">
        <v>0</v>
      </c>
      <c r="AE1127" s="3">
        <v>0</v>
      </c>
      <c r="AF1127" s="3">
        <v>0</v>
      </c>
      <c r="AG1127" s="3">
        <v>0</v>
      </c>
      <c r="AH1127" s="3">
        <v>0</v>
      </c>
      <c r="AI1127" s="3">
        <v>0</v>
      </c>
      <c r="AJ1127" s="3">
        <v>2000</v>
      </c>
      <c r="AK1127" s="3">
        <v>0</v>
      </c>
      <c r="AL1127" s="3">
        <v>0</v>
      </c>
      <c r="AM1127" s="3">
        <v>0</v>
      </c>
      <c r="AN1127" s="3">
        <f>AK1127+AL1127+AM1127</f>
        <v>0</v>
      </c>
      <c r="AO1127" s="3">
        <v>0</v>
      </c>
      <c r="AP1127" s="3">
        <v>0</v>
      </c>
      <c r="AQ1127" s="3">
        <v>0</v>
      </c>
      <c r="AR1127" s="3">
        <f>SUM(AO1127:AQ1127)</f>
        <v>0</v>
      </c>
      <c r="AS1127" s="3">
        <v>0</v>
      </c>
      <c r="AT1127" s="3">
        <v>0</v>
      </c>
      <c r="AU1127" s="3">
        <v>0</v>
      </c>
      <c r="AV1127" s="3">
        <f>SUM(AS1127:AU1127)</f>
        <v>0</v>
      </c>
      <c r="AW1127" s="3">
        <v>0</v>
      </c>
      <c r="AX1127" s="3">
        <v>0</v>
      </c>
      <c r="AY1127" s="3">
        <v>0</v>
      </c>
      <c r="AZ1127" s="3">
        <f>SUM(AW1127:AY1127)</f>
        <v>0</v>
      </c>
      <c r="BA1127" s="3">
        <v>0</v>
      </c>
      <c r="BB1127" s="3">
        <v>0</v>
      </c>
      <c r="BC1127" s="3">
        <v>0</v>
      </c>
      <c r="BD1127" s="3">
        <v>0</v>
      </c>
      <c r="BE1127" s="3">
        <f>SUM(BB1127:BD1127)</f>
        <v>0</v>
      </c>
      <c r="BF1127" s="5">
        <f>AK1127+AO1127+AS1127+AW1127+BA1127+BB1127</f>
        <v>0</v>
      </c>
      <c r="BG1127" s="5">
        <f>AL1127+AP1127+AT1127+AX1127+BC1127</f>
        <v>0</v>
      </c>
      <c r="BH1127" s="5">
        <f>AM1127+AQ1127+AU1127+AY1127+BD1127</f>
        <v>0</v>
      </c>
      <c r="BI1127" s="3">
        <v>110136.08</v>
      </c>
      <c r="BJ1127" s="3">
        <v>37057.519999999997</v>
      </c>
      <c r="BK1127" s="3">
        <v>0</v>
      </c>
    </row>
    <row r="1128" spans="1:63" x14ac:dyDescent="0.2">
      <c r="A1128" s="3" t="s">
        <v>87</v>
      </c>
      <c r="B1128" s="3" t="s">
        <v>326</v>
      </c>
      <c r="C1128" s="3" t="s">
        <v>56</v>
      </c>
      <c r="D1128" s="3" t="s">
        <v>91</v>
      </c>
      <c r="E1128" s="3">
        <v>2018</v>
      </c>
      <c r="F1128" s="4">
        <v>43487</v>
      </c>
      <c r="G1128" s="3">
        <v>1224.77</v>
      </c>
      <c r="H1128" s="3">
        <v>185</v>
      </c>
      <c r="I1128" s="3">
        <v>3491.15</v>
      </c>
      <c r="J1128" s="3">
        <v>1882.78</v>
      </c>
      <c r="K1128" s="3">
        <v>966.01</v>
      </c>
      <c r="L1128" s="3">
        <v>0</v>
      </c>
      <c r="M1128" s="3">
        <v>3423.51</v>
      </c>
      <c r="N1128" s="3">
        <v>14559.96</v>
      </c>
      <c r="O1128" s="3">
        <v>1024.23</v>
      </c>
      <c r="P1128" s="3">
        <v>206.26</v>
      </c>
      <c r="Q1128" s="3">
        <v>465</v>
      </c>
      <c r="R1128" s="3">
        <v>0</v>
      </c>
      <c r="S1128" s="3">
        <v>0</v>
      </c>
      <c r="T1128" s="3">
        <v>39278.33</v>
      </c>
      <c r="U1128" s="3">
        <v>0</v>
      </c>
      <c r="V1128" s="3">
        <v>0</v>
      </c>
      <c r="W1128" s="3">
        <f>U1128+V1128</f>
        <v>0</v>
      </c>
      <c r="X1128" s="3">
        <v>0</v>
      </c>
      <c r="Y1128" s="3">
        <v>0</v>
      </c>
      <c r="Z1128" s="3">
        <v>0</v>
      </c>
      <c r="AA1128" s="3">
        <v>59686.15</v>
      </c>
      <c r="AB1128" s="3">
        <v>0</v>
      </c>
      <c r="AC1128" s="3">
        <v>0</v>
      </c>
      <c r="AD1128" s="3">
        <v>0</v>
      </c>
      <c r="AE1128" s="3">
        <v>0</v>
      </c>
      <c r="AF1128" s="3">
        <v>0</v>
      </c>
      <c r="AG1128" s="3">
        <v>59686.15</v>
      </c>
      <c r="AH1128" s="3">
        <v>0</v>
      </c>
      <c r="AI1128" s="3">
        <v>0</v>
      </c>
      <c r="AJ1128" s="3">
        <v>0</v>
      </c>
      <c r="AK1128" s="3">
        <v>0</v>
      </c>
      <c r="AL1128" s="3">
        <v>0</v>
      </c>
      <c r="AM1128" s="3">
        <v>0</v>
      </c>
      <c r="AN1128" s="3">
        <f>AK1128+AL1128+AM1128</f>
        <v>0</v>
      </c>
      <c r="AO1128" s="3">
        <v>0</v>
      </c>
      <c r="AP1128" s="3">
        <v>0</v>
      </c>
      <c r="AQ1128" s="3">
        <v>0</v>
      </c>
      <c r="AR1128" s="3">
        <f>SUM(AO1128:AQ1128)</f>
        <v>0</v>
      </c>
      <c r="AS1128" s="3">
        <v>0</v>
      </c>
      <c r="AT1128" s="3">
        <v>0</v>
      </c>
      <c r="AU1128" s="3">
        <v>0</v>
      </c>
      <c r="AV1128" s="3">
        <f>SUM(AS1128:AU1128)</f>
        <v>0</v>
      </c>
      <c r="AW1128" s="3">
        <v>0</v>
      </c>
      <c r="AX1128" s="3">
        <v>0</v>
      </c>
      <c r="AY1128" s="3">
        <v>0</v>
      </c>
      <c r="AZ1128" s="3">
        <f>SUM(AW1128:AY1128)</f>
        <v>0</v>
      </c>
      <c r="BA1128" s="3">
        <v>0</v>
      </c>
      <c r="BB1128" s="3">
        <v>0</v>
      </c>
      <c r="BC1128" s="3">
        <v>0</v>
      </c>
      <c r="BD1128" s="3">
        <v>0</v>
      </c>
      <c r="BE1128" s="3">
        <f>SUM(BB1128:BD1128)</f>
        <v>0</v>
      </c>
      <c r="BF1128" s="5">
        <f>AK1128+AO1128+AS1128+AW1128+BA1128+BB1128</f>
        <v>0</v>
      </c>
      <c r="BG1128" s="5">
        <f>AL1128+AP1128+AT1128+AX1128+BC1128</f>
        <v>0</v>
      </c>
      <c r="BH1128" s="5">
        <f>AM1128+AQ1128+AU1128+AY1128+BD1128</f>
        <v>0</v>
      </c>
      <c r="BI1128" s="3">
        <v>210503.73</v>
      </c>
      <c r="BJ1128" s="3">
        <v>27349.08</v>
      </c>
      <c r="BK1128" s="3">
        <v>0</v>
      </c>
    </row>
    <row r="1129" spans="1:63" x14ac:dyDescent="0.2">
      <c r="A1129" s="3" t="s">
        <v>87</v>
      </c>
      <c r="B1129" s="3" t="s">
        <v>326</v>
      </c>
      <c r="C1129" s="3" t="s">
        <v>56</v>
      </c>
      <c r="D1129" s="3" t="s">
        <v>328</v>
      </c>
      <c r="E1129" s="3">
        <v>2018</v>
      </c>
      <c r="F1129" s="4">
        <v>43524</v>
      </c>
      <c r="G1129" s="3">
        <v>2440.59</v>
      </c>
      <c r="H1129" s="3">
        <v>17068.080000000002</v>
      </c>
      <c r="I1129" s="3">
        <v>3488.58</v>
      </c>
      <c r="J1129" s="3">
        <v>9777.3700000000008</v>
      </c>
      <c r="K1129" s="3">
        <v>0</v>
      </c>
      <c r="L1129" s="3">
        <v>0</v>
      </c>
      <c r="M1129" s="3">
        <v>8182.26</v>
      </c>
      <c r="N1129" s="3">
        <v>22875.98</v>
      </c>
      <c r="O1129" s="3">
        <v>2380.88</v>
      </c>
      <c r="P1129" s="3">
        <v>5894.16</v>
      </c>
      <c r="Q1129" s="3">
        <v>410</v>
      </c>
      <c r="R1129" s="3">
        <v>0</v>
      </c>
      <c r="S1129" s="3">
        <v>0</v>
      </c>
      <c r="T1129" s="3">
        <v>35767.64</v>
      </c>
      <c r="U1129" s="3">
        <v>0</v>
      </c>
      <c r="V1129" s="3">
        <v>0</v>
      </c>
      <c r="W1129" s="3">
        <f>U1129+V1129</f>
        <v>0</v>
      </c>
      <c r="X1129" s="3">
        <v>0</v>
      </c>
      <c r="Y1129" s="3">
        <v>0</v>
      </c>
      <c r="Z1129" s="3">
        <v>0</v>
      </c>
      <c r="AA1129" s="3">
        <v>103090</v>
      </c>
      <c r="AB1129" s="3">
        <v>0</v>
      </c>
      <c r="AC1129" s="3">
        <v>0</v>
      </c>
      <c r="AD1129" s="3">
        <v>14568.98</v>
      </c>
      <c r="AE1129" s="3">
        <v>4840</v>
      </c>
      <c r="AF1129" s="3">
        <v>0</v>
      </c>
      <c r="AG1129" s="3">
        <v>6369.73</v>
      </c>
      <c r="AH1129" s="3">
        <v>0</v>
      </c>
      <c r="AI1129" s="3">
        <v>0</v>
      </c>
      <c r="AJ1129" s="3">
        <v>294853.03999999998</v>
      </c>
      <c r="AK1129" s="3">
        <v>0</v>
      </c>
      <c r="AL1129" s="3">
        <v>0</v>
      </c>
      <c r="AM1129" s="3">
        <v>0</v>
      </c>
      <c r="AN1129" s="3">
        <f>AK1129+AL1129+AM1129</f>
        <v>0</v>
      </c>
      <c r="AO1129" s="3">
        <v>0</v>
      </c>
      <c r="AP1129" s="3">
        <v>0</v>
      </c>
      <c r="AQ1129" s="3">
        <v>0</v>
      </c>
      <c r="AR1129" s="3">
        <f>SUM(AO1129:AQ1129)</f>
        <v>0</v>
      </c>
      <c r="AS1129" s="3">
        <v>0</v>
      </c>
      <c r="AT1129" s="3">
        <v>0</v>
      </c>
      <c r="AU1129" s="3">
        <v>0</v>
      </c>
      <c r="AV1129" s="3">
        <f>SUM(AS1129:AU1129)</f>
        <v>0</v>
      </c>
      <c r="AW1129" s="3">
        <v>0</v>
      </c>
      <c r="AX1129" s="3">
        <v>0</v>
      </c>
      <c r="AY1129" s="3">
        <v>0</v>
      </c>
      <c r="AZ1129" s="3">
        <f>SUM(AW1129:AY1129)</f>
        <v>0</v>
      </c>
      <c r="BA1129" s="3">
        <v>0</v>
      </c>
      <c r="BB1129" s="3">
        <v>0</v>
      </c>
      <c r="BC1129" s="3">
        <v>0</v>
      </c>
      <c r="BD1129" s="3">
        <v>0</v>
      </c>
      <c r="BE1129" s="3">
        <f>SUM(BB1129:BD1129)</f>
        <v>0</v>
      </c>
      <c r="BF1129" s="5">
        <f>AK1129+AO1129+AS1129+AW1129+BA1129+BB1129</f>
        <v>0</v>
      </c>
      <c r="BG1129" s="5">
        <f>AL1129+AP1129+AT1129+AX1129+BC1129</f>
        <v>0</v>
      </c>
      <c r="BH1129" s="5">
        <f>AM1129+AQ1129+AU1129+AY1129+BD1129</f>
        <v>0</v>
      </c>
      <c r="BI1129" s="3">
        <v>279143.58</v>
      </c>
      <c r="BJ1129" s="3">
        <v>400963.31</v>
      </c>
      <c r="BK1129" s="3">
        <v>0</v>
      </c>
    </row>
    <row r="1130" spans="1:63" x14ac:dyDescent="0.2">
      <c r="A1130" s="3" t="s">
        <v>87</v>
      </c>
      <c r="B1130" s="3" t="s">
        <v>346</v>
      </c>
      <c r="C1130" s="3" t="s">
        <v>56</v>
      </c>
      <c r="D1130" s="3" t="s">
        <v>347</v>
      </c>
      <c r="E1130" s="3">
        <v>2018</v>
      </c>
      <c r="F1130" s="4">
        <v>43500</v>
      </c>
      <c r="G1130" s="3">
        <v>1598.97</v>
      </c>
      <c r="H1130" s="3">
        <v>0</v>
      </c>
      <c r="I1130" s="3">
        <v>0</v>
      </c>
      <c r="J1130" s="3">
        <v>37127.449999999997</v>
      </c>
      <c r="K1130" s="3">
        <v>1821.68</v>
      </c>
      <c r="L1130" s="3">
        <v>0</v>
      </c>
      <c r="M1130" s="3">
        <v>5222.47</v>
      </c>
      <c r="N1130" s="3">
        <v>14473.45</v>
      </c>
      <c r="O1130" s="3">
        <v>7125.69</v>
      </c>
      <c r="P1130" s="3">
        <v>5758.72</v>
      </c>
      <c r="Q1130" s="3">
        <v>650</v>
      </c>
      <c r="R1130" s="3">
        <v>7083.33</v>
      </c>
      <c r="S1130" s="3">
        <v>0</v>
      </c>
      <c r="T1130" s="3">
        <v>46037.93</v>
      </c>
      <c r="U1130" s="3">
        <v>0</v>
      </c>
      <c r="V1130" s="3">
        <v>0</v>
      </c>
      <c r="W1130" s="3">
        <f>U1130+V1130</f>
        <v>0</v>
      </c>
      <c r="X1130" s="3">
        <v>0</v>
      </c>
      <c r="Y1130" s="3">
        <v>152347.81</v>
      </c>
      <c r="Z1130" s="3">
        <v>0</v>
      </c>
      <c r="AA1130" s="3">
        <v>516417.2</v>
      </c>
      <c r="AB1130" s="3">
        <v>0</v>
      </c>
      <c r="AC1130" s="3">
        <v>0</v>
      </c>
      <c r="AD1130" s="3">
        <v>14827.51</v>
      </c>
      <c r="AE1130" s="3">
        <v>315902.15999999997</v>
      </c>
      <c r="AF1130" s="3">
        <v>0</v>
      </c>
      <c r="AG1130" s="3">
        <v>338035.34</v>
      </c>
      <c r="AH1130" s="3">
        <v>0</v>
      </c>
      <c r="AI1130" s="3">
        <v>0</v>
      </c>
      <c r="AJ1130" s="3">
        <v>0</v>
      </c>
      <c r="AK1130" s="3">
        <v>0</v>
      </c>
      <c r="AL1130" s="3">
        <v>0</v>
      </c>
      <c r="AM1130" s="3">
        <v>0</v>
      </c>
      <c r="AN1130" s="3">
        <f>AK1130+AL1130+AM1130</f>
        <v>0</v>
      </c>
      <c r="AO1130" s="3">
        <v>0</v>
      </c>
      <c r="AP1130" s="3">
        <v>0</v>
      </c>
      <c r="AQ1130" s="3">
        <v>0</v>
      </c>
      <c r="AR1130" s="3">
        <f>SUM(AO1130:AQ1130)</f>
        <v>0</v>
      </c>
      <c r="AS1130" s="3">
        <v>0</v>
      </c>
      <c r="AT1130" s="3">
        <v>0</v>
      </c>
      <c r="AU1130" s="3">
        <v>0</v>
      </c>
      <c r="AV1130" s="3">
        <f>SUM(AS1130:AU1130)</f>
        <v>0</v>
      </c>
      <c r="AW1130" s="3">
        <v>152347.81</v>
      </c>
      <c r="AX1130" s="3">
        <v>0</v>
      </c>
      <c r="AY1130" s="3">
        <v>0</v>
      </c>
      <c r="AZ1130" s="3">
        <f>SUM(AW1130:AY1130)</f>
        <v>152347.81</v>
      </c>
      <c r="BA1130" s="3">
        <v>0</v>
      </c>
      <c r="BB1130" s="3">
        <v>0</v>
      </c>
      <c r="BC1130" s="3">
        <v>0</v>
      </c>
      <c r="BD1130" s="3">
        <v>0</v>
      </c>
      <c r="BE1130" s="3">
        <f>SUM(BB1130:BD1130)</f>
        <v>0</v>
      </c>
      <c r="BF1130" s="5">
        <f>AK1130+AO1130+AS1130+AW1130+BA1130+BB1130</f>
        <v>152347.81</v>
      </c>
      <c r="BG1130" s="5">
        <f>AL1130+AP1130+AT1130+AX1130+BC1130</f>
        <v>0</v>
      </c>
      <c r="BH1130" s="5">
        <f>AM1130+AQ1130+AU1130+AY1130+BD1130</f>
        <v>0</v>
      </c>
      <c r="BI1130" s="3">
        <v>1212184.44</v>
      </c>
      <c r="BJ1130" s="3">
        <v>46272.37</v>
      </c>
      <c r="BK1130" s="3">
        <v>0</v>
      </c>
    </row>
    <row r="1131" spans="1:63" x14ac:dyDescent="0.2">
      <c r="A1131" s="3" t="s">
        <v>87</v>
      </c>
      <c r="B1131" s="3" t="s">
        <v>346</v>
      </c>
      <c r="C1131" s="3" t="s">
        <v>56</v>
      </c>
      <c r="D1131" s="3" t="s">
        <v>348</v>
      </c>
      <c r="E1131" s="3">
        <v>2018</v>
      </c>
      <c r="F1131" s="4">
        <v>43544</v>
      </c>
      <c r="G1131" s="3">
        <v>395.59</v>
      </c>
      <c r="H1131" s="3">
        <v>30</v>
      </c>
      <c r="I1131" s="3">
        <v>212.67</v>
      </c>
      <c r="J1131" s="3">
        <v>15707.34</v>
      </c>
      <c r="K1131" s="3">
        <v>0</v>
      </c>
      <c r="L1131" s="3">
        <v>0</v>
      </c>
      <c r="M1131" s="3">
        <v>3468.24</v>
      </c>
      <c r="N1131" s="3">
        <v>27769.46</v>
      </c>
      <c r="O1131" s="3">
        <v>2585.33</v>
      </c>
      <c r="P1131" s="3">
        <v>7446.37</v>
      </c>
      <c r="Q1131" s="3">
        <v>0</v>
      </c>
      <c r="R1131" s="3">
        <v>12086.84</v>
      </c>
      <c r="S1131" s="3">
        <v>700</v>
      </c>
      <c r="T1131" s="3">
        <v>126.98</v>
      </c>
      <c r="U1131" s="3">
        <v>37698.81</v>
      </c>
      <c r="V1131" s="3">
        <v>0</v>
      </c>
      <c r="W1131" s="3">
        <f>U1131+V1131</f>
        <v>37698.81</v>
      </c>
      <c r="X1131" s="3">
        <v>0</v>
      </c>
      <c r="Y1131" s="3">
        <v>0</v>
      </c>
      <c r="Z1131" s="3">
        <v>0</v>
      </c>
      <c r="AA1131" s="3">
        <v>0</v>
      </c>
      <c r="AB1131" s="3">
        <v>0</v>
      </c>
      <c r="AC1131" s="3">
        <v>0</v>
      </c>
      <c r="AD1131" s="3">
        <v>0</v>
      </c>
      <c r="AE1131" s="3">
        <v>0</v>
      </c>
      <c r="AF1131" s="3">
        <v>0</v>
      </c>
      <c r="AG1131" s="3">
        <v>700</v>
      </c>
      <c r="AH1131" s="3">
        <v>0</v>
      </c>
      <c r="AI1131" s="3">
        <v>0</v>
      </c>
      <c r="AJ1131" s="3">
        <v>0</v>
      </c>
      <c r="AK1131" s="3">
        <v>0</v>
      </c>
      <c r="AL1131" s="3">
        <v>0</v>
      </c>
      <c r="AM1131" s="3">
        <v>0</v>
      </c>
      <c r="AN1131" s="3">
        <f>AK1131+AL1131+AM1131</f>
        <v>0</v>
      </c>
      <c r="AO1131" s="3">
        <v>0</v>
      </c>
      <c r="AP1131" s="3">
        <v>0</v>
      </c>
      <c r="AQ1131" s="3">
        <v>0</v>
      </c>
      <c r="AR1131" s="3">
        <f>SUM(AO1131:AQ1131)</f>
        <v>0</v>
      </c>
      <c r="AS1131" s="3">
        <v>0</v>
      </c>
      <c r="AT1131" s="3">
        <v>0</v>
      </c>
      <c r="AU1131" s="3">
        <v>0</v>
      </c>
      <c r="AV1131" s="3">
        <f>SUM(AS1131:AU1131)</f>
        <v>0</v>
      </c>
      <c r="AW1131" s="3">
        <v>0</v>
      </c>
      <c r="AX1131" s="3">
        <v>0</v>
      </c>
      <c r="AY1131" s="3">
        <v>0</v>
      </c>
      <c r="AZ1131" s="3">
        <f>SUM(AW1131:AY1131)</f>
        <v>0</v>
      </c>
      <c r="BA1131" s="3">
        <v>0</v>
      </c>
      <c r="BB1131" s="3">
        <v>0</v>
      </c>
      <c r="BC1131" s="3">
        <v>0</v>
      </c>
      <c r="BD1131" s="3">
        <v>0</v>
      </c>
      <c r="BE1131" s="3">
        <f>SUM(BB1131:BD1131)</f>
        <v>0</v>
      </c>
      <c r="BF1131" s="5">
        <f>AK1131+AO1131+AS1131+AW1131+BA1131+BB1131</f>
        <v>0</v>
      </c>
      <c r="BG1131" s="5">
        <f>AL1131+AP1131+AT1131+AX1131+BC1131</f>
        <v>0</v>
      </c>
      <c r="BH1131" s="5">
        <f>AM1131+AQ1131+AU1131+AY1131+BD1131</f>
        <v>0</v>
      </c>
      <c r="BI1131" s="3">
        <v>48051.17</v>
      </c>
      <c r="BJ1131" s="3">
        <v>115.15</v>
      </c>
      <c r="BK1131" s="3">
        <v>0</v>
      </c>
    </row>
    <row r="1132" spans="1:63" x14ac:dyDescent="0.2">
      <c r="A1132" s="3" t="s">
        <v>87</v>
      </c>
      <c r="B1132" s="3" t="s">
        <v>346</v>
      </c>
      <c r="C1132" s="3" t="s">
        <v>56</v>
      </c>
      <c r="D1132" s="3" t="s">
        <v>294</v>
      </c>
      <c r="E1132" s="3">
        <v>2018</v>
      </c>
      <c r="F1132" s="4">
        <v>43517</v>
      </c>
      <c r="G1132" s="3">
        <v>826.4</v>
      </c>
      <c r="H1132" s="3">
        <v>7700.01</v>
      </c>
      <c r="I1132" s="3">
        <v>0</v>
      </c>
      <c r="J1132" s="3">
        <v>142.83000000000001</v>
      </c>
      <c r="K1132" s="3">
        <v>462.95</v>
      </c>
      <c r="L1132" s="3">
        <v>0</v>
      </c>
      <c r="M1132" s="3">
        <v>3581.73</v>
      </c>
      <c r="N1132" s="3">
        <v>15681.78</v>
      </c>
      <c r="O1132" s="3">
        <v>1666.06</v>
      </c>
      <c r="P1132" s="3">
        <v>117.48</v>
      </c>
      <c r="Q1132" s="3">
        <v>112</v>
      </c>
      <c r="R1132" s="3">
        <v>9139</v>
      </c>
      <c r="S1132" s="3">
        <v>20</v>
      </c>
      <c r="T1132" s="3">
        <v>6637.96</v>
      </c>
      <c r="U1132" s="3">
        <v>23575.31</v>
      </c>
      <c r="V1132" s="3">
        <v>0</v>
      </c>
      <c r="W1132" s="3">
        <f>U1132+V1132</f>
        <v>23575.31</v>
      </c>
      <c r="X1132" s="3">
        <v>0</v>
      </c>
      <c r="Y1132" s="3">
        <v>0</v>
      </c>
      <c r="Z1132" s="3">
        <v>0</v>
      </c>
      <c r="AA1132" s="3">
        <v>0</v>
      </c>
      <c r="AB1132" s="3">
        <v>0</v>
      </c>
      <c r="AC1132" s="3">
        <v>0</v>
      </c>
      <c r="AD1132" s="3">
        <v>0</v>
      </c>
      <c r="AE1132" s="3">
        <v>0</v>
      </c>
      <c r="AF1132" s="3">
        <v>0</v>
      </c>
      <c r="AG1132" s="3">
        <v>20</v>
      </c>
      <c r="AH1132" s="3">
        <v>0</v>
      </c>
      <c r="AI1132" s="3">
        <v>0</v>
      </c>
      <c r="AJ1132" s="3">
        <v>0</v>
      </c>
      <c r="AK1132" s="3">
        <v>0</v>
      </c>
      <c r="AL1132" s="3">
        <v>0</v>
      </c>
      <c r="AM1132" s="3">
        <v>0</v>
      </c>
      <c r="AN1132" s="3">
        <f>AK1132+AL1132+AM1132</f>
        <v>0</v>
      </c>
      <c r="AO1132" s="3">
        <v>0</v>
      </c>
      <c r="AP1132" s="3">
        <v>0</v>
      </c>
      <c r="AQ1132" s="3">
        <v>0</v>
      </c>
      <c r="AR1132" s="3">
        <f>SUM(AO1132:AQ1132)</f>
        <v>0</v>
      </c>
      <c r="AS1132" s="3">
        <v>0</v>
      </c>
      <c r="AT1132" s="3">
        <v>0</v>
      </c>
      <c r="AU1132" s="3">
        <v>0</v>
      </c>
      <c r="AV1132" s="3">
        <f>SUM(AS1132:AU1132)</f>
        <v>0</v>
      </c>
      <c r="AW1132" s="3">
        <v>0</v>
      </c>
      <c r="AX1132" s="3">
        <v>0</v>
      </c>
      <c r="AY1132" s="3">
        <v>0</v>
      </c>
      <c r="AZ1132" s="3">
        <f>SUM(AW1132:AY1132)</f>
        <v>0</v>
      </c>
      <c r="BA1132" s="3">
        <v>0</v>
      </c>
      <c r="BB1132" s="3">
        <v>0</v>
      </c>
      <c r="BC1132" s="3">
        <v>0</v>
      </c>
      <c r="BD1132" s="3">
        <v>0</v>
      </c>
      <c r="BE1132" s="3">
        <f>SUM(BB1132:BD1132)</f>
        <v>0</v>
      </c>
      <c r="BF1132" s="5">
        <f>AK1132+AO1132+AS1132+AW1132+BA1132+BB1132</f>
        <v>0</v>
      </c>
      <c r="BG1132" s="5">
        <f>AL1132+AP1132+AT1132+AX1132+BC1132</f>
        <v>0</v>
      </c>
      <c r="BH1132" s="5">
        <f>AM1132+AQ1132+AU1132+AY1132+BD1132</f>
        <v>0</v>
      </c>
      <c r="BI1132" s="3">
        <v>58277.18</v>
      </c>
      <c r="BJ1132" s="3">
        <v>9027.41</v>
      </c>
      <c r="BK1132" s="3">
        <v>29349.37</v>
      </c>
    </row>
    <row r="1133" spans="1:63" x14ac:dyDescent="0.2">
      <c r="A1133" s="3" t="s">
        <v>87</v>
      </c>
      <c r="B1133" s="3" t="s">
        <v>346</v>
      </c>
      <c r="C1133" s="3" t="s">
        <v>56</v>
      </c>
      <c r="D1133" s="3" t="s">
        <v>322</v>
      </c>
      <c r="E1133" s="3">
        <v>2018</v>
      </c>
      <c r="F1133" s="4">
        <v>43556</v>
      </c>
      <c r="G1133" s="3">
        <v>43.15</v>
      </c>
      <c r="H1133" s="3">
        <v>2371.8000000000002</v>
      </c>
      <c r="I1133" s="3">
        <v>0</v>
      </c>
      <c r="J1133" s="3">
        <v>2186.46</v>
      </c>
      <c r="K1133" s="3">
        <v>467.24</v>
      </c>
      <c r="L1133" s="3">
        <v>0</v>
      </c>
      <c r="M1133" s="3">
        <v>2684.78</v>
      </c>
      <c r="N1133" s="3">
        <v>11947.15</v>
      </c>
      <c r="O1133" s="3">
        <v>1053.1300000000001</v>
      </c>
      <c r="P1133" s="3">
        <v>605.62</v>
      </c>
      <c r="Q1133" s="3">
        <v>0</v>
      </c>
      <c r="R1133" s="3">
        <v>1890.51</v>
      </c>
      <c r="S1133" s="3">
        <v>15.91</v>
      </c>
      <c r="T1133" s="3">
        <v>300.52</v>
      </c>
      <c r="U1133" s="3">
        <v>14217.41</v>
      </c>
      <c r="V1133" s="3">
        <v>0</v>
      </c>
      <c r="W1133" s="3">
        <f>U1133+V1133</f>
        <v>14217.41</v>
      </c>
      <c r="X1133" s="3">
        <v>0</v>
      </c>
      <c r="Y1133" s="3">
        <v>0</v>
      </c>
      <c r="Z1133" s="3">
        <v>0</v>
      </c>
      <c r="AA1133" s="3">
        <v>0</v>
      </c>
      <c r="AB1133" s="3">
        <v>0</v>
      </c>
      <c r="AC1133" s="3">
        <v>0</v>
      </c>
      <c r="AD1133" s="3">
        <v>0</v>
      </c>
      <c r="AE1133" s="3">
        <v>0</v>
      </c>
      <c r="AF1133" s="3">
        <v>0</v>
      </c>
      <c r="AG1133" s="3">
        <v>15.91</v>
      </c>
      <c r="AH1133" s="3">
        <v>0</v>
      </c>
      <c r="AI1133" s="3">
        <v>0</v>
      </c>
      <c r="AJ1133" s="3">
        <v>-7.8</v>
      </c>
      <c r="AK1133" s="3">
        <v>0</v>
      </c>
      <c r="AL1133" s="3">
        <v>0</v>
      </c>
      <c r="AM1133" s="3">
        <v>0</v>
      </c>
      <c r="AN1133" s="3">
        <f>AK1133+AL1133+AM1133</f>
        <v>0</v>
      </c>
      <c r="AO1133" s="3">
        <v>0</v>
      </c>
      <c r="AP1133" s="3">
        <v>0</v>
      </c>
      <c r="AQ1133" s="3">
        <v>0</v>
      </c>
      <c r="AR1133" s="3">
        <f>SUM(AO1133:AQ1133)</f>
        <v>0</v>
      </c>
      <c r="AS1133" s="3">
        <v>0</v>
      </c>
      <c r="AT1133" s="3">
        <v>0</v>
      </c>
      <c r="AU1133" s="3">
        <v>0</v>
      </c>
      <c r="AV1133" s="3">
        <f>SUM(AS1133:AU1133)</f>
        <v>0</v>
      </c>
      <c r="AW1133" s="3">
        <v>0</v>
      </c>
      <c r="AX1133" s="3">
        <v>0</v>
      </c>
      <c r="AY1133" s="3">
        <v>0</v>
      </c>
      <c r="AZ1133" s="3">
        <f>SUM(AW1133:AY1133)</f>
        <v>0</v>
      </c>
      <c r="BA1133" s="3">
        <v>0</v>
      </c>
      <c r="BB1133" s="3">
        <v>0</v>
      </c>
      <c r="BC1133" s="3">
        <v>0</v>
      </c>
      <c r="BD1133" s="3">
        <v>0</v>
      </c>
      <c r="BE1133" s="3">
        <f>SUM(BB1133:BD1133)</f>
        <v>0</v>
      </c>
      <c r="BF1133" s="5">
        <f>AK1133+AO1133+AS1133+AW1133+BA1133+BB1133</f>
        <v>0</v>
      </c>
      <c r="BG1133" s="5">
        <f>AL1133+AP1133+AT1133+AX1133+BC1133</f>
        <v>0</v>
      </c>
      <c r="BH1133" s="5">
        <f>AM1133+AQ1133+AU1133+AY1133+BD1133</f>
        <v>0</v>
      </c>
      <c r="BI1133" s="3">
        <v>29243.48</v>
      </c>
      <c r="BJ1133" s="3">
        <v>1381.68</v>
      </c>
      <c r="BK1133" s="3">
        <v>0</v>
      </c>
    </row>
    <row r="1134" spans="1:63" x14ac:dyDescent="0.2">
      <c r="A1134" s="3" t="s">
        <v>87</v>
      </c>
      <c r="B1134" s="3" t="s">
        <v>346</v>
      </c>
      <c r="C1134" s="3" t="s">
        <v>56</v>
      </c>
      <c r="D1134" s="3" t="s">
        <v>349</v>
      </c>
      <c r="E1134" s="3">
        <v>2018</v>
      </c>
      <c r="F1134" s="4">
        <v>43516</v>
      </c>
      <c r="G1134" s="3">
        <v>409.66</v>
      </c>
      <c r="H1134" s="3">
        <v>105.66</v>
      </c>
      <c r="I1134" s="3">
        <v>0</v>
      </c>
      <c r="J1134" s="3">
        <v>997.11</v>
      </c>
      <c r="K1134" s="3">
        <v>1608.59</v>
      </c>
      <c r="L1134" s="3">
        <v>0</v>
      </c>
      <c r="M1134" s="3">
        <v>4591.41</v>
      </c>
      <c r="N1134" s="3">
        <v>10792.98</v>
      </c>
      <c r="O1134" s="3">
        <v>2117.6799999999998</v>
      </c>
      <c r="P1134" s="3">
        <v>873.89</v>
      </c>
      <c r="Q1134" s="3">
        <v>280</v>
      </c>
      <c r="R1134" s="3">
        <v>10545.44</v>
      </c>
      <c r="S1134" s="3">
        <v>100.99</v>
      </c>
      <c r="T1134" s="3">
        <v>20894</v>
      </c>
      <c r="U1134" s="3">
        <v>23372.240000000002</v>
      </c>
      <c r="V1134" s="3">
        <v>0</v>
      </c>
      <c r="W1134" s="3">
        <f>U1134+V1134</f>
        <v>23372.240000000002</v>
      </c>
      <c r="X1134" s="3">
        <v>0</v>
      </c>
      <c r="Y1134" s="3">
        <v>0</v>
      </c>
      <c r="Z1134" s="3">
        <v>0</v>
      </c>
      <c r="AA1134" s="3">
        <v>33056.11</v>
      </c>
      <c r="AB1134" s="3">
        <v>0</v>
      </c>
      <c r="AC1134" s="3">
        <v>0</v>
      </c>
      <c r="AD1134" s="3">
        <v>0</v>
      </c>
      <c r="AE1134" s="3">
        <v>33056.11</v>
      </c>
      <c r="AF1134" s="3">
        <v>0</v>
      </c>
      <c r="AG1134" s="3">
        <v>100.99</v>
      </c>
      <c r="AH1134" s="3">
        <v>0</v>
      </c>
      <c r="AI1134" s="3">
        <v>0</v>
      </c>
      <c r="AJ1134" s="3">
        <v>0</v>
      </c>
      <c r="AK1134" s="3">
        <v>0</v>
      </c>
      <c r="AL1134" s="3">
        <v>0</v>
      </c>
      <c r="AM1134" s="3">
        <v>0</v>
      </c>
      <c r="AN1134" s="3">
        <f>AK1134+AL1134+AM1134</f>
        <v>0</v>
      </c>
      <c r="AO1134" s="3">
        <v>0</v>
      </c>
      <c r="AP1134" s="3">
        <v>0</v>
      </c>
      <c r="AQ1134" s="3">
        <v>0</v>
      </c>
      <c r="AR1134" s="3">
        <f>SUM(AO1134:AQ1134)</f>
        <v>0</v>
      </c>
      <c r="AS1134" s="3">
        <v>0</v>
      </c>
      <c r="AT1134" s="3">
        <v>0</v>
      </c>
      <c r="AU1134" s="3">
        <v>0</v>
      </c>
      <c r="AV1134" s="3">
        <f>SUM(AS1134:AU1134)</f>
        <v>0</v>
      </c>
      <c r="AW1134" s="3">
        <v>0</v>
      </c>
      <c r="AX1134" s="3">
        <v>0</v>
      </c>
      <c r="AY1134" s="3">
        <v>0</v>
      </c>
      <c r="AZ1134" s="3">
        <f>SUM(AW1134:AY1134)</f>
        <v>0</v>
      </c>
      <c r="BA1134" s="3">
        <v>0</v>
      </c>
      <c r="BB1134" s="3">
        <v>0</v>
      </c>
      <c r="BC1134" s="3">
        <v>0</v>
      </c>
      <c r="BD1134" s="3">
        <v>0</v>
      </c>
      <c r="BE1134" s="3">
        <f>SUM(BB1134:BD1134)</f>
        <v>0</v>
      </c>
      <c r="BF1134" s="5">
        <f>AK1134+AO1134+AS1134+AW1134+BA1134+BB1134</f>
        <v>0</v>
      </c>
      <c r="BG1134" s="5">
        <f>AL1134+AP1134+AT1134+AX1134+BC1134</f>
        <v>0</v>
      </c>
      <c r="BH1134" s="5">
        <f>AM1134+AQ1134+AU1134+AY1134+BD1134</f>
        <v>0</v>
      </c>
      <c r="BI1134" s="3">
        <v>253030.21</v>
      </c>
      <c r="BJ1134" s="3">
        <v>18084.87</v>
      </c>
      <c r="BK1134" s="3">
        <v>124368.78</v>
      </c>
    </row>
    <row r="1135" spans="1:63" x14ac:dyDescent="0.2">
      <c r="A1135" s="3" t="s">
        <v>87</v>
      </c>
      <c r="B1135" s="3" t="s">
        <v>346</v>
      </c>
      <c r="C1135" s="3" t="s">
        <v>56</v>
      </c>
      <c r="D1135" s="3" t="s">
        <v>350</v>
      </c>
      <c r="E1135" s="3">
        <v>2018</v>
      </c>
      <c r="F1135" s="4">
        <v>43523</v>
      </c>
      <c r="G1135" s="3">
        <v>405.05</v>
      </c>
      <c r="H1135" s="3">
        <v>199.54</v>
      </c>
      <c r="I1135" s="3">
        <v>0</v>
      </c>
      <c r="J1135" s="3">
        <v>570.5</v>
      </c>
      <c r="K1135" s="3">
        <v>535.54</v>
      </c>
      <c r="L1135" s="3">
        <v>0</v>
      </c>
      <c r="M1135" s="3">
        <v>1624.84</v>
      </c>
      <c r="N1135" s="3">
        <v>7157.85</v>
      </c>
      <c r="O1135" s="3">
        <v>1223.93</v>
      </c>
      <c r="P1135" s="3">
        <v>181.49</v>
      </c>
      <c r="Q1135" s="3">
        <v>301</v>
      </c>
      <c r="R1135" s="3">
        <v>3852.7</v>
      </c>
      <c r="S1135" s="3">
        <v>0</v>
      </c>
      <c r="T1135" s="3">
        <v>10039.870000000001</v>
      </c>
      <c r="U1135" s="3">
        <v>12532.33</v>
      </c>
      <c r="V1135" s="3">
        <v>0</v>
      </c>
      <c r="W1135" s="3">
        <f>U1135+V1135</f>
        <v>12532.33</v>
      </c>
      <c r="X1135" s="3">
        <v>0</v>
      </c>
      <c r="Y1135" s="3">
        <v>0</v>
      </c>
      <c r="Z1135" s="3">
        <v>0</v>
      </c>
      <c r="AA1135" s="3">
        <v>0</v>
      </c>
      <c r="AB1135" s="3">
        <v>0</v>
      </c>
      <c r="AC1135" s="3">
        <v>0</v>
      </c>
      <c r="AD1135" s="3">
        <v>0</v>
      </c>
      <c r="AE1135" s="3">
        <v>0</v>
      </c>
      <c r="AF1135" s="3">
        <v>0</v>
      </c>
      <c r="AG1135" s="3">
        <v>0</v>
      </c>
      <c r="AH1135" s="3">
        <v>0</v>
      </c>
      <c r="AI1135" s="3">
        <v>0</v>
      </c>
      <c r="AJ1135" s="3">
        <v>160.04</v>
      </c>
      <c r="AK1135" s="3">
        <v>0</v>
      </c>
      <c r="AL1135" s="3">
        <v>0</v>
      </c>
      <c r="AM1135" s="3">
        <v>0</v>
      </c>
      <c r="AN1135" s="3">
        <f>AK1135+AL1135+AM1135</f>
        <v>0</v>
      </c>
      <c r="AO1135" s="3">
        <v>0</v>
      </c>
      <c r="AP1135" s="3">
        <v>0</v>
      </c>
      <c r="AQ1135" s="3">
        <v>0</v>
      </c>
      <c r="AR1135" s="3">
        <f>SUM(AO1135:AQ1135)</f>
        <v>0</v>
      </c>
      <c r="AS1135" s="3">
        <v>0</v>
      </c>
      <c r="AT1135" s="3">
        <v>0</v>
      </c>
      <c r="AU1135" s="3">
        <v>0</v>
      </c>
      <c r="AV1135" s="3">
        <f>SUM(AS1135:AU1135)</f>
        <v>0</v>
      </c>
      <c r="AW1135" s="3">
        <v>0</v>
      </c>
      <c r="AX1135" s="3">
        <v>0</v>
      </c>
      <c r="AY1135" s="3">
        <v>0</v>
      </c>
      <c r="AZ1135" s="3">
        <f>SUM(AW1135:AY1135)</f>
        <v>0</v>
      </c>
      <c r="BA1135" s="3">
        <v>0</v>
      </c>
      <c r="BB1135" s="3">
        <v>0</v>
      </c>
      <c r="BC1135" s="3">
        <v>0</v>
      </c>
      <c r="BD1135" s="3">
        <v>0</v>
      </c>
      <c r="BE1135" s="3">
        <f>SUM(BB1135:BD1135)</f>
        <v>0</v>
      </c>
      <c r="BF1135" s="5">
        <f>AK1135+AO1135+AS1135+AW1135+BA1135+BB1135</f>
        <v>0</v>
      </c>
      <c r="BG1135" s="5">
        <f>AL1135+AP1135+AT1135+AX1135+BC1135</f>
        <v>0</v>
      </c>
      <c r="BH1135" s="5">
        <f>AM1135+AQ1135+AU1135+AY1135+BD1135</f>
        <v>0</v>
      </c>
      <c r="BI1135" s="3">
        <v>57029.95</v>
      </c>
      <c r="BJ1135" s="3">
        <v>10101.06</v>
      </c>
      <c r="BK1135" s="3">
        <v>81971.289999999994</v>
      </c>
    </row>
    <row r="1136" spans="1:63" x14ac:dyDescent="0.2">
      <c r="A1136" s="3" t="s">
        <v>87</v>
      </c>
      <c r="B1136" s="3" t="s">
        <v>346</v>
      </c>
      <c r="C1136" s="3" t="s">
        <v>56</v>
      </c>
      <c r="D1136" s="3" t="s">
        <v>245</v>
      </c>
      <c r="E1136" s="3">
        <v>2018</v>
      </c>
      <c r="F1136" s="4">
        <v>43514</v>
      </c>
      <c r="G1136" s="3">
        <v>15.24</v>
      </c>
      <c r="H1136" s="3">
        <v>206.24</v>
      </c>
      <c r="I1136" s="3">
        <v>0</v>
      </c>
      <c r="J1136" s="3">
        <v>675.31</v>
      </c>
      <c r="K1136" s="3">
        <v>788.15</v>
      </c>
      <c r="L1136" s="3">
        <v>0</v>
      </c>
      <c r="M1136" s="3">
        <v>2170.5</v>
      </c>
      <c r="N1136" s="3">
        <v>5026.57</v>
      </c>
      <c r="O1136" s="3">
        <v>1768.67</v>
      </c>
      <c r="P1136" s="3">
        <v>410.86</v>
      </c>
      <c r="Q1136" s="3">
        <v>140</v>
      </c>
      <c r="R1136" s="3">
        <v>1350.34</v>
      </c>
      <c r="S1136" s="3">
        <v>0</v>
      </c>
      <c r="T1136" s="3">
        <v>6749.49</v>
      </c>
      <c r="U1136" s="3">
        <v>5320.55</v>
      </c>
      <c r="V1136" s="3">
        <v>0</v>
      </c>
      <c r="W1136" s="3">
        <f>U1136+V1136</f>
        <v>5320.55</v>
      </c>
      <c r="X1136" s="3">
        <v>0</v>
      </c>
      <c r="Y1136" s="3">
        <v>0</v>
      </c>
      <c r="Z1136" s="3">
        <v>0</v>
      </c>
      <c r="AA1136" s="3">
        <v>0</v>
      </c>
      <c r="AB1136" s="3">
        <v>0</v>
      </c>
      <c r="AC1136" s="3">
        <v>0</v>
      </c>
      <c r="AD1136" s="3">
        <v>0</v>
      </c>
      <c r="AE1136" s="3">
        <v>0</v>
      </c>
      <c r="AF1136" s="3">
        <v>0</v>
      </c>
      <c r="AG1136" s="3">
        <v>0</v>
      </c>
      <c r="AH1136" s="3">
        <v>0</v>
      </c>
      <c r="AI1136" s="3">
        <v>0</v>
      </c>
      <c r="AJ1136" s="3">
        <v>0</v>
      </c>
      <c r="AK1136" s="3">
        <v>0</v>
      </c>
      <c r="AL1136" s="3">
        <v>0</v>
      </c>
      <c r="AM1136" s="3">
        <v>0</v>
      </c>
      <c r="AN1136" s="3">
        <f>AK1136+AL1136+AM1136</f>
        <v>0</v>
      </c>
      <c r="AO1136" s="3">
        <v>0</v>
      </c>
      <c r="AP1136" s="3">
        <v>0</v>
      </c>
      <c r="AQ1136" s="3">
        <v>0</v>
      </c>
      <c r="AR1136" s="3">
        <f>SUM(AO1136:AQ1136)</f>
        <v>0</v>
      </c>
      <c r="AS1136" s="3">
        <v>0</v>
      </c>
      <c r="AT1136" s="3">
        <v>0</v>
      </c>
      <c r="AU1136" s="3">
        <v>0</v>
      </c>
      <c r="AV1136" s="3">
        <f>SUM(AS1136:AU1136)</f>
        <v>0</v>
      </c>
      <c r="AW1136" s="3">
        <v>0</v>
      </c>
      <c r="AX1136" s="3">
        <v>0</v>
      </c>
      <c r="AY1136" s="3">
        <v>0</v>
      </c>
      <c r="AZ1136" s="3">
        <f>SUM(AW1136:AY1136)</f>
        <v>0</v>
      </c>
      <c r="BA1136" s="3">
        <v>0</v>
      </c>
      <c r="BB1136" s="3">
        <v>0</v>
      </c>
      <c r="BC1136" s="3">
        <v>0</v>
      </c>
      <c r="BD1136" s="3">
        <v>0</v>
      </c>
      <c r="BE1136" s="3">
        <f>SUM(BB1136:BD1136)</f>
        <v>0</v>
      </c>
      <c r="BF1136" s="5">
        <f>AK1136+AO1136+AS1136+AW1136+BA1136+BB1136</f>
        <v>0</v>
      </c>
      <c r="BG1136" s="5">
        <f>AL1136+AP1136+AT1136+AX1136+BC1136</f>
        <v>0</v>
      </c>
      <c r="BH1136" s="5">
        <f>AM1136+AQ1136+AU1136+AY1136+BD1136</f>
        <v>0</v>
      </c>
      <c r="BI1136" s="3">
        <v>17285.740000000002</v>
      </c>
      <c r="BJ1136" s="3">
        <v>2888.04</v>
      </c>
      <c r="BK1136" s="3">
        <v>14000</v>
      </c>
    </row>
    <row r="1137" spans="1:63" x14ac:dyDescent="0.2">
      <c r="A1137" s="3" t="s">
        <v>87</v>
      </c>
      <c r="B1137" s="3" t="s">
        <v>472</v>
      </c>
      <c r="C1137" s="3" t="s">
        <v>58</v>
      </c>
      <c r="D1137" s="3" t="s">
        <v>473</v>
      </c>
      <c r="E1137" s="3">
        <v>2018</v>
      </c>
      <c r="F1137" s="4">
        <v>43583</v>
      </c>
      <c r="G1137" s="3">
        <v>3060.28</v>
      </c>
      <c r="H1137" s="3">
        <v>0</v>
      </c>
      <c r="I1137" s="3">
        <v>0</v>
      </c>
      <c r="J1137" s="3">
        <v>0</v>
      </c>
      <c r="K1137" s="3">
        <v>0</v>
      </c>
      <c r="L1137" s="3">
        <v>7200</v>
      </c>
      <c r="M1137" s="3">
        <v>6098.66</v>
      </c>
      <c r="N1137" s="3">
        <v>26995.94</v>
      </c>
      <c r="O1137" s="3">
        <v>4313.47</v>
      </c>
      <c r="P1137" s="3">
        <v>0</v>
      </c>
      <c r="Q1137" s="3">
        <v>0</v>
      </c>
      <c r="R1137" s="3">
        <v>7200</v>
      </c>
      <c r="S1137" s="3">
        <v>0</v>
      </c>
      <c r="T1137" s="3">
        <v>7015.37</v>
      </c>
      <c r="U1137" s="3">
        <v>28368.639999999999</v>
      </c>
      <c r="V1137" s="3">
        <v>0</v>
      </c>
      <c r="W1137" s="3">
        <f>U1137+V1137</f>
        <v>28368.639999999999</v>
      </c>
      <c r="X1137" s="3">
        <v>0</v>
      </c>
      <c r="Y1137" s="3">
        <v>0</v>
      </c>
      <c r="Z1137" s="3">
        <v>0</v>
      </c>
      <c r="AA1137" s="3">
        <v>0</v>
      </c>
      <c r="AB1137" s="3">
        <v>0</v>
      </c>
      <c r="AC1137" s="3">
        <v>0</v>
      </c>
      <c r="AD1137" s="3">
        <v>0</v>
      </c>
      <c r="AE1137" s="3">
        <v>0</v>
      </c>
      <c r="AF1137" s="3">
        <v>0</v>
      </c>
      <c r="AG1137" s="3">
        <v>0</v>
      </c>
      <c r="AH1137" s="3">
        <v>0</v>
      </c>
      <c r="AI1137" s="3">
        <v>0</v>
      </c>
      <c r="AJ1137" s="3">
        <v>0</v>
      </c>
      <c r="AK1137" s="3">
        <v>0</v>
      </c>
      <c r="AL1137" s="3">
        <v>0</v>
      </c>
      <c r="AM1137" s="3">
        <v>0</v>
      </c>
      <c r="AN1137" s="3">
        <f>AK1137+AL1137+AM1137</f>
        <v>0</v>
      </c>
      <c r="AO1137" s="3">
        <v>0</v>
      </c>
      <c r="AP1137" s="3">
        <v>0</v>
      </c>
      <c r="AQ1137" s="3">
        <v>0</v>
      </c>
      <c r="AR1137" s="3">
        <f>SUM(AO1137:AQ1137)</f>
        <v>0</v>
      </c>
      <c r="AS1137" s="3">
        <v>0</v>
      </c>
      <c r="AT1137" s="3">
        <v>0</v>
      </c>
      <c r="AU1137" s="3">
        <v>0</v>
      </c>
      <c r="AV1137" s="3">
        <f>SUM(AS1137:AU1137)</f>
        <v>0</v>
      </c>
      <c r="AW1137" s="3">
        <v>0</v>
      </c>
      <c r="AX1137" s="3">
        <v>0</v>
      </c>
      <c r="AY1137" s="3">
        <v>0</v>
      </c>
      <c r="AZ1137" s="3">
        <f>SUM(AW1137:AY1137)</f>
        <v>0</v>
      </c>
      <c r="BA1137" s="3">
        <v>0</v>
      </c>
      <c r="BB1137" s="3">
        <v>0</v>
      </c>
      <c r="BC1137" s="3">
        <v>0</v>
      </c>
      <c r="BD1137" s="3">
        <v>0</v>
      </c>
      <c r="BE1137" s="3">
        <f>SUM(BB1137:BD1137)</f>
        <v>0</v>
      </c>
      <c r="BF1137" s="5">
        <f>AK1137+AO1137+AS1137+AW1137+BA1137+BB1137</f>
        <v>0</v>
      </c>
      <c r="BG1137" s="5">
        <f>AL1137+AP1137+AT1137+AX1137+BC1137</f>
        <v>0</v>
      </c>
      <c r="BH1137" s="5">
        <f>AM1137+AQ1137+AU1137+AY1137+BD1137</f>
        <v>0</v>
      </c>
      <c r="BI1137" s="3">
        <v>0</v>
      </c>
      <c r="BJ1137" s="3">
        <v>1036.22</v>
      </c>
      <c r="BK1137" s="3">
        <v>0</v>
      </c>
    </row>
    <row r="1138" spans="1:63" x14ac:dyDescent="0.2">
      <c r="A1138" s="3" t="s">
        <v>87</v>
      </c>
      <c r="B1138" s="3" t="s">
        <v>472</v>
      </c>
      <c r="C1138" s="3" t="s">
        <v>56</v>
      </c>
      <c r="D1138" s="3" t="s">
        <v>327</v>
      </c>
      <c r="E1138" s="3">
        <v>2018</v>
      </c>
      <c r="F1138" s="4">
        <v>43486</v>
      </c>
      <c r="G1138" s="3">
        <v>622.80999999999995</v>
      </c>
      <c r="H1138" s="3">
        <v>491.84</v>
      </c>
      <c r="I1138" s="3">
        <v>0</v>
      </c>
      <c r="J1138" s="3">
        <v>0</v>
      </c>
      <c r="K1138" s="3">
        <v>0</v>
      </c>
      <c r="L1138" s="3">
        <v>0</v>
      </c>
      <c r="M1138" s="3">
        <v>1212.6099999999999</v>
      </c>
      <c r="N1138" s="3">
        <v>6118.36</v>
      </c>
      <c r="O1138" s="3">
        <v>454.65</v>
      </c>
      <c r="P1138" s="3">
        <v>0</v>
      </c>
      <c r="Q1138" s="3">
        <v>0</v>
      </c>
      <c r="R1138" s="3">
        <v>0</v>
      </c>
      <c r="S1138" s="3">
        <v>0</v>
      </c>
      <c r="T1138" s="3">
        <v>18400.599999999999</v>
      </c>
      <c r="U1138" s="3">
        <v>0</v>
      </c>
      <c r="V1138" s="3">
        <v>0</v>
      </c>
      <c r="W1138" s="3">
        <f>U1138+V1138</f>
        <v>0</v>
      </c>
      <c r="X1138" s="3">
        <v>0</v>
      </c>
      <c r="Y1138" s="3">
        <v>0</v>
      </c>
      <c r="Z1138" s="3">
        <v>0</v>
      </c>
      <c r="AA1138" s="3">
        <v>0</v>
      </c>
      <c r="AB1138" s="3">
        <v>0</v>
      </c>
      <c r="AC1138" s="3">
        <v>0</v>
      </c>
      <c r="AD1138" s="3">
        <v>0</v>
      </c>
      <c r="AE1138" s="3">
        <v>0</v>
      </c>
      <c r="AF1138" s="3">
        <v>0</v>
      </c>
      <c r="AG1138" s="3">
        <v>0</v>
      </c>
      <c r="AH1138" s="3">
        <v>0</v>
      </c>
      <c r="AI1138" s="3">
        <v>0</v>
      </c>
      <c r="AJ1138" s="3">
        <v>-5217.97</v>
      </c>
      <c r="AK1138" s="3">
        <v>0</v>
      </c>
      <c r="AL1138" s="3">
        <v>0</v>
      </c>
      <c r="AM1138" s="3">
        <v>0</v>
      </c>
      <c r="AN1138" s="3">
        <f>AK1138+AL1138+AM1138</f>
        <v>0</v>
      </c>
      <c r="AO1138" s="3">
        <v>0</v>
      </c>
      <c r="AP1138" s="3">
        <v>0</v>
      </c>
      <c r="AQ1138" s="3">
        <v>0</v>
      </c>
      <c r="AR1138" s="3">
        <f>SUM(AO1138:AQ1138)</f>
        <v>0</v>
      </c>
      <c r="AS1138" s="3">
        <v>0</v>
      </c>
      <c r="AT1138" s="3">
        <v>0</v>
      </c>
      <c r="AU1138" s="3">
        <v>0</v>
      </c>
      <c r="AV1138" s="3">
        <f>SUM(AS1138:AU1138)</f>
        <v>0</v>
      </c>
      <c r="AW1138" s="3">
        <v>0</v>
      </c>
      <c r="AX1138" s="3">
        <v>0</v>
      </c>
      <c r="AY1138" s="3">
        <v>0</v>
      </c>
      <c r="AZ1138" s="3">
        <f>SUM(AW1138:AY1138)</f>
        <v>0</v>
      </c>
      <c r="BA1138" s="3">
        <v>0</v>
      </c>
      <c r="BB1138" s="3">
        <v>0</v>
      </c>
      <c r="BC1138" s="3">
        <v>0</v>
      </c>
      <c r="BD1138" s="3">
        <v>0</v>
      </c>
      <c r="BE1138" s="3">
        <f>SUM(BB1138:BD1138)</f>
        <v>0</v>
      </c>
      <c r="BF1138" s="5">
        <f>AK1138+AO1138+AS1138+AW1138+BA1138+BB1138</f>
        <v>0</v>
      </c>
      <c r="BG1138" s="5">
        <f>AL1138+AP1138+AT1138+AX1138+BC1138</f>
        <v>0</v>
      </c>
      <c r="BH1138" s="5">
        <f>AM1138+AQ1138+AU1138+AY1138+BD1138</f>
        <v>0</v>
      </c>
      <c r="BI1138" s="3">
        <v>7325.78</v>
      </c>
      <c r="BJ1138" s="3">
        <v>6511.66</v>
      </c>
      <c r="BK1138" s="3">
        <v>0</v>
      </c>
    </row>
    <row r="1139" spans="1:63" x14ac:dyDescent="0.2">
      <c r="A1139" s="3" t="s">
        <v>87</v>
      </c>
      <c r="B1139" s="3" t="s">
        <v>472</v>
      </c>
      <c r="C1139" s="3" t="s">
        <v>56</v>
      </c>
      <c r="D1139" s="3" t="s">
        <v>474</v>
      </c>
      <c r="E1139" s="3">
        <v>2018</v>
      </c>
      <c r="F1139" s="4">
        <v>43501</v>
      </c>
      <c r="G1139" s="3">
        <v>1450.78</v>
      </c>
      <c r="H1139" s="3">
        <v>0</v>
      </c>
      <c r="I1139" s="3">
        <v>0</v>
      </c>
      <c r="J1139" s="3">
        <v>10883.5</v>
      </c>
      <c r="K1139" s="3">
        <v>0</v>
      </c>
      <c r="L1139" s="3">
        <v>0</v>
      </c>
      <c r="M1139" s="3">
        <v>3456.36</v>
      </c>
      <c r="N1139" s="3">
        <v>7570.89</v>
      </c>
      <c r="O1139" s="3">
        <v>1584.67</v>
      </c>
      <c r="P1139" s="3">
        <v>3044.73</v>
      </c>
      <c r="Q1139" s="3">
        <v>0</v>
      </c>
      <c r="R1139" s="3">
        <v>0</v>
      </c>
      <c r="S1139" s="3">
        <v>0</v>
      </c>
      <c r="T1139" s="3">
        <v>30307.83</v>
      </c>
      <c r="U1139" s="3">
        <v>9918.11</v>
      </c>
      <c r="V1139" s="3">
        <v>0</v>
      </c>
      <c r="W1139" s="3">
        <f>U1139+V1139</f>
        <v>9918.11</v>
      </c>
      <c r="X1139" s="3">
        <v>0</v>
      </c>
      <c r="Y1139" s="3">
        <v>8535.94</v>
      </c>
      <c r="Z1139" s="3">
        <v>0</v>
      </c>
      <c r="AA1139" s="3">
        <v>0</v>
      </c>
      <c r="AB1139" s="3">
        <v>0</v>
      </c>
      <c r="AC1139" s="3">
        <v>0</v>
      </c>
      <c r="AD1139" s="3">
        <v>0</v>
      </c>
      <c r="AE1139" s="3">
        <v>8535.34</v>
      </c>
      <c r="AF1139" s="3">
        <v>0</v>
      </c>
      <c r="AG1139" s="3">
        <v>0</v>
      </c>
      <c r="AH1139" s="3">
        <v>0</v>
      </c>
      <c r="AI1139" s="3">
        <v>0</v>
      </c>
      <c r="AJ1139" s="3">
        <v>11046.74</v>
      </c>
      <c r="AK1139" s="3">
        <v>0</v>
      </c>
      <c r="AL1139" s="3">
        <v>0</v>
      </c>
      <c r="AM1139" s="3">
        <v>0</v>
      </c>
      <c r="AN1139" s="3">
        <f>AK1139+AL1139+AM1139</f>
        <v>0</v>
      </c>
      <c r="AO1139" s="3">
        <v>8535.94</v>
      </c>
      <c r="AP1139" s="3">
        <v>0</v>
      </c>
      <c r="AQ1139" s="3">
        <v>0</v>
      </c>
      <c r="AR1139" s="3">
        <f>SUM(AO1139:AQ1139)</f>
        <v>8535.94</v>
      </c>
      <c r="AS1139" s="3">
        <v>0</v>
      </c>
      <c r="AT1139" s="3">
        <v>0</v>
      </c>
      <c r="AU1139" s="3">
        <v>0</v>
      </c>
      <c r="AV1139" s="3">
        <f>SUM(AS1139:AU1139)</f>
        <v>0</v>
      </c>
      <c r="AW1139" s="3">
        <v>0</v>
      </c>
      <c r="AX1139" s="3">
        <v>0</v>
      </c>
      <c r="AY1139" s="3">
        <v>0</v>
      </c>
      <c r="AZ1139" s="3">
        <f>SUM(AW1139:AY1139)</f>
        <v>0</v>
      </c>
      <c r="BA1139" s="3">
        <v>0</v>
      </c>
      <c r="BB1139" s="3">
        <v>0</v>
      </c>
      <c r="BC1139" s="3">
        <v>0</v>
      </c>
      <c r="BD1139" s="3">
        <v>0</v>
      </c>
      <c r="BE1139" s="3">
        <f>SUM(BB1139:BD1139)</f>
        <v>0</v>
      </c>
      <c r="BF1139" s="5">
        <f>AK1139+AO1139+AS1139+AW1139+BA1139+BB1139</f>
        <v>8535.94</v>
      </c>
      <c r="BG1139" s="5">
        <f>AL1139+AP1139+AT1139+AX1139+BC1139</f>
        <v>0</v>
      </c>
      <c r="BH1139" s="5">
        <f>AM1139+AQ1139+AU1139+AY1139+BD1139</f>
        <v>0</v>
      </c>
      <c r="BI1139" s="3">
        <v>0</v>
      </c>
      <c r="BJ1139" s="3">
        <v>47950.91</v>
      </c>
      <c r="BK1139" s="3">
        <v>0</v>
      </c>
    </row>
    <row r="1140" spans="1:63" x14ac:dyDescent="0.2">
      <c r="A1140" s="3" t="s">
        <v>87</v>
      </c>
      <c r="B1140" s="3" t="s">
        <v>472</v>
      </c>
      <c r="C1140" s="3" t="s">
        <v>56</v>
      </c>
      <c r="D1140" s="3" t="s">
        <v>91</v>
      </c>
      <c r="E1140" s="3">
        <v>2018</v>
      </c>
      <c r="F1140" s="4">
        <v>43522</v>
      </c>
      <c r="G1140" s="3">
        <v>750.38</v>
      </c>
      <c r="H1140" s="3">
        <v>100</v>
      </c>
      <c r="I1140" s="3">
        <v>0</v>
      </c>
      <c r="J1140" s="3">
        <v>6842.74</v>
      </c>
      <c r="K1140" s="3">
        <v>0</v>
      </c>
      <c r="L1140" s="3">
        <v>0</v>
      </c>
      <c r="M1140" s="3">
        <v>765.46</v>
      </c>
      <c r="N1140" s="3">
        <v>11258.9</v>
      </c>
      <c r="O1140" s="3">
        <v>125.73</v>
      </c>
      <c r="P1140" s="3">
        <v>885.81</v>
      </c>
      <c r="Q1140" s="3">
        <v>0</v>
      </c>
      <c r="R1140" s="3">
        <v>0</v>
      </c>
      <c r="S1140" s="3">
        <v>0</v>
      </c>
      <c r="T1140" s="3">
        <v>24158.28</v>
      </c>
      <c r="U1140" s="3">
        <v>0</v>
      </c>
      <c r="V1140" s="3">
        <v>0</v>
      </c>
      <c r="W1140" s="3">
        <f>U1140+V1140</f>
        <v>0</v>
      </c>
      <c r="X1140" s="3">
        <v>0</v>
      </c>
      <c r="Y1140" s="3">
        <v>50000</v>
      </c>
      <c r="Z1140" s="3">
        <v>0</v>
      </c>
      <c r="AA1140" s="3">
        <v>74000</v>
      </c>
      <c r="AB1140" s="3">
        <v>0</v>
      </c>
      <c r="AC1140" s="3">
        <v>0</v>
      </c>
      <c r="AD1140" s="3">
        <v>0</v>
      </c>
      <c r="AE1140" s="3">
        <v>69221.23</v>
      </c>
      <c r="AF1140" s="3">
        <v>0</v>
      </c>
      <c r="AG1140" s="3">
        <v>50000</v>
      </c>
      <c r="AH1140" s="3">
        <v>0</v>
      </c>
      <c r="AI1140" s="3">
        <v>0</v>
      </c>
      <c r="AJ1140" s="3">
        <v>-22870</v>
      </c>
      <c r="AK1140" s="3">
        <v>0</v>
      </c>
      <c r="AL1140" s="3">
        <v>0</v>
      </c>
      <c r="AM1140" s="3">
        <v>0</v>
      </c>
      <c r="AN1140" s="3">
        <f>AK1140+AL1140+AM1140</f>
        <v>0</v>
      </c>
      <c r="AO1140" s="3">
        <v>50000</v>
      </c>
      <c r="AP1140" s="3">
        <v>0</v>
      </c>
      <c r="AQ1140" s="3">
        <v>0</v>
      </c>
      <c r="AR1140" s="3">
        <f>SUM(AO1140:AQ1140)</f>
        <v>50000</v>
      </c>
      <c r="AS1140" s="3">
        <v>0</v>
      </c>
      <c r="AT1140" s="3">
        <v>0</v>
      </c>
      <c r="AU1140" s="3">
        <v>0</v>
      </c>
      <c r="AV1140" s="3">
        <f>SUM(AS1140:AU1140)</f>
        <v>0</v>
      </c>
      <c r="AW1140" s="3">
        <v>0</v>
      </c>
      <c r="AX1140" s="3">
        <v>0</v>
      </c>
      <c r="AY1140" s="3">
        <v>0</v>
      </c>
      <c r="AZ1140" s="3">
        <f>SUM(AW1140:AY1140)</f>
        <v>0</v>
      </c>
      <c r="BA1140" s="3">
        <v>0</v>
      </c>
      <c r="BB1140" s="3">
        <v>0</v>
      </c>
      <c r="BC1140" s="3">
        <v>0</v>
      </c>
      <c r="BD1140" s="3">
        <v>0</v>
      </c>
      <c r="BE1140" s="3">
        <f>SUM(BB1140:BD1140)</f>
        <v>0</v>
      </c>
      <c r="BF1140" s="5">
        <f>AK1140+AO1140+AS1140+AW1140+BA1140+BB1140</f>
        <v>50000</v>
      </c>
      <c r="BG1140" s="5">
        <f>AL1140+AP1140+AT1140+AX1140+BC1140</f>
        <v>0</v>
      </c>
      <c r="BH1140" s="5">
        <f>AM1140+AQ1140+AU1140+AY1140+BD1140</f>
        <v>0</v>
      </c>
      <c r="BI1140" s="3">
        <v>32722.18</v>
      </c>
      <c r="BJ1140" s="3">
        <v>724.27</v>
      </c>
      <c r="BK1140" s="3">
        <v>0</v>
      </c>
    </row>
    <row r="1141" spans="1:63" x14ac:dyDescent="0.2">
      <c r="A1141" s="3" t="s">
        <v>87</v>
      </c>
      <c r="B1141" s="3" t="s">
        <v>472</v>
      </c>
      <c r="C1141" s="3" t="s">
        <v>56</v>
      </c>
      <c r="D1141" s="3" t="s">
        <v>475</v>
      </c>
      <c r="E1141" s="3">
        <v>2018</v>
      </c>
      <c r="F1141" s="4">
        <v>43480</v>
      </c>
      <c r="G1141" s="3">
        <v>1201.01</v>
      </c>
      <c r="H1141" s="3">
        <v>0</v>
      </c>
      <c r="I1141" s="3">
        <v>184.31</v>
      </c>
      <c r="J1141" s="3">
        <v>2363.96</v>
      </c>
      <c r="K1141" s="3">
        <v>0</v>
      </c>
      <c r="L1141" s="3">
        <v>9</v>
      </c>
      <c r="M1141" s="3">
        <v>2255.9</v>
      </c>
      <c r="N1141" s="3">
        <v>11446.38</v>
      </c>
      <c r="O1141" s="3">
        <v>1808.47</v>
      </c>
      <c r="P1141" s="3">
        <v>342.16</v>
      </c>
      <c r="Q1141" s="3">
        <v>115</v>
      </c>
      <c r="R1141" s="3">
        <v>0</v>
      </c>
      <c r="S1141" s="3">
        <v>0</v>
      </c>
      <c r="T1141" s="3">
        <v>5406.95</v>
      </c>
      <c r="U1141" s="3">
        <v>14930.38</v>
      </c>
      <c r="V1141" s="3">
        <v>0</v>
      </c>
      <c r="W1141" s="3">
        <f>U1141+V1141</f>
        <v>14930.38</v>
      </c>
      <c r="X1141" s="3">
        <v>0</v>
      </c>
      <c r="Y1141" s="3">
        <v>16435.87</v>
      </c>
      <c r="Z1141" s="3">
        <v>0</v>
      </c>
      <c r="AA1141" s="3">
        <v>100000</v>
      </c>
      <c r="AB1141" s="3">
        <v>0</v>
      </c>
      <c r="AC1141" s="3">
        <v>0</v>
      </c>
      <c r="AD1141" s="3">
        <v>0</v>
      </c>
      <c r="AE1141" s="3">
        <v>9498.5</v>
      </c>
      <c r="AF1141" s="3">
        <v>0</v>
      </c>
      <c r="AG1141" s="3">
        <v>100000</v>
      </c>
      <c r="AH1141" s="3">
        <v>0</v>
      </c>
      <c r="AI1141" s="3">
        <v>0</v>
      </c>
      <c r="AJ1141" s="3">
        <v>7337.82</v>
      </c>
      <c r="AK1141" s="3">
        <v>0</v>
      </c>
      <c r="AL1141" s="3">
        <v>0</v>
      </c>
      <c r="AM1141" s="3">
        <v>0</v>
      </c>
      <c r="AN1141" s="3">
        <f>AK1141+AL1141+AM1141</f>
        <v>0</v>
      </c>
      <c r="AO1141" s="3">
        <v>0</v>
      </c>
      <c r="AP1141" s="3">
        <v>0</v>
      </c>
      <c r="AQ1141" s="3">
        <v>0</v>
      </c>
      <c r="AR1141" s="3">
        <f>SUM(AO1141:AQ1141)</f>
        <v>0</v>
      </c>
      <c r="AS1141" s="3">
        <v>0</v>
      </c>
      <c r="AT1141" s="3">
        <v>0</v>
      </c>
      <c r="AU1141" s="3">
        <v>0</v>
      </c>
      <c r="AV1141" s="3">
        <f>SUM(AS1141:AU1141)</f>
        <v>0</v>
      </c>
      <c r="AW1141" s="3">
        <v>16435.87</v>
      </c>
      <c r="AX1141" s="3">
        <v>0</v>
      </c>
      <c r="AY1141" s="3">
        <v>0</v>
      </c>
      <c r="AZ1141" s="3">
        <f>SUM(AW1141:AY1141)</f>
        <v>16435.87</v>
      </c>
      <c r="BA1141" s="3">
        <v>0</v>
      </c>
      <c r="BB1141" s="3">
        <v>0</v>
      </c>
      <c r="BC1141" s="3">
        <v>0</v>
      </c>
      <c r="BD1141" s="3">
        <v>0</v>
      </c>
      <c r="BE1141" s="3">
        <f>SUM(BB1141:BD1141)</f>
        <v>0</v>
      </c>
      <c r="BF1141" s="5">
        <f>AK1141+AO1141+AS1141+AW1141+BA1141+BB1141</f>
        <v>16435.87</v>
      </c>
      <c r="BG1141" s="5">
        <f>AL1141+AP1141+AT1141+AX1141+BC1141</f>
        <v>0</v>
      </c>
      <c r="BH1141" s="5">
        <f>AM1141+AQ1141+AU1141+AY1141+BD1141</f>
        <v>0</v>
      </c>
      <c r="BI1141" s="3">
        <v>207750</v>
      </c>
      <c r="BJ1141" s="3">
        <v>22402.89</v>
      </c>
      <c r="BK1141" s="3">
        <v>0</v>
      </c>
    </row>
    <row r="1142" spans="1:63" x14ac:dyDescent="0.2">
      <c r="A1142" s="3" t="s">
        <v>87</v>
      </c>
      <c r="B1142" s="3" t="s">
        <v>472</v>
      </c>
      <c r="C1142" s="3" t="s">
        <v>56</v>
      </c>
      <c r="D1142" s="3" t="s">
        <v>182</v>
      </c>
      <c r="E1142" s="3">
        <v>2018</v>
      </c>
      <c r="F1142" s="4">
        <v>43481</v>
      </c>
      <c r="G1142" s="3">
        <v>1191.04</v>
      </c>
      <c r="H1142" s="3">
        <v>21448.84</v>
      </c>
      <c r="I1142" s="3">
        <v>2545.66</v>
      </c>
      <c r="J1142" s="3">
        <v>277.10000000000002</v>
      </c>
      <c r="K1142" s="3">
        <v>0</v>
      </c>
      <c r="L1142" s="3">
        <v>0</v>
      </c>
      <c r="M1142" s="3">
        <v>2994.9</v>
      </c>
      <c r="N1142" s="3">
        <v>9159.51</v>
      </c>
      <c r="O1142" s="3">
        <v>864.65</v>
      </c>
      <c r="P1142" s="3">
        <v>0</v>
      </c>
      <c r="Q1142" s="3">
        <v>0</v>
      </c>
      <c r="R1142" s="3">
        <v>0</v>
      </c>
      <c r="S1142" s="3">
        <v>0</v>
      </c>
      <c r="T1142" s="3">
        <v>19974.71</v>
      </c>
      <c r="U1142" s="3">
        <v>0</v>
      </c>
      <c r="V1142" s="3">
        <v>0</v>
      </c>
      <c r="W1142" s="3">
        <f>U1142+V1142</f>
        <v>0</v>
      </c>
      <c r="X1142" s="3">
        <v>0</v>
      </c>
      <c r="Y1142" s="3">
        <v>0</v>
      </c>
      <c r="Z1142" s="3">
        <v>0</v>
      </c>
      <c r="AA1142" s="3">
        <v>0</v>
      </c>
      <c r="AB1142" s="3">
        <v>0</v>
      </c>
      <c r="AC1142" s="3">
        <v>0</v>
      </c>
      <c r="AD1142" s="3">
        <v>0</v>
      </c>
      <c r="AE1142" s="3">
        <v>0</v>
      </c>
      <c r="AF1142" s="3">
        <v>0</v>
      </c>
      <c r="AG1142" s="3">
        <v>0</v>
      </c>
      <c r="AH1142" s="3">
        <v>0</v>
      </c>
      <c r="AI1142" s="3">
        <v>0</v>
      </c>
      <c r="AJ1142" s="3">
        <v>0</v>
      </c>
      <c r="AK1142" s="3">
        <v>0</v>
      </c>
      <c r="AL1142" s="3">
        <v>0</v>
      </c>
      <c r="AM1142" s="3">
        <v>0</v>
      </c>
      <c r="AN1142" s="3">
        <f>AK1142+AL1142+AM1142</f>
        <v>0</v>
      </c>
      <c r="AO1142" s="3">
        <v>0</v>
      </c>
      <c r="AP1142" s="3">
        <v>0</v>
      </c>
      <c r="AQ1142" s="3">
        <v>0</v>
      </c>
      <c r="AR1142" s="3">
        <f>SUM(AO1142:AQ1142)</f>
        <v>0</v>
      </c>
      <c r="AS1142" s="3">
        <v>0</v>
      </c>
      <c r="AT1142" s="3">
        <v>0</v>
      </c>
      <c r="AU1142" s="3">
        <v>0</v>
      </c>
      <c r="AV1142" s="3">
        <f>SUM(AS1142:AU1142)</f>
        <v>0</v>
      </c>
      <c r="AW1142" s="3">
        <v>0</v>
      </c>
      <c r="AX1142" s="3">
        <v>0</v>
      </c>
      <c r="AY1142" s="3">
        <v>0</v>
      </c>
      <c r="AZ1142" s="3">
        <f>SUM(AW1142:AY1142)</f>
        <v>0</v>
      </c>
      <c r="BA1142" s="3">
        <v>0</v>
      </c>
      <c r="BB1142" s="3">
        <v>0</v>
      </c>
      <c r="BC1142" s="3">
        <v>0</v>
      </c>
      <c r="BD1142" s="3">
        <v>0</v>
      </c>
      <c r="BE1142" s="3">
        <f>SUM(BB1142:BD1142)</f>
        <v>0</v>
      </c>
      <c r="BF1142" s="5">
        <f>AK1142+AO1142+AS1142+AW1142+BA1142+BB1142</f>
        <v>0</v>
      </c>
      <c r="BG1142" s="5">
        <f>AL1142+AP1142+AT1142+AX1142+BC1142</f>
        <v>0</v>
      </c>
      <c r="BH1142" s="5">
        <f>AM1142+AQ1142+AU1142+AY1142+BD1142</f>
        <v>0</v>
      </c>
      <c r="BI1142" s="3">
        <v>0</v>
      </c>
      <c r="BJ1142" s="3">
        <v>32418.29</v>
      </c>
      <c r="BK1142" s="3">
        <v>0</v>
      </c>
    </row>
    <row r="1143" spans="1:63" x14ac:dyDescent="0.2">
      <c r="A1143" s="3" t="s">
        <v>87</v>
      </c>
      <c r="B1143" s="3" t="s">
        <v>472</v>
      </c>
      <c r="C1143" s="3" t="s">
        <v>56</v>
      </c>
      <c r="D1143" s="3" t="s">
        <v>476</v>
      </c>
      <c r="E1143" s="3">
        <v>2018</v>
      </c>
      <c r="F1143" s="4">
        <v>43520</v>
      </c>
      <c r="G1143" s="3">
        <v>341.49</v>
      </c>
      <c r="H1143" s="3">
        <v>0</v>
      </c>
      <c r="I1143" s="3">
        <v>44.89</v>
      </c>
      <c r="J1143" s="3">
        <v>2054.92</v>
      </c>
      <c r="K1143" s="3">
        <v>0</v>
      </c>
      <c r="L1143" s="3">
        <v>0</v>
      </c>
      <c r="M1143" s="3">
        <v>1974.85</v>
      </c>
      <c r="N1143" s="3">
        <v>1018.24</v>
      </c>
      <c r="O1143" s="3">
        <v>29.36</v>
      </c>
      <c r="P1143" s="3">
        <v>658.02</v>
      </c>
      <c r="Q1143" s="3">
        <v>0</v>
      </c>
      <c r="R1143" s="3">
        <v>0</v>
      </c>
      <c r="S1143" s="3">
        <v>0</v>
      </c>
      <c r="T1143" s="3">
        <v>11630.01</v>
      </c>
      <c r="U1143" s="3">
        <v>0</v>
      </c>
      <c r="V1143" s="3">
        <v>0</v>
      </c>
      <c r="W1143" s="3">
        <f>U1143+V1143</f>
        <v>0</v>
      </c>
      <c r="X1143" s="3">
        <v>0</v>
      </c>
      <c r="Y1143" s="3">
        <v>0</v>
      </c>
      <c r="Z1143" s="3">
        <v>0</v>
      </c>
      <c r="AA1143" s="3">
        <v>0</v>
      </c>
      <c r="AB1143" s="3">
        <v>0</v>
      </c>
      <c r="AC1143" s="3">
        <v>0</v>
      </c>
      <c r="AD1143" s="3">
        <v>0</v>
      </c>
      <c r="AE1143" s="3">
        <v>0</v>
      </c>
      <c r="AF1143" s="3">
        <v>0</v>
      </c>
      <c r="AG1143" s="3">
        <v>0</v>
      </c>
      <c r="AH1143" s="3">
        <v>0</v>
      </c>
      <c r="AI1143" s="3">
        <v>0</v>
      </c>
      <c r="AJ1143" s="3">
        <v>3425</v>
      </c>
      <c r="AK1143" s="3">
        <v>0</v>
      </c>
      <c r="AL1143" s="3">
        <v>0</v>
      </c>
      <c r="AM1143" s="3">
        <v>0</v>
      </c>
      <c r="AN1143" s="3">
        <f>AK1143+AL1143+AM1143</f>
        <v>0</v>
      </c>
      <c r="AO1143" s="3">
        <v>0</v>
      </c>
      <c r="AP1143" s="3">
        <v>0</v>
      </c>
      <c r="AQ1143" s="3">
        <v>0</v>
      </c>
      <c r="AR1143" s="3">
        <f>SUM(AO1143:AQ1143)</f>
        <v>0</v>
      </c>
      <c r="AS1143" s="3">
        <v>0</v>
      </c>
      <c r="AT1143" s="3">
        <v>0</v>
      </c>
      <c r="AU1143" s="3">
        <v>0</v>
      </c>
      <c r="AV1143" s="3">
        <f>SUM(AS1143:AU1143)</f>
        <v>0</v>
      </c>
      <c r="AW1143" s="3">
        <v>0</v>
      </c>
      <c r="AX1143" s="3">
        <v>0</v>
      </c>
      <c r="AY1143" s="3">
        <v>0</v>
      </c>
      <c r="AZ1143" s="3">
        <f>SUM(AW1143:AY1143)</f>
        <v>0</v>
      </c>
      <c r="BA1143" s="3">
        <v>0</v>
      </c>
      <c r="BB1143" s="3">
        <v>0</v>
      </c>
      <c r="BC1143" s="3">
        <v>0</v>
      </c>
      <c r="BD1143" s="3">
        <v>0</v>
      </c>
      <c r="BE1143" s="3">
        <f>SUM(BB1143:BD1143)</f>
        <v>0</v>
      </c>
      <c r="BF1143" s="5">
        <f>AK1143+AO1143+AS1143+AW1143+BA1143+BB1143</f>
        <v>0</v>
      </c>
      <c r="BG1143" s="5">
        <f>AL1143+AP1143+AT1143+AX1143+BC1143</f>
        <v>0</v>
      </c>
      <c r="BH1143" s="5">
        <f>AM1143+AQ1143+AU1143+AY1143+BD1143</f>
        <v>0</v>
      </c>
      <c r="BI1143" s="3">
        <v>0</v>
      </c>
      <c r="BJ1143" s="3">
        <v>13815.84</v>
      </c>
      <c r="BK1143" s="3">
        <v>0</v>
      </c>
    </row>
    <row r="1144" spans="1:63" x14ac:dyDescent="0.2">
      <c r="A1144" s="3" t="s">
        <v>87</v>
      </c>
      <c r="B1144" s="3" t="s">
        <v>472</v>
      </c>
      <c r="C1144" s="3" t="s">
        <v>56</v>
      </c>
      <c r="D1144" s="3" t="s">
        <v>220</v>
      </c>
      <c r="E1144" s="3">
        <v>2018</v>
      </c>
      <c r="F1144" s="4">
        <v>43520</v>
      </c>
      <c r="G1144" s="3">
        <v>1305.9000000000001</v>
      </c>
      <c r="H1144" s="3">
        <v>0</v>
      </c>
      <c r="I1144" s="3">
        <v>0</v>
      </c>
      <c r="J1144" s="3">
        <v>14836.42</v>
      </c>
      <c r="K1144" s="3">
        <v>0</v>
      </c>
      <c r="L1144" s="3">
        <v>0</v>
      </c>
      <c r="M1144" s="3">
        <v>4129.72</v>
      </c>
      <c r="N1144" s="3">
        <v>9291.8799999999992</v>
      </c>
      <c r="O1144" s="3">
        <v>483.38</v>
      </c>
      <c r="P1144" s="3">
        <v>3173.78</v>
      </c>
      <c r="Q1144" s="3">
        <v>0</v>
      </c>
      <c r="R1144" s="3">
        <v>0</v>
      </c>
      <c r="S1144" s="3">
        <v>0</v>
      </c>
      <c r="T1144" s="3">
        <v>90782.96</v>
      </c>
      <c r="U1144" s="3">
        <v>0</v>
      </c>
      <c r="V1144" s="3">
        <v>0</v>
      </c>
      <c r="W1144" s="3">
        <f>U1144+V1144</f>
        <v>0</v>
      </c>
      <c r="X1144" s="3">
        <v>0</v>
      </c>
      <c r="Y1144" s="3">
        <v>0</v>
      </c>
      <c r="Z1144" s="3">
        <v>0</v>
      </c>
      <c r="AA1144" s="3">
        <v>0</v>
      </c>
      <c r="AB1144" s="3">
        <v>0</v>
      </c>
      <c r="AC1144" s="3">
        <v>0</v>
      </c>
      <c r="AD1144" s="3">
        <v>0</v>
      </c>
      <c r="AE1144" s="3">
        <v>0</v>
      </c>
      <c r="AF1144" s="3">
        <v>0</v>
      </c>
      <c r="AG1144" s="3">
        <v>0</v>
      </c>
      <c r="AH1144" s="3">
        <v>0</v>
      </c>
      <c r="AI1144" s="3">
        <v>0</v>
      </c>
      <c r="AJ1144" s="3">
        <v>-7453.6</v>
      </c>
      <c r="AK1144" s="3">
        <v>0</v>
      </c>
      <c r="AL1144" s="3">
        <v>0</v>
      </c>
      <c r="AM1144" s="3">
        <v>0</v>
      </c>
      <c r="AN1144" s="3">
        <f>AK1144+AL1144+AM1144</f>
        <v>0</v>
      </c>
      <c r="AO1144" s="3">
        <v>0</v>
      </c>
      <c r="AP1144" s="3">
        <v>0</v>
      </c>
      <c r="AQ1144" s="3">
        <v>0</v>
      </c>
      <c r="AR1144" s="3">
        <f>SUM(AO1144:AQ1144)</f>
        <v>0</v>
      </c>
      <c r="AS1144" s="3">
        <v>0</v>
      </c>
      <c r="AT1144" s="3">
        <v>0</v>
      </c>
      <c r="AU1144" s="3">
        <v>0</v>
      </c>
      <c r="AV1144" s="3">
        <f>SUM(AS1144:AU1144)</f>
        <v>0</v>
      </c>
      <c r="AW1144" s="3">
        <v>0</v>
      </c>
      <c r="AX1144" s="3">
        <v>0</v>
      </c>
      <c r="AY1144" s="3">
        <v>0</v>
      </c>
      <c r="AZ1144" s="3">
        <f>SUM(AW1144:AY1144)</f>
        <v>0</v>
      </c>
      <c r="BA1144" s="3">
        <v>0</v>
      </c>
      <c r="BB1144" s="3">
        <v>0</v>
      </c>
      <c r="BC1144" s="3">
        <v>0</v>
      </c>
      <c r="BD1144" s="3">
        <v>0</v>
      </c>
      <c r="BE1144" s="3">
        <f>SUM(BB1144:BD1144)</f>
        <v>0</v>
      </c>
      <c r="BF1144" s="5">
        <f>AK1144+AO1144+AS1144+AW1144+BA1144+BB1144</f>
        <v>0</v>
      </c>
      <c r="BG1144" s="5">
        <f>AL1144+AP1144+AT1144+AX1144+BC1144</f>
        <v>0</v>
      </c>
      <c r="BH1144" s="5">
        <f>AM1144+AQ1144+AU1144+AY1144+BD1144</f>
        <v>0</v>
      </c>
      <c r="BI1144" s="3">
        <v>1473294.72</v>
      </c>
      <c r="BJ1144" s="3">
        <v>82392.92</v>
      </c>
      <c r="BK1144" s="3">
        <v>0</v>
      </c>
    </row>
    <row r="1145" spans="1:63" x14ac:dyDescent="0.2">
      <c r="A1145" s="3" t="s">
        <v>87</v>
      </c>
      <c r="B1145" s="3" t="s">
        <v>472</v>
      </c>
      <c r="C1145" s="3" t="s">
        <v>56</v>
      </c>
      <c r="D1145" s="3" t="s">
        <v>477</v>
      </c>
      <c r="E1145" s="3">
        <v>2018</v>
      </c>
      <c r="F1145" s="4">
        <v>43486</v>
      </c>
      <c r="G1145" s="3">
        <v>4240.13</v>
      </c>
      <c r="H1145" s="3">
        <v>1612.34</v>
      </c>
      <c r="I1145" s="3">
        <v>1174.96</v>
      </c>
      <c r="J1145" s="3">
        <v>7295.74</v>
      </c>
      <c r="K1145" s="3">
        <v>0</v>
      </c>
      <c r="L1145" s="3">
        <v>0</v>
      </c>
      <c r="M1145" s="3">
        <v>18906.919999999998</v>
      </c>
      <c r="N1145" s="3">
        <v>74185.52</v>
      </c>
      <c r="O1145" s="3">
        <v>7116.02</v>
      </c>
      <c r="P1145" s="3">
        <v>8478.7000000000007</v>
      </c>
      <c r="Q1145" s="3">
        <v>0</v>
      </c>
      <c r="R1145" s="3">
        <v>12000</v>
      </c>
      <c r="S1145" s="3">
        <v>0</v>
      </c>
      <c r="T1145" s="3">
        <v>89627.21</v>
      </c>
      <c r="U1145" s="3">
        <v>129646.97</v>
      </c>
      <c r="V1145" s="3">
        <v>0</v>
      </c>
      <c r="W1145" s="3">
        <f>U1145+V1145</f>
        <v>129646.97</v>
      </c>
      <c r="X1145" s="3">
        <v>0</v>
      </c>
      <c r="Y1145" s="3">
        <v>22184</v>
      </c>
      <c r="Z1145" s="3">
        <v>0</v>
      </c>
      <c r="AA1145" s="3">
        <v>4430</v>
      </c>
      <c r="AB1145" s="3">
        <v>0</v>
      </c>
      <c r="AC1145" s="3">
        <v>0</v>
      </c>
      <c r="AD1145" s="3">
        <v>0</v>
      </c>
      <c r="AE1145" s="3">
        <v>20293.189999999999</v>
      </c>
      <c r="AF1145" s="3">
        <v>0</v>
      </c>
      <c r="AG1145" s="3">
        <v>0</v>
      </c>
      <c r="AH1145" s="3">
        <v>0</v>
      </c>
      <c r="AI1145" s="3">
        <v>0</v>
      </c>
      <c r="AJ1145" s="3">
        <v>-82327.600000000006</v>
      </c>
      <c r="AK1145" s="3">
        <v>0</v>
      </c>
      <c r="AL1145" s="3">
        <v>0</v>
      </c>
      <c r="AM1145" s="3">
        <v>0</v>
      </c>
      <c r="AN1145" s="3">
        <f>AK1145+AL1145+AM1145</f>
        <v>0</v>
      </c>
      <c r="AO1145" s="3">
        <v>0</v>
      </c>
      <c r="AP1145" s="3">
        <v>0</v>
      </c>
      <c r="AQ1145" s="3">
        <v>0</v>
      </c>
      <c r="AR1145" s="3">
        <f>SUM(AO1145:AQ1145)</f>
        <v>0</v>
      </c>
      <c r="AS1145" s="3">
        <v>2184</v>
      </c>
      <c r="AT1145" s="3">
        <v>0</v>
      </c>
      <c r="AU1145" s="3">
        <v>0</v>
      </c>
      <c r="AV1145" s="3">
        <f>SUM(AS1145:AU1145)</f>
        <v>2184</v>
      </c>
      <c r="AW1145" s="3">
        <v>0</v>
      </c>
      <c r="AX1145" s="3">
        <v>0</v>
      </c>
      <c r="AY1145" s="3">
        <v>0</v>
      </c>
      <c r="AZ1145" s="3">
        <f>SUM(AW1145:AY1145)</f>
        <v>0</v>
      </c>
      <c r="BA1145" s="3">
        <v>0</v>
      </c>
      <c r="BB1145" s="3">
        <v>0</v>
      </c>
      <c r="BC1145" s="3">
        <v>0</v>
      </c>
      <c r="BD1145" s="3">
        <v>0</v>
      </c>
      <c r="BE1145" s="3">
        <f>SUM(BB1145:BD1145)</f>
        <v>0</v>
      </c>
      <c r="BF1145" s="5">
        <f>AK1145+AO1145+AS1145+AW1145+BA1145+BB1145</f>
        <v>2184</v>
      </c>
      <c r="BG1145" s="5">
        <f>AL1145+AP1145+AT1145+AX1145+BC1145</f>
        <v>0</v>
      </c>
      <c r="BH1145" s="5">
        <f>AM1145+AQ1145+AU1145+AY1145+BD1145</f>
        <v>0</v>
      </c>
      <c r="BI1145" s="3">
        <v>722.07</v>
      </c>
      <c r="BJ1145" s="3">
        <v>36903.4</v>
      </c>
      <c r="BK1145" s="3">
        <v>0</v>
      </c>
    </row>
    <row r="1146" spans="1:63" x14ac:dyDescent="0.2">
      <c r="A1146" s="3" t="s">
        <v>87</v>
      </c>
      <c r="B1146" s="3" t="s">
        <v>472</v>
      </c>
      <c r="C1146" s="3" t="s">
        <v>56</v>
      </c>
      <c r="D1146" s="3" t="s">
        <v>478</v>
      </c>
      <c r="E1146" s="3">
        <v>2018</v>
      </c>
      <c r="F1146" s="4">
        <v>43518</v>
      </c>
      <c r="G1146" s="3">
        <v>1030.98</v>
      </c>
      <c r="H1146" s="3">
        <v>0</v>
      </c>
      <c r="I1146" s="3">
        <v>0</v>
      </c>
      <c r="J1146" s="3">
        <v>379.92</v>
      </c>
      <c r="K1146" s="3">
        <v>0</v>
      </c>
      <c r="L1146" s="3">
        <v>0</v>
      </c>
      <c r="M1146" s="3">
        <v>648.11</v>
      </c>
      <c r="N1146" s="3">
        <v>7699.85</v>
      </c>
      <c r="O1146" s="3">
        <v>197.33</v>
      </c>
      <c r="P1146" s="3">
        <v>0</v>
      </c>
      <c r="Q1146" s="3">
        <v>0</v>
      </c>
      <c r="R1146" s="3">
        <v>0</v>
      </c>
      <c r="S1146" s="3">
        <v>0</v>
      </c>
      <c r="T1146" s="3">
        <v>21930.86</v>
      </c>
      <c r="U1146" s="3">
        <v>17188.41</v>
      </c>
      <c r="V1146" s="3">
        <v>0</v>
      </c>
      <c r="W1146" s="3">
        <f>U1146+V1146</f>
        <v>17188.41</v>
      </c>
      <c r="X1146" s="3">
        <v>0</v>
      </c>
      <c r="Y1146" s="3">
        <v>5901.17</v>
      </c>
      <c r="Z1146" s="3">
        <v>0</v>
      </c>
      <c r="AA1146" s="3">
        <v>0</v>
      </c>
      <c r="AB1146" s="3">
        <v>0</v>
      </c>
      <c r="AC1146" s="3">
        <v>0</v>
      </c>
      <c r="AD1146" s="3">
        <v>0</v>
      </c>
      <c r="AE1146" s="3">
        <v>0</v>
      </c>
      <c r="AF1146" s="3">
        <v>0</v>
      </c>
      <c r="AG1146" s="3">
        <v>0</v>
      </c>
      <c r="AH1146" s="3">
        <v>0</v>
      </c>
      <c r="AI1146" s="3">
        <v>0</v>
      </c>
      <c r="AJ1146" s="3">
        <v>-14188.21</v>
      </c>
      <c r="AK1146" s="3">
        <v>0</v>
      </c>
      <c r="AL1146" s="3">
        <v>0</v>
      </c>
      <c r="AM1146" s="3">
        <v>0</v>
      </c>
      <c r="AN1146" s="3">
        <f>AK1146+AL1146+AM1146</f>
        <v>0</v>
      </c>
      <c r="AO1146" s="3">
        <v>5901.17</v>
      </c>
      <c r="AP1146" s="3">
        <v>0</v>
      </c>
      <c r="AQ1146" s="3">
        <v>0</v>
      </c>
      <c r="AR1146" s="3">
        <f>SUM(AO1146:AQ1146)</f>
        <v>5901.17</v>
      </c>
      <c r="AS1146" s="3">
        <v>0</v>
      </c>
      <c r="AT1146" s="3">
        <v>0</v>
      </c>
      <c r="AU1146" s="3">
        <v>0</v>
      </c>
      <c r="AV1146" s="3">
        <f>SUM(AS1146:AU1146)</f>
        <v>0</v>
      </c>
      <c r="AW1146" s="3">
        <v>0</v>
      </c>
      <c r="AX1146" s="3">
        <v>0</v>
      </c>
      <c r="AY1146" s="3">
        <v>0</v>
      </c>
      <c r="AZ1146" s="3">
        <f>SUM(AW1146:AY1146)</f>
        <v>0</v>
      </c>
      <c r="BA1146" s="3">
        <v>0</v>
      </c>
      <c r="BB1146" s="3">
        <v>0</v>
      </c>
      <c r="BC1146" s="3">
        <v>0</v>
      </c>
      <c r="BD1146" s="3">
        <v>0</v>
      </c>
      <c r="BE1146" s="3">
        <f>SUM(BB1146:BD1146)</f>
        <v>0</v>
      </c>
      <c r="BF1146" s="5">
        <f>AK1146+AO1146+AS1146+AW1146+BA1146+BB1146</f>
        <v>5901.17</v>
      </c>
      <c r="BG1146" s="5">
        <f>AL1146+AP1146+AT1146+AX1146+BC1146</f>
        <v>0</v>
      </c>
      <c r="BH1146" s="5">
        <f>AM1146+AQ1146+AU1146+AY1146+BD1146</f>
        <v>0</v>
      </c>
      <c r="BI1146" s="3">
        <v>0</v>
      </c>
      <c r="BJ1146" s="3">
        <v>23697.84</v>
      </c>
      <c r="BK1146" s="3">
        <v>0</v>
      </c>
    </row>
    <row r="1147" spans="1:63" x14ac:dyDescent="0.2">
      <c r="A1147" s="3" t="s">
        <v>87</v>
      </c>
      <c r="B1147" s="3" t="s">
        <v>493</v>
      </c>
      <c r="C1147" s="3" t="s">
        <v>56</v>
      </c>
      <c r="D1147" s="3" t="s">
        <v>362</v>
      </c>
      <c r="E1147" s="3">
        <v>2018</v>
      </c>
      <c r="F1147" s="4">
        <v>43475</v>
      </c>
      <c r="G1147" s="3">
        <v>2619.17</v>
      </c>
      <c r="H1147" s="3">
        <v>23071.03</v>
      </c>
      <c r="I1147" s="3">
        <v>0</v>
      </c>
      <c r="J1147" s="3">
        <v>3114.92</v>
      </c>
      <c r="K1147" s="3">
        <v>0</v>
      </c>
      <c r="L1147" s="3">
        <v>0</v>
      </c>
      <c r="M1147" s="3">
        <v>5177.8100000000004</v>
      </c>
      <c r="N1147" s="3">
        <v>16566.95</v>
      </c>
      <c r="O1147" s="3">
        <v>2122.59</v>
      </c>
      <c r="P1147" s="3">
        <v>1358.87</v>
      </c>
      <c r="Q1147" s="3">
        <v>0</v>
      </c>
      <c r="R1147" s="3">
        <v>0</v>
      </c>
      <c r="S1147" s="3">
        <v>0</v>
      </c>
      <c r="T1147" s="3">
        <v>24738.14</v>
      </c>
      <c r="U1147" s="3">
        <v>1391.65</v>
      </c>
      <c r="V1147" s="3">
        <v>0</v>
      </c>
      <c r="W1147" s="3">
        <f>U1147+V1147</f>
        <v>1391.65</v>
      </c>
      <c r="X1147" s="3">
        <v>0</v>
      </c>
      <c r="Y1147" s="3">
        <v>6234.68</v>
      </c>
      <c r="Z1147" s="3">
        <v>0</v>
      </c>
      <c r="AA1147" s="3">
        <v>0</v>
      </c>
      <c r="AB1147" s="3">
        <v>0</v>
      </c>
      <c r="AC1147" s="3">
        <v>3587.18</v>
      </c>
      <c r="AD1147" s="3">
        <v>0</v>
      </c>
      <c r="AE1147" s="3">
        <v>6234.68</v>
      </c>
      <c r="AF1147" s="3">
        <v>0</v>
      </c>
      <c r="AG1147" s="3">
        <v>3587.18</v>
      </c>
      <c r="AH1147" s="3">
        <v>0</v>
      </c>
      <c r="AI1147" s="3">
        <v>0</v>
      </c>
      <c r="AJ1147" s="3">
        <v>0</v>
      </c>
      <c r="AK1147" s="3">
        <v>0</v>
      </c>
      <c r="AL1147" s="3">
        <v>0</v>
      </c>
      <c r="AM1147" s="3">
        <v>0</v>
      </c>
      <c r="AN1147" s="3">
        <f>AK1147+AL1147+AM1147</f>
        <v>0</v>
      </c>
      <c r="AO1147" s="3">
        <v>6234.68</v>
      </c>
      <c r="AP1147" s="3">
        <v>0</v>
      </c>
      <c r="AQ1147" s="3">
        <v>0</v>
      </c>
      <c r="AR1147" s="3">
        <f>SUM(AO1147:AQ1147)</f>
        <v>6234.68</v>
      </c>
      <c r="AS1147" s="3">
        <v>0</v>
      </c>
      <c r="AT1147" s="3">
        <v>0</v>
      </c>
      <c r="AU1147" s="3">
        <v>0</v>
      </c>
      <c r="AV1147" s="3">
        <f>SUM(AS1147:AU1147)</f>
        <v>0</v>
      </c>
      <c r="AW1147" s="3">
        <v>0</v>
      </c>
      <c r="AX1147" s="3">
        <v>0</v>
      </c>
      <c r="AY1147" s="3">
        <v>0</v>
      </c>
      <c r="AZ1147" s="3">
        <f>SUM(AW1147:AY1147)</f>
        <v>0</v>
      </c>
      <c r="BA1147" s="3">
        <v>0</v>
      </c>
      <c r="BB1147" s="3">
        <v>0</v>
      </c>
      <c r="BC1147" s="3">
        <v>0</v>
      </c>
      <c r="BD1147" s="3">
        <v>0</v>
      </c>
      <c r="BE1147" s="3">
        <f>SUM(BB1147:BD1147)</f>
        <v>0</v>
      </c>
      <c r="BF1147" s="5">
        <f>AK1147+AO1147+AS1147+AW1147+BA1147+BB1147</f>
        <v>6234.68</v>
      </c>
      <c r="BG1147" s="5">
        <f>AL1147+AP1147+AT1147+AX1147+BC1147</f>
        <v>0</v>
      </c>
      <c r="BH1147" s="5">
        <f>AM1147+AQ1147+AU1147+AY1147+BD1147</f>
        <v>0</v>
      </c>
      <c r="BI1147" s="3">
        <v>87127.19</v>
      </c>
      <c r="BJ1147" s="3">
        <v>29708.69</v>
      </c>
      <c r="BK1147" s="3">
        <v>0</v>
      </c>
    </row>
    <row r="1148" spans="1:63" x14ac:dyDescent="0.2">
      <c r="A1148" s="3" t="s">
        <v>87</v>
      </c>
      <c r="B1148" s="3" t="s">
        <v>493</v>
      </c>
      <c r="C1148" s="3" t="s">
        <v>56</v>
      </c>
      <c r="D1148" s="3" t="s">
        <v>494</v>
      </c>
      <c r="E1148" s="3">
        <v>2018</v>
      </c>
      <c r="F1148" s="4">
        <v>43465</v>
      </c>
      <c r="G1148" s="3">
        <v>2433.25</v>
      </c>
      <c r="H1148" s="3">
        <v>4855</v>
      </c>
      <c r="I1148" s="3">
        <v>0</v>
      </c>
      <c r="J1148" s="3">
        <v>23993.98</v>
      </c>
      <c r="K1148" s="3">
        <v>1552.33</v>
      </c>
      <c r="L1148" s="3">
        <v>0</v>
      </c>
      <c r="M1148" s="3">
        <v>4223.79</v>
      </c>
      <c r="N1148" s="3">
        <v>31700.39</v>
      </c>
      <c r="O1148" s="3">
        <v>3407.82</v>
      </c>
      <c r="P1148" s="3">
        <v>8168.6</v>
      </c>
      <c r="Q1148" s="3">
        <v>460</v>
      </c>
      <c r="R1148" s="3">
        <v>0</v>
      </c>
      <c r="S1148" s="3">
        <v>0</v>
      </c>
      <c r="T1148" s="3">
        <v>5163.0200000000004</v>
      </c>
      <c r="U1148" s="3">
        <v>24021.52</v>
      </c>
      <c r="V1148" s="3">
        <v>0</v>
      </c>
      <c r="W1148" s="3">
        <f>U1148+V1148</f>
        <v>24021.52</v>
      </c>
      <c r="X1148" s="3">
        <v>0</v>
      </c>
      <c r="Y1148" s="3">
        <v>0</v>
      </c>
      <c r="Z1148" s="3">
        <v>0</v>
      </c>
      <c r="AA1148" s="3">
        <v>57564.7</v>
      </c>
      <c r="AB1148" s="3">
        <v>0</v>
      </c>
      <c r="AC1148" s="3">
        <v>0</v>
      </c>
      <c r="AD1148" s="3">
        <v>0</v>
      </c>
      <c r="AE1148" s="3">
        <v>0</v>
      </c>
      <c r="AF1148" s="3">
        <v>0</v>
      </c>
      <c r="AG1148" s="3">
        <v>57564.7</v>
      </c>
      <c r="AH1148" s="3">
        <v>0</v>
      </c>
      <c r="AI1148" s="3">
        <v>0</v>
      </c>
      <c r="AJ1148" s="3">
        <v>833.64</v>
      </c>
      <c r="AK1148" s="3">
        <v>0</v>
      </c>
      <c r="AL1148" s="3">
        <v>0</v>
      </c>
      <c r="AM1148" s="3">
        <v>0</v>
      </c>
      <c r="AN1148" s="3">
        <f>AK1148+AL1148+AM1148</f>
        <v>0</v>
      </c>
      <c r="AO1148" s="3">
        <v>0</v>
      </c>
      <c r="AP1148" s="3">
        <v>0</v>
      </c>
      <c r="AQ1148" s="3">
        <v>0</v>
      </c>
      <c r="AR1148" s="3">
        <f>SUM(AO1148:AQ1148)</f>
        <v>0</v>
      </c>
      <c r="AS1148" s="3">
        <v>0</v>
      </c>
      <c r="AT1148" s="3">
        <v>0</v>
      </c>
      <c r="AU1148" s="3">
        <v>0</v>
      </c>
      <c r="AV1148" s="3">
        <f>SUM(AS1148:AU1148)</f>
        <v>0</v>
      </c>
      <c r="AW1148" s="3">
        <v>0</v>
      </c>
      <c r="AX1148" s="3">
        <v>0</v>
      </c>
      <c r="AY1148" s="3">
        <v>0</v>
      </c>
      <c r="AZ1148" s="3">
        <f>SUM(AW1148:AY1148)</f>
        <v>0</v>
      </c>
      <c r="BA1148" s="3">
        <v>0</v>
      </c>
      <c r="BB1148" s="3">
        <v>0</v>
      </c>
      <c r="BC1148" s="3">
        <v>0</v>
      </c>
      <c r="BD1148" s="3">
        <v>0</v>
      </c>
      <c r="BE1148" s="3">
        <f>SUM(BB1148:BD1148)</f>
        <v>0</v>
      </c>
      <c r="BF1148" s="5">
        <f>AK1148+AO1148+AS1148+AW1148+BA1148+BB1148</f>
        <v>0</v>
      </c>
      <c r="BG1148" s="5">
        <f>AL1148+AP1148+AT1148+AX1148+BC1148</f>
        <v>0</v>
      </c>
      <c r="BH1148" s="5">
        <f>AM1148+AQ1148+AU1148+AY1148+BD1148</f>
        <v>0</v>
      </c>
      <c r="BI1148" s="3">
        <v>771304.48</v>
      </c>
      <c r="BJ1148" s="3">
        <v>14892.14</v>
      </c>
      <c r="BK1148" s="3">
        <v>0</v>
      </c>
    </row>
    <row r="1149" spans="1:63" x14ac:dyDescent="0.2">
      <c r="A1149" s="3" t="s">
        <v>87</v>
      </c>
      <c r="B1149" s="3" t="s">
        <v>493</v>
      </c>
      <c r="C1149" s="3" t="s">
        <v>56</v>
      </c>
      <c r="D1149" s="3" t="s">
        <v>495</v>
      </c>
      <c r="E1149" s="3">
        <v>2018</v>
      </c>
      <c r="F1149" s="4">
        <v>43479</v>
      </c>
      <c r="G1149" s="3">
        <v>3970.45</v>
      </c>
      <c r="H1149" s="3">
        <v>50</v>
      </c>
      <c r="I1149" s="3">
        <v>163.84</v>
      </c>
      <c r="J1149" s="3">
        <v>4539.66</v>
      </c>
      <c r="K1149" s="3">
        <v>0</v>
      </c>
      <c r="L1149" s="3">
        <v>0</v>
      </c>
      <c r="M1149" s="3">
        <v>10280.77</v>
      </c>
      <c r="N1149" s="3">
        <v>21139.61</v>
      </c>
      <c r="O1149" s="3">
        <v>3995.42</v>
      </c>
      <c r="P1149" s="3">
        <v>1802.7</v>
      </c>
      <c r="Q1149" s="3">
        <v>0</v>
      </c>
      <c r="R1149" s="3">
        <v>0</v>
      </c>
      <c r="S1149" s="3">
        <v>0</v>
      </c>
      <c r="T1149" s="3">
        <v>30614.68</v>
      </c>
      <c r="U1149" s="3">
        <v>24506.6</v>
      </c>
      <c r="V1149" s="3">
        <v>0</v>
      </c>
      <c r="W1149" s="3">
        <f>U1149+V1149</f>
        <v>24506.6</v>
      </c>
      <c r="X1149" s="3">
        <v>0</v>
      </c>
      <c r="Y1149" s="3">
        <v>46591.92</v>
      </c>
      <c r="Z1149" s="3">
        <v>0</v>
      </c>
      <c r="AA1149" s="3">
        <v>452501.71</v>
      </c>
      <c r="AB1149" s="3">
        <v>0</v>
      </c>
      <c r="AC1149" s="3">
        <v>0</v>
      </c>
      <c r="AD1149" s="3">
        <v>0</v>
      </c>
      <c r="AE1149" s="3">
        <v>151775.29</v>
      </c>
      <c r="AF1149" s="3">
        <v>0</v>
      </c>
      <c r="AG1149" s="3">
        <v>350938.66</v>
      </c>
      <c r="AH1149" s="3">
        <v>0</v>
      </c>
      <c r="AI1149" s="3">
        <v>0</v>
      </c>
      <c r="AJ1149" s="3">
        <v>3620.32</v>
      </c>
      <c r="AK1149" s="3">
        <v>0</v>
      </c>
      <c r="AL1149" s="3">
        <v>0</v>
      </c>
      <c r="AM1149" s="3">
        <v>0</v>
      </c>
      <c r="AN1149" s="3">
        <f>AK1149+AL1149+AM1149</f>
        <v>0</v>
      </c>
      <c r="AO1149" s="3">
        <v>0</v>
      </c>
      <c r="AP1149" s="3">
        <v>0</v>
      </c>
      <c r="AQ1149" s="3">
        <v>0</v>
      </c>
      <c r="AR1149" s="3">
        <f>SUM(AO1149:AQ1149)</f>
        <v>0</v>
      </c>
      <c r="AS1149" s="3">
        <v>46591.92</v>
      </c>
      <c r="AT1149" s="3">
        <v>0</v>
      </c>
      <c r="AU1149" s="3">
        <v>0</v>
      </c>
      <c r="AV1149" s="3">
        <f>SUM(AS1149:AU1149)</f>
        <v>46591.92</v>
      </c>
      <c r="AW1149" s="3">
        <v>0</v>
      </c>
      <c r="AX1149" s="3">
        <v>0</v>
      </c>
      <c r="AY1149" s="3">
        <v>0</v>
      </c>
      <c r="AZ1149" s="3">
        <f>SUM(AW1149:AY1149)</f>
        <v>0</v>
      </c>
      <c r="BA1149" s="3">
        <v>0</v>
      </c>
      <c r="BB1149" s="3">
        <v>0</v>
      </c>
      <c r="BC1149" s="3">
        <v>0</v>
      </c>
      <c r="BD1149" s="3">
        <v>0</v>
      </c>
      <c r="BE1149" s="3">
        <f>SUM(BB1149:BD1149)</f>
        <v>0</v>
      </c>
      <c r="BF1149" s="5">
        <f>AK1149+AO1149+AS1149+AW1149+BA1149+BB1149</f>
        <v>46591.92</v>
      </c>
      <c r="BG1149" s="5">
        <f>AL1149+AP1149+AT1149+AX1149+BC1149</f>
        <v>0</v>
      </c>
      <c r="BH1149" s="5">
        <f>AM1149+AQ1149+AU1149+AY1149+BD1149</f>
        <v>0</v>
      </c>
      <c r="BI1149" s="3">
        <v>353810.46</v>
      </c>
      <c r="BJ1149" s="3">
        <v>26626.73</v>
      </c>
      <c r="BK1149" s="3">
        <v>0</v>
      </c>
    </row>
    <row r="1150" spans="1:63" x14ac:dyDescent="0.2">
      <c r="A1150" s="3" t="s">
        <v>87</v>
      </c>
      <c r="B1150" s="3" t="s">
        <v>493</v>
      </c>
      <c r="C1150" s="3" t="s">
        <v>56</v>
      </c>
      <c r="D1150" s="3" t="s">
        <v>496</v>
      </c>
      <c r="E1150" s="3">
        <v>2018</v>
      </c>
      <c r="F1150" s="4">
        <v>43522</v>
      </c>
      <c r="G1150" s="3">
        <v>3281.82</v>
      </c>
      <c r="H1150" s="3">
        <v>0</v>
      </c>
      <c r="I1150" s="3">
        <v>0</v>
      </c>
      <c r="J1150" s="3">
        <v>786.35</v>
      </c>
      <c r="K1150" s="3">
        <v>0</v>
      </c>
      <c r="L1150" s="3">
        <v>1272.74</v>
      </c>
      <c r="M1150" s="3">
        <v>2240.3000000000002</v>
      </c>
      <c r="N1150" s="3">
        <v>16016.79</v>
      </c>
      <c r="O1150" s="3">
        <v>760.92</v>
      </c>
      <c r="P1150" s="3">
        <v>82.91</v>
      </c>
      <c r="Q1150" s="3">
        <v>0</v>
      </c>
      <c r="R1150" s="3">
        <v>1272.74</v>
      </c>
      <c r="S1150" s="3">
        <v>0</v>
      </c>
      <c r="T1150" s="3">
        <v>10225.67</v>
      </c>
      <c r="U1150" s="3">
        <v>11418.95</v>
      </c>
      <c r="V1150" s="3">
        <v>0</v>
      </c>
      <c r="W1150" s="3">
        <f>U1150+V1150</f>
        <v>11418.95</v>
      </c>
      <c r="X1150" s="3">
        <v>0</v>
      </c>
      <c r="Y1150" s="3">
        <v>36124.129999999997</v>
      </c>
      <c r="Z1150" s="3">
        <v>0</v>
      </c>
      <c r="AA1150" s="3">
        <v>0</v>
      </c>
      <c r="AB1150" s="3">
        <v>0</v>
      </c>
      <c r="AC1150" s="3">
        <v>0</v>
      </c>
      <c r="AD1150" s="3">
        <v>0</v>
      </c>
      <c r="AE1150" s="3">
        <v>29364.97</v>
      </c>
      <c r="AF1150" s="3">
        <v>0</v>
      </c>
      <c r="AG1150" s="3">
        <v>0</v>
      </c>
      <c r="AH1150" s="3">
        <v>0</v>
      </c>
      <c r="AI1150" s="3">
        <v>0</v>
      </c>
      <c r="AJ1150" s="3">
        <v>-2049.38</v>
      </c>
      <c r="AK1150" s="3">
        <v>0</v>
      </c>
      <c r="AL1150" s="3">
        <v>0</v>
      </c>
      <c r="AM1150" s="3">
        <v>0</v>
      </c>
      <c r="AN1150" s="3">
        <f>AK1150+AL1150+AM1150</f>
        <v>0</v>
      </c>
      <c r="AO1150" s="3">
        <v>36124.129999999997</v>
      </c>
      <c r="AP1150" s="3">
        <v>0</v>
      </c>
      <c r="AQ1150" s="3">
        <v>0</v>
      </c>
      <c r="AR1150" s="3">
        <f>SUM(AO1150:AQ1150)</f>
        <v>36124.129999999997</v>
      </c>
      <c r="AS1150" s="3">
        <v>0</v>
      </c>
      <c r="AT1150" s="3">
        <v>0</v>
      </c>
      <c r="AU1150" s="3">
        <v>0</v>
      </c>
      <c r="AV1150" s="3">
        <f>SUM(AS1150:AU1150)</f>
        <v>0</v>
      </c>
      <c r="AW1150" s="3">
        <v>0</v>
      </c>
      <c r="AX1150" s="3">
        <v>0</v>
      </c>
      <c r="AY1150" s="3">
        <v>0</v>
      </c>
      <c r="AZ1150" s="3">
        <f>SUM(AW1150:AY1150)</f>
        <v>0</v>
      </c>
      <c r="BA1150" s="3">
        <v>0</v>
      </c>
      <c r="BB1150" s="3">
        <v>0</v>
      </c>
      <c r="BC1150" s="3">
        <v>0</v>
      </c>
      <c r="BD1150" s="3">
        <v>0</v>
      </c>
      <c r="BE1150" s="3">
        <f>SUM(BB1150:BD1150)</f>
        <v>0</v>
      </c>
      <c r="BF1150" s="5">
        <f>AK1150+AO1150+AS1150+AW1150+BA1150+BB1150</f>
        <v>36124.129999999997</v>
      </c>
      <c r="BG1150" s="5">
        <f>AL1150+AP1150+AT1150+AX1150+BC1150</f>
        <v>0</v>
      </c>
      <c r="BH1150" s="5">
        <f>AM1150+AQ1150+AU1150+AY1150+BD1150</f>
        <v>0</v>
      </c>
      <c r="BI1150" s="3">
        <v>32861.81</v>
      </c>
      <c r="BJ1150" s="3">
        <v>11321.65</v>
      </c>
      <c r="BK1150" s="3">
        <v>0</v>
      </c>
    </row>
    <row r="1151" spans="1:63" x14ac:dyDescent="0.2">
      <c r="A1151" s="3" t="s">
        <v>87</v>
      </c>
      <c r="B1151" s="3" t="s">
        <v>493</v>
      </c>
      <c r="C1151" s="3" t="s">
        <v>56</v>
      </c>
      <c r="D1151" s="3" t="s">
        <v>232</v>
      </c>
      <c r="E1151" s="3">
        <v>2018</v>
      </c>
      <c r="F1151" s="4">
        <v>43486</v>
      </c>
      <c r="G1151" s="3">
        <v>414.73</v>
      </c>
      <c r="H1151" s="3">
        <v>22353.05</v>
      </c>
      <c r="I1151" s="3">
        <v>0.06</v>
      </c>
      <c r="J1151" s="3">
        <v>11247.47</v>
      </c>
      <c r="K1151" s="3">
        <v>0</v>
      </c>
      <c r="L1151" s="3">
        <v>0</v>
      </c>
      <c r="M1151" s="3">
        <v>754.33</v>
      </c>
      <c r="N1151" s="3">
        <v>21667.62</v>
      </c>
      <c r="O1151" s="3">
        <v>733.31</v>
      </c>
      <c r="P1151" s="3">
        <v>216.85</v>
      </c>
      <c r="Q1151" s="3">
        <v>0</v>
      </c>
      <c r="R1151" s="3">
        <v>0</v>
      </c>
      <c r="S1151" s="3">
        <v>11273.05</v>
      </c>
      <c r="T1151" s="3">
        <v>23665.5</v>
      </c>
      <c r="U1151" s="3">
        <v>16251.44</v>
      </c>
      <c r="V1151" s="3">
        <v>0</v>
      </c>
      <c r="W1151" s="3">
        <f>U1151+V1151</f>
        <v>16251.44</v>
      </c>
      <c r="X1151" s="3">
        <v>0</v>
      </c>
      <c r="Y1151" s="3">
        <v>21114.5</v>
      </c>
      <c r="Z1151" s="3">
        <v>0</v>
      </c>
      <c r="AA1151" s="3">
        <v>25100</v>
      </c>
      <c r="AB1151" s="3">
        <v>0</v>
      </c>
      <c r="AC1151" s="3">
        <v>25237.35</v>
      </c>
      <c r="AD1151" s="3">
        <v>0</v>
      </c>
      <c r="AE1151" s="3">
        <v>21114.5</v>
      </c>
      <c r="AF1151" s="3">
        <v>0</v>
      </c>
      <c r="AG1151" s="3">
        <v>51000.88</v>
      </c>
      <c r="AH1151" s="3">
        <v>0</v>
      </c>
      <c r="AI1151" s="3">
        <v>0</v>
      </c>
      <c r="AJ1151" s="3">
        <v>0</v>
      </c>
      <c r="AK1151" s="3">
        <v>0</v>
      </c>
      <c r="AL1151" s="3">
        <v>0</v>
      </c>
      <c r="AM1151" s="3">
        <v>0</v>
      </c>
      <c r="AN1151" s="3">
        <f>AK1151+AL1151+AM1151</f>
        <v>0</v>
      </c>
      <c r="AO1151" s="3">
        <v>21114.5</v>
      </c>
      <c r="AP1151" s="3">
        <v>0</v>
      </c>
      <c r="AQ1151" s="3">
        <v>0</v>
      </c>
      <c r="AR1151" s="3">
        <f>SUM(AO1151:AQ1151)</f>
        <v>21114.5</v>
      </c>
      <c r="AS1151" s="3">
        <v>0</v>
      </c>
      <c r="AT1151" s="3">
        <v>0</v>
      </c>
      <c r="AU1151" s="3">
        <v>0</v>
      </c>
      <c r="AV1151" s="3">
        <f>SUM(AS1151:AU1151)</f>
        <v>0</v>
      </c>
      <c r="AW1151" s="3">
        <v>0</v>
      </c>
      <c r="AX1151" s="3">
        <v>0</v>
      </c>
      <c r="AY1151" s="3">
        <v>0</v>
      </c>
      <c r="AZ1151" s="3">
        <f>SUM(AW1151:AY1151)</f>
        <v>0</v>
      </c>
      <c r="BA1151" s="3">
        <v>0</v>
      </c>
      <c r="BB1151" s="3">
        <v>0</v>
      </c>
      <c r="BC1151" s="3">
        <v>0</v>
      </c>
      <c r="BD1151" s="3">
        <v>0</v>
      </c>
      <c r="BE1151" s="3">
        <f>SUM(BB1151:BD1151)</f>
        <v>0</v>
      </c>
      <c r="BF1151" s="5">
        <f>AK1151+AO1151+AS1151+AW1151+BA1151+BB1151</f>
        <v>21114.5</v>
      </c>
      <c r="BG1151" s="5">
        <f>AL1151+AP1151+AT1151+AX1151+BC1151</f>
        <v>0</v>
      </c>
      <c r="BH1151" s="5">
        <f>AM1151+AQ1151+AU1151+AY1151+BD1151</f>
        <v>0</v>
      </c>
      <c r="BI1151" s="3">
        <v>244221.73</v>
      </c>
      <c r="BJ1151" s="3">
        <v>49896.61</v>
      </c>
      <c r="BK1151" s="3">
        <v>0</v>
      </c>
    </row>
    <row r="1152" spans="1:63" x14ac:dyDescent="0.2">
      <c r="A1152" s="3" t="s">
        <v>87</v>
      </c>
      <c r="B1152" s="3" t="s">
        <v>493</v>
      </c>
      <c r="C1152" s="3" t="s">
        <v>56</v>
      </c>
      <c r="D1152" s="3" t="s">
        <v>497</v>
      </c>
      <c r="E1152" s="3">
        <v>2018</v>
      </c>
      <c r="F1152" s="4">
        <v>43494</v>
      </c>
      <c r="G1152" s="3">
        <v>3449.91</v>
      </c>
      <c r="H1152" s="3">
        <v>603.98</v>
      </c>
      <c r="I1152" s="3">
        <v>400.2</v>
      </c>
      <c r="J1152" s="3">
        <v>62108.69</v>
      </c>
      <c r="K1152" s="3">
        <v>2911.37</v>
      </c>
      <c r="L1152" s="3">
        <v>0</v>
      </c>
      <c r="M1152" s="3">
        <v>6387.94</v>
      </c>
      <c r="N1152" s="3">
        <v>19132.93</v>
      </c>
      <c r="O1152" s="3">
        <v>3169.05</v>
      </c>
      <c r="P1152" s="3">
        <v>130881.49</v>
      </c>
      <c r="Q1152" s="3">
        <v>0</v>
      </c>
      <c r="R1152" s="3">
        <v>0</v>
      </c>
      <c r="S1152" s="3">
        <v>0</v>
      </c>
      <c r="T1152" s="3">
        <v>96042.04</v>
      </c>
      <c r="U1152" s="3">
        <v>0</v>
      </c>
      <c r="V1152" s="3">
        <v>0</v>
      </c>
      <c r="W1152" s="3">
        <f>U1152+V1152</f>
        <v>0</v>
      </c>
      <c r="X1152" s="3">
        <v>0</v>
      </c>
      <c r="Y1152" s="3">
        <v>0</v>
      </c>
      <c r="Z1152" s="3">
        <v>0</v>
      </c>
      <c r="AA1152" s="3">
        <v>410000</v>
      </c>
      <c r="AB1152" s="3">
        <v>0</v>
      </c>
      <c r="AC1152" s="3">
        <v>0</v>
      </c>
      <c r="AD1152" s="3">
        <v>0</v>
      </c>
      <c r="AE1152" s="3">
        <v>0</v>
      </c>
      <c r="AF1152" s="3">
        <v>0</v>
      </c>
      <c r="AG1152" s="3">
        <v>363005.79</v>
      </c>
      <c r="AH1152" s="3">
        <v>0</v>
      </c>
      <c r="AI1152" s="3">
        <v>0</v>
      </c>
      <c r="AJ1152" s="3">
        <v>0</v>
      </c>
      <c r="AK1152" s="3">
        <v>0</v>
      </c>
      <c r="AL1152" s="3">
        <v>0</v>
      </c>
      <c r="AM1152" s="3">
        <v>0</v>
      </c>
      <c r="AN1152" s="3">
        <f>AK1152+AL1152+AM1152</f>
        <v>0</v>
      </c>
      <c r="AO1152" s="3">
        <v>0</v>
      </c>
      <c r="AP1152" s="3">
        <v>0</v>
      </c>
      <c r="AQ1152" s="3">
        <v>0</v>
      </c>
      <c r="AR1152" s="3">
        <f>SUM(AO1152:AQ1152)</f>
        <v>0</v>
      </c>
      <c r="AS1152" s="3">
        <v>0</v>
      </c>
      <c r="AT1152" s="3">
        <v>0</v>
      </c>
      <c r="AU1152" s="3">
        <v>0</v>
      </c>
      <c r="AV1152" s="3">
        <f>SUM(AS1152:AU1152)</f>
        <v>0</v>
      </c>
      <c r="AW1152" s="3">
        <v>0</v>
      </c>
      <c r="AX1152" s="3">
        <v>0</v>
      </c>
      <c r="AY1152" s="3">
        <v>0</v>
      </c>
      <c r="AZ1152" s="3">
        <f>SUM(AW1152:AY1152)</f>
        <v>0</v>
      </c>
      <c r="BA1152" s="3">
        <v>0</v>
      </c>
      <c r="BB1152" s="3">
        <v>0</v>
      </c>
      <c r="BC1152" s="3">
        <v>0</v>
      </c>
      <c r="BD1152" s="3">
        <v>0</v>
      </c>
      <c r="BE1152" s="3">
        <f>SUM(BB1152:BD1152)</f>
        <v>0</v>
      </c>
      <c r="BF1152" s="5">
        <f>AK1152+AO1152+AS1152+AW1152+BA1152+BB1152</f>
        <v>0</v>
      </c>
      <c r="BG1152" s="5">
        <f>AL1152+AP1152+AT1152+AX1152+BC1152</f>
        <v>0</v>
      </c>
      <c r="BH1152" s="5">
        <f>AM1152+AQ1152+AU1152+AY1152+BD1152</f>
        <v>0</v>
      </c>
      <c r="BI1152" s="3">
        <v>838795.01</v>
      </c>
      <c r="BJ1152" s="3">
        <v>52938.99</v>
      </c>
      <c r="BK1152" s="3">
        <v>0</v>
      </c>
    </row>
    <row r="1153" spans="1:63" x14ac:dyDescent="0.2">
      <c r="A1153" s="3" t="s">
        <v>87</v>
      </c>
      <c r="B1153" s="3" t="s">
        <v>493</v>
      </c>
      <c r="C1153" s="3" t="s">
        <v>56</v>
      </c>
      <c r="D1153" s="3" t="s">
        <v>498</v>
      </c>
      <c r="E1153" s="3">
        <v>2018</v>
      </c>
      <c r="F1153" s="4">
        <v>43635</v>
      </c>
      <c r="G1153" s="3">
        <v>2309.08</v>
      </c>
      <c r="H1153" s="3">
        <v>5207.03</v>
      </c>
      <c r="I1153" s="3">
        <v>0</v>
      </c>
      <c r="J1153" s="3">
        <v>3136.11</v>
      </c>
      <c r="K1153" s="3">
        <v>0</v>
      </c>
      <c r="L1153" s="3">
        <v>0</v>
      </c>
      <c r="M1153" s="3">
        <v>2258.25</v>
      </c>
      <c r="N1153" s="3">
        <v>16830.240000000002</v>
      </c>
      <c r="O1153" s="3">
        <v>1112.81</v>
      </c>
      <c r="P1153" s="3">
        <v>7265.05</v>
      </c>
      <c r="Q1153" s="3">
        <v>0</v>
      </c>
      <c r="R1153" s="3">
        <v>0</v>
      </c>
      <c r="S1153" s="3">
        <v>0</v>
      </c>
      <c r="T1153" s="3">
        <v>24887.67</v>
      </c>
      <c r="U1153" s="3">
        <v>14158.26</v>
      </c>
      <c r="V1153" s="3">
        <v>0</v>
      </c>
      <c r="W1153" s="3">
        <f>U1153+V1153</f>
        <v>14158.26</v>
      </c>
      <c r="X1153" s="3">
        <v>0</v>
      </c>
      <c r="Y1153" s="3">
        <v>47311</v>
      </c>
      <c r="Z1153" s="3">
        <v>0</v>
      </c>
      <c r="AA1153" s="3">
        <v>69570.28</v>
      </c>
      <c r="AB1153" s="3">
        <v>0</v>
      </c>
      <c r="AC1153" s="3">
        <v>0</v>
      </c>
      <c r="AD1153" s="3">
        <v>0</v>
      </c>
      <c r="AE1153" s="3">
        <v>47311</v>
      </c>
      <c r="AF1153" s="3">
        <v>0</v>
      </c>
      <c r="AG1153" s="3">
        <v>69570.28</v>
      </c>
      <c r="AH1153" s="3">
        <v>0</v>
      </c>
      <c r="AI1153" s="3">
        <v>0</v>
      </c>
      <c r="AJ1153" s="3">
        <v>0</v>
      </c>
      <c r="AK1153" s="3">
        <v>0</v>
      </c>
      <c r="AL1153" s="3">
        <v>0</v>
      </c>
      <c r="AM1153" s="3">
        <v>0</v>
      </c>
      <c r="AN1153" s="3">
        <f>AK1153+AL1153+AM1153</f>
        <v>0</v>
      </c>
      <c r="AO1153" s="3">
        <v>47311</v>
      </c>
      <c r="AP1153" s="3">
        <v>0</v>
      </c>
      <c r="AQ1153" s="3">
        <v>0</v>
      </c>
      <c r="AR1153" s="3">
        <f>SUM(AO1153:AQ1153)</f>
        <v>47311</v>
      </c>
      <c r="AS1153" s="3">
        <v>0</v>
      </c>
      <c r="AT1153" s="3">
        <v>0</v>
      </c>
      <c r="AU1153" s="3">
        <v>0</v>
      </c>
      <c r="AV1153" s="3">
        <f>SUM(AS1153:AU1153)</f>
        <v>0</v>
      </c>
      <c r="AW1153" s="3">
        <v>0</v>
      </c>
      <c r="AX1153" s="3">
        <v>0</v>
      </c>
      <c r="AY1153" s="3">
        <v>0</v>
      </c>
      <c r="AZ1153" s="3">
        <f>SUM(AW1153:AY1153)</f>
        <v>0</v>
      </c>
      <c r="BA1153" s="3">
        <v>0</v>
      </c>
      <c r="BB1153" s="3">
        <v>37910.58</v>
      </c>
      <c r="BC1153" s="3">
        <v>0</v>
      </c>
      <c r="BD1153" s="3">
        <v>0</v>
      </c>
      <c r="BE1153" s="3">
        <f>SUM(BB1153:BD1153)</f>
        <v>37910.58</v>
      </c>
      <c r="BF1153" s="5">
        <f>AK1153+AO1153+AS1153+AW1153+BA1153+BB1153</f>
        <v>85221.58</v>
      </c>
      <c r="BG1153" s="5">
        <f>AL1153+AP1153+AT1153+AX1153+BC1153</f>
        <v>0</v>
      </c>
      <c r="BH1153" s="5">
        <f>AM1153+AQ1153+AU1153+AY1153+BD1153</f>
        <v>0</v>
      </c>
      <c r="BI1153" s="3">
        <v>8165.26</v>
      </c>
      <c r="BJ1153" s="3">
        <v>22231.8</v>
      </c>
      <c r="BK1153" s="3">
        <v>0</v>
      </c>
    </row>
    <row r="1154" spans="1:63" x14ac:dyDescent="0.2">
      <c r="A1154" s="3" t="s">
        <v>87</v>
      </c>
      <c r="B1154" s="3" t="s">
        <v>493</v>
      </c>
      <c r="C1154" s="3" t="s">
        <v>56</v>
      </c>
      <c r="D1154" s="3" t="s">
        <v>499</v>
      </c>
      <c r="E1154" s="3">
        <v>2018</v>
      </c>
      <c r="F1154" s="4">
        <v>43516</v>
      </c>
      <c r="G1154" s="3">
        <v>1657.71</v>
      </c>
      <c r="H1154" s="3">
        <v>5394</v>
      </c>
      <c r="I1154" s="3">
        <v>0</v>
      </c>
      <c r="J1154" s="3">
        <v>432.45</v>
      </c>
      <c r="K1154" s="3">
        <v>0</v>
      </c>
      <c r="L1154" s="3">
        <v>0</v>
      </c>
      <c r="M1154" s="3">
        <v>4624.57</v>
      </c>
      <c r="N1154" s="3">
        <v>18564.53</v>
      </c>
      <c r="O1154" s="3">
        <v>1760.56</v>
      </c>
      <c r="P1154" s="3">
        <v>28.93</v>
      </c>
      <c r="Q1154" s="3">
        <v>0</v>
      </c>
      <c r="R1154" s="3">
        <v>0</v>
      </c>
      <c r="S1154" s="3">
        <v>0</v>
      </c>
      <c r="T1154" s="3">
        <v>28274.37</v>
      </c>
      <c r="U1154" s="3">
        <v>11447.3</v>
      </c>
      <c r="V1154" s="3">
        <v>0</v>
      </c>
      <c r="W1154" s="3">
        <f>U1154+V1154</f>
        <v>11447.3</v>
      </c>
      <c r="X1154" s="3">
        <v>0</v>
      </c>
      <c r="Y1154" s="3">
        <v>228435.8</v>
      </c>
      <c r="Z1154" s="3">
        <v>0</v>
      </c>
      <c r="AA1154" s="3">
        <v>0</v>
      </c>
      <c r="AB1154" s="3">
        <v>0</v>
      </c>
      <c r="AC1154" s="3">
        <v>0</v>
      </c>
      <c r="AD1154" s="3">
        <v>0</v>
      </c>
      <c r="AE1154" s="3">
        <v>307807.13</v>
      </c>
      <c r="AF1154" s="3">
        <v>0</v>
      </c>
      <c r="AG1154" s="3">
        <v>0</v>
      </c>
      <c r="AH1154" s="3">
        <v>3278</v>
      </c>
      <c r="AI1154" s="3">
        <v>0</v>
      </c>
      <c r="AJ1154" s="3">
        <v>125495.18</v>
      </c>
      <c r="AK1154" s="3">
        <v>0</v>
      </c>
      <c r="AL1154" s="3">
        <v>0</v>
      </c>
      <c r="AM1154" s="3">
        <v>0</v>
      </c>
      <c r="AN1154" s="3">
        <f>AK1154+AL1154+AM1154</f>
        <v>0</v>
      </c>
      <c r="AO1154" s="3">
        <v>228435.8</v>
      </c>
      <c r="AP1154" s="3">
        <v>0</v>
      </c>
      <c r="AQ1154" s="3">
        <v>0</v>
      </c>
      <c r="AR1154" s="3">
        <f>SUM(AO1154:AQ1154)</f>
        <v>228435.8</v>
      </c>
      <c r="AS1154" s="3">
        <v>0</v>
      </c>
      <c r="AT1154" s="3">
        <v>0</v>
      </c>
      <c r="AU1154" s="3">
        <v>0</v>
      </c>
      <c r="AV1154" s="3">
        <f>SUM(AS1154:AU1154)</f>
        <v>0</v>
      </c>
      <c r="AW1154" s="3">
        <v>0</v>
      </c>
      <c r="AX1154" s="3">
        <v>0</v>
      </c>
      <c r="AY1154" s="3">
        <v>0</v>
      </c>
      <c r="AZ1154" s="3">
        <f>SUM(AW1154:AY1154)</f>
        <v>0</v>
      </c>
      <c r="BA1154" s="3">
        <v>0</v>
      </c>
      <c r="BB1154" s="3">
        <v>0</v>
      </c>
      <c r="BC1154" s="3">
        <v>0</v>
      </c>
      <c r="BD1154" s="3">
        <v>0</v>
      </c>
      <c r="BE1154" s="3">
        <f>SUM(BB1154:BD1154)</f>
        <v>0</v>
      </c>
      <c r="BF1154" s="5">
        <f>AK1154+AO1154+AS1154+AW1154+BA1154+BB1154</f>
        <v>228435.8</v>
      </c>
      <c r="BG1154" s="5">
        <f>AL1154+AP1154+AT1154+AX1154+BC1154</f>
        <v>0</v>
      </c>
      <c r="BH1154" s="5">
        <f>AM1154+AQ1154+AU1154+AY1154+BD1154</f>
        <v>0</v>
      </c>
      <c r="BI1154" s="3">
        <v>42740.1</v>
      </c>
      <c r="BJ1154" s="3">
        <v>65073.09</v>
      </c>
      <c r="BK1154" s="3">
        <v>0</v>
      </c>
    </row>
    <row r="1155" spans="1:63" x14ac:dyDescent="0.2">
      <c r="A1155" s="3" t="s">
        <v>87</v>
      </c>
      <c r="B1155" s="3" t="s">
        <v>493</v>
      </c>
      <c r="C1155" s="3" t="s">
        <v>56</v>
      </c>
      <c r="D1155" s="3" t="s">
        <v>500</v>
      </c>
      <c r="E1155" s="3">
        <v>2018</v>
      </c>
      <c r="F1155" s="4">
        <v>43494</v>
      </c>
      <c r="G1155" s="3">
        <v>8883.93</v>
      </c>
      <c r="H1155" s="3">
        <v>484.76</v>
      </c>
      <c r="I1155" s="3">
        <v>4.99</v>
      </c>
      <c r="J1155" s="3">
        <v>530.04999999999995</v>
      </c>
      <c r="K1155" s="3">
        <v>0</v>
      </c>
      <c r="L1155" s="3">
        <v>0</v>
      </c>
      <c r="M1155" s="3">
        <v>5003.53</v>
      </c>
      <c r="N1155" s="3">
        <v>5200.53</v>
      </c>
      <c r="O1155" s="3">
        <v>2679.49</v>
      </c>
      <c r="P1155" s="3">
        <v>0</v>
      </c>
      <c r="Q1155" s="3">
        <v>120</v>
      </c>
      <c r="R1155" s="3">
        <v>0</v>
      </c>
      <c r="S1155" s="3">
        <v>0</v>
      </c>
      <c r="T1155" s="3">
        <v>20692.87</v>
      </c>
      <c r="U1155" s="3">
        <v>2040.6</v>
      </c>
      <c r="V1155" s="3">
        <v>0</v>
      </c>
      <c r="W1155" s="3">
        <f>U1155+V1155</f>
        <v>2040.6</v>
      </c>
      <c r="X1155" s="3">
        <v>0</v>
      </c>
      <c r="Y1155" s="3">
        <v>0</v>
      </c>
      <c r="Z1155" s="3">
        <v>0</v>
      </c>
      <c r="AA1155" s="3">
        <v>2500</v>
      </c>
      <c r="AB1155" s="3">
        <v>0</v>
      </c>
      <c r="AC1155" s="3">
        <v>0</v>
      </c>
      <c r="AD1155" s="3">
        <v>0</v>
      </c>
      <c r="AE1155" s="3">
        <v>0</v>
      </c>
      <c r="AF1155" s="3">
        <v>0</v>
      </c>
      <c r="AG1155" s="3">
        <v>0</v>
      </c>
      <c r="AH1155" s="3">
        <v>0</v>
      </c>
      <c r="AI1155" s="3">
        <v>17395</v>
      </c>
      <c r="AJ1155" s="3">
        <v>14895</v>
      </c>
      <c r="AK1155" s="3">
        <v>0</v>
      </c>
      <c r="AL1155" s="3">
        <v>0</v>
      </c>
      <c r="AM1155" s="3">
        <v>0</v>
      </c>
      <c r="AN1155" s="3">
        <f>AK1155+AL1155+AM1155</f>
        <v>0</v>
      </c>
      <c r="AO1155" s="3">
        <v>0</v>
      </c>
      <c r="AP1155" s="3">
        <v>0</v>
      </c>
      <c r="AQ1155" s="3">
        <v>0</v>
      </c>
      <c r="AR1155" s="3">
        <f>SUM(AO1155:AQ1155)</f>
        <v>0</v>
      </c>
      <c r="AS1155" s="3">
        <v>0</v>
      </c>
      <c r="AT1155" s="3">
        <v>0</v>
      </c>
      <c r="AU1155" s="3">
        <v>0</v>
      </c>
      <c r="AV1155" s="3">
        <f>SUM(AS1155:AU1155)</f>
        <v>0</v>
      </c>
      <c r="AW1155" s="3">
        <v>0</v>
      </c>
      <c r="AX1155" s="3">
        <v>0</v>
      </c>
      <c r="AY1155" s="3">
        <v>0</v>
      </c>
      <c r="AZ1155" s="3">
        <f>SUM(AW1155:AY1155)</f>
        <v>0</v>
      </c>
      <c r="BA1155" s="3">
        <v>0</v>
      </c>
      <c r="BB1155" s="3">
        <v>0</v>
      </c>
      <c r="BC1155" s="3">
        <v>0</v>
      </c>
      <c r="BD1155" s="3">
        <v>0</v>
      </c>
      <c r="BE1155" s="3">
        <f>SUM(BB1155:BD1155)</f>
        <v>0</v>
      </c>
      <c r="BF1155" s="5">
        <f>AK1155+AO1155+AS1155+AW1155+BA1155+BB1155</f>
        <v>0</v>
      </c>
      <c r="BG1155" s="5">
        <f>AL1155+AP1155+AT1155+AX1155+BC1155</f>
        <v>0</v>
      </c>
      <c r="BH1155" s="5">
        <f>AM1155+AQ1155+AU1155+AY1155+BD1155</f>
        <v>0</v>
      </c>
      <c r="BI1155" s="3">
        <v>104320</v>
      </c>
      <c r="BJ1155" s="3">
        <v>19633.650000000001</v>
      </c>
      <c r="BK1155" s="3">
        <v>0</v>
      </c>
    </row>
    <row r="1156" spans="1:63" x14ac:dyDescent="0.2">
      <c r="A1156" s="3" t="s">
        <v>87</v>
      </c>
      <c r="B1156" s="3" t="s">
        <v>493</v>
      </c>
      <c r="C1156" s="3" t="s">
        <v>56</v>
      </c>
      <c r="D1156" s="3" t="s">
        <v>501</v>
      </c>
      <c r="E1156" s="3">
        <v>2018</v>
      </c>
      <c r="F1156" s="4">
        <v>43521</v>
      </c>
      <c r="G1156" s="3">
        <v>3398.57</v>
      </c>
      <c r="H1156" s="3">
        <v>1028.1199999999999</v>
      </c>
      <c r="I1156" s="3">
        <v>0</v>
      </c>
      <c r="J1156" s="3">
        <v>0</v>
      </c>
      <c r="K1156" s="3">
        <v>0</v>
      </c>
      <c r="L1156" s="3">
        <v>0</v>
      </c>
      <c r="M1156" s="3">
        <v>68</v>
      </c>
      <c r="N1156" s="3">
        <v>7037.24</v>
      </c>
      <c r="O1156" s="3">
        <v>854.36</v>
      </c>
      <c r="P1156" s="3">
        <v>0</v>
      </c>
      <c r="Q1156" s="3">
        <v>0</v>
      </c>
      <c r="R1156" s="3">
        <v>0</v>
      </c>
      <c r="S1156" s="3">
        <v>0</v>
      </c>
      <c r="T1156" s="3">
        <v>16080.24</v>
      </c>
      <c r="U1156" s="3">
        <v>6594.64</v>
      </c>
      <c r="V1156" s="3">
        <v>0</v>
      </c>
      <c r="W1156" s="3">
        <f>U1156+V1156</f>
        <v>6594.64</v>
      </c>
      <c r="X1156" s="3">
        <v>0</v>
      </c>
      <c r="Y1156" s="3">
        <v>0</v>
      </c>
      <c r="Z1156" s="3">
        <v>0</v>
      </c>
      <c r="AA1156" s="3">
        <v>0</v>
      </c>
      <c r="AB1156" s="3">
        <v>0</v>
      </c>
      <c r="AC1156" s="3">
        <v>0</v>
      </c>
      <c r="AD1156" s="3">
        <v>0</v>
      </c>
      <c r="AE1156" s="3">
        <v>0</v>
      </c>
      <c r="AF1156" s="3">
        <v>0</v>
      </c>
      <c r="AG1156" s="3">
        <v>0</v>
      </c>
      <c r="AH1156" s="3">
        <v>0</v>
      </c>
      <c r="AI1156" s="3">
        <v>0</v>
      </c>
      <c r="AJ1156" s="3">
        <v>-4685.12</v>
      </c>
      <c r="AK1156" s="3">
        <v>0</v>
      </c>
      <c r="AL1156" s="3">
        <v>0</v>
      </c>
      <c r="AM1156" s="3">
        <v>0</v>
      </c>
      <c r="AN1156" s="3">
        <f>AK1156+AL1156+AM1156</f>
        <v>0</v>
      </c>
      <c r="AO1156" s="3">
        <v>0</v>
      </c>
      <c r="AP1156" s="3">
        <v>0</v>
      </c>
      <c r="AQ1156" s="3">
        <v>0</v>
      </c>
      <c r="AR1156" s="3">
        <f>SUM(AO1156:AQ1156)</f>
        <v>0</v>
      </c>
      <c r="AS1156" s="3">
        <v>0</v>
      </c>
      <c r="AT1156" s="3">
        <v>0</v>
      </c>
      <c r="AU1156" s="3">
        <v>0</v>
      </c>
      <c r="AV1156" s="3">
        <f>SUM(AS1156:AU1156)</f>
        <v>0</v>
      </c>
      <c r="AW1156" s="3">
        <v>0</v>
      </c>
      <c r="AX1156" s="3">
        <v>0</v>
      </c>
      <c r="AY1156" s="3">
        <v>0</v>
      </c>
      <c r="AZ1156" s="3">
        <f>SUM(AW1156:AY1156)</f>
        <v>0</v>
      </c>
      <c r="BA1156" s="3">
        <v>0</v>
      </c>
      <c r="BB1156" s="3">
        <v>0</v>
      </c>
      <c r="BC1156" s="3">
        <v>0</v>
      </c>
      <c r="BD1156" s="3">
        <v>0</v>
      </c>
      <c r="BE1156" s="3">
        <f>SUM(BB1156:BD1156)</f>
        <v>0</v>
      </c>
      <c r="BF1156" s="5">
        <f>AK1156+AO1156+AS1156+AW1156+BA1156+BB1156</f>
        <v>0</v>
      </c>
      <c r="BG1156" s="5">
        <f>AL1156+AP1156+AT1156+AX1156+BC1156</f>
        <v>0</v>
      </c>
      <c r="BH1156" s="5">
        <f>AM1156+AQ1156+AU1156+AY1156+BD1156</f>
        <v>0</v>
      </c>
      <c r="BI1156" s="3">
        <v>29752.67</v>
      </c>
      <c r="BJ1156" s="3">
        <v>14456.85</v>
      </c>
      <c r="BK1156" s="3">
        <v>0</v>
      </c>
    </row>
    <row r="1157" spans="1:63" x14ac:dyDescent="0.2">
      <c r="A1157" s="3" t="s">
        <v>87</v>
      </c>
      <c r="B1157" s="3" t="s">
        <v>508</v>
      </c>
      <c r="C1157" s="3" t="s">
        <v>56</v>
      </c>
      <c r="D1157" s="3" t="s">
        <v>509</v>
      </c>
      <c r="E1157" s="3">
        <v>2018</v>
      </c>
      <c r="F1157" s="4">
        <v>43550</v>
      </c>
      <c r="G1157" s="3">
        <v>1222.51</v>
      </c>
      <c r="H1157" s="3">
        <v>254.36</v>
      </c>
      <c r="I1157" s="3">
        <v>0</v>
      </c>
      <c r="J1157" s="3">
        <v>63568.79</v>
      </c>
      <c r="K1157" s="3">
        <v>0</v>
      </c>
      <c r="L1157" s="3">
        <v>0</v>
      </c>
      <c r="M1157" s="3">
        <v>1896.8</v>
      </c>
      <c r="N1157" s="3">
        <v>18688.64</v>
      </c>
      <c r="O1157" s="3">
        <v>3231.49</v>
      </c>
      <c r="P1157" s="3">
        <v>47329.87</v>
      </c>
      <c r="Q1157" s="3">
        <v>0</v>
      </c>
      <c r="R1157" s="3">
        <v>125862.16</v>
      </c>
      <c r="S1157" s="3">
        <v>0</v>
      </c>
      <c r="T1157" s="3">
        <v>-177467.91</v>
      </c>
      <c r="U1157" s="3">
        <v>0</v>
      </c>
      <c r="V1157" s="3">
        <v>0</v>
      </c>
      <c r="W1157" s="3">
        <f>U1157+V1157</f>
        <v>0</v>
      </c>
      <c r="X1157" s="3">
        <v>0</v>
      </c>
      <c r="Y1157" s="3">
        <v>0</v>
      </c>
      <c r="Z1157" s="3">
        <v>0</v>
      </c>
      <c r="AA1157" s="3">
        <v>0</v>
      </c>
      <c r="AB1157" s="3">
        <v>0</v>
      </c>
      <c r="AC1157" s="3">
        <v>0</v>
      </c>
      <c r="AD1157" s="3">
        <v>0</v>
      </c>
      <c r="AE1157" s="3">
        <v>0</v>
      </c>
      <c r="AF1157" s="3">
        <v>0</v>
      </c>
      <c r="AG1157" s="3">
        <v>5011.8</v>
      </c>
      <c r="AH1157" s="3">
        <v>0</v>
      </c>
      <c r="AI1157" s="3">
        <v>0</v>
      </c>
      <c r="AJ1157" s="3">
        <v>416731.83</v>
      </c>
      <c r="AK1157" s="3">
        <v>0</v>
      </c>
      <c r="AL1157" s="3">
        <v>0</v>
      </c>
      <c r="AM1157" s="3">
        <v>0</v>
      </c>
      <c r="AN1157" s="3">
        <f>AK1157+AL1157+AM1157</f>
        <v>0</v>
      </c>
      <c r="AO1157" s="3">
        <v>0</v>
      </c>
      <c r="AP1157" s="3">
        <v>0</v>
      </c>
      <c r="AQ1157" s="3">
        <v>0</v>
      </c>
      <c r="AR1157" s="3">
        <f>SUM(AO1157:AQ1157)</f>
        <v>0</v>
      </c>
      <c r="AS1157" s="3">
        <v>0</v>
      </c>
      <c r="AT1157" s="3">
        <v>0</v>
      </c>
      <c r="AU1157" s="3">
        <v>0</v>
      </c>
      <c r="AV1157" s="3">
        <f>SUM(AS1157:AU1157)</f>
        <v>0</v>
      </c>
      <c r="AW1157" s="3">
        <v>0</v>
      </c>
      <c r="AX1157" s="3">
        <v>0</v>
      </c>
      <c r="AY1157" s="3">
        <v>0</v>
      </c>
      <c r="AZ1157" s="3">
        <f>SUM(AW1157:AY1157)</f>
        <v>0</v>
      </c>
      <c r="BA1157" s="3">
        <v>0</v>
      </c>
      <c r="BB1157" s="3">
        <v>0</v>
      </c>
      <c r="BC1157" s="3">
        <v>0</v>
      </c>
      <c r="BD1157" s="3">
        <v>0</v>
      </c>
      <c r="BE1157" s="3">
        <f>SUM(BB1157:BD1157)</f>
        <v>0</v>
      </c>
      <c r="BF1157" s="5">
        <f>AK1157+AO1157+AS1157+AW1157+BA1157+BB1157</f>
        <v>0</v>
      </c>
      <c r="BG1157" s="5">
        <f>AL1157+AP1157+AT1157+AX1157+BC1157</f>
        <v>0</v>
      </c>
      <c r="BH1157" s="5">
        <f>AM1157+AQ1157+AU1157+AY1157+BD1157</f>
        <v>0</v>
      </c>
      <c r="BI1157" s="3">
        <v>0</v>
      </c>
      <c r="BJ1157" s="3">
        <v>102288.82</v>
      </c>
      <c r="BK1157" s="3">
        <v>0</v>
      </c>
    </row>
    <row r="1158" spans="1:63" x14ac:dyDescent="0.2">
      <c r="A1158" s="3" t="s">
        <v>87</v>
      </c>
      <c r="B1158" s="3" t="s">
        <v>539</v>
      </c>
      <c r="C1158" s="3" t="s">
        <v>56</v>
      </c>
      <c r="D1158" s="3" t="s">
        <v>232</v>
      </c>
      <c r="E1158" s="3">
        <v>2018</v>
      </c>
      <c r="F1158" s="4">
        <v>43536</v>
      </c>
      <c r="G1158" s="3">
        <v>2380.29</v>
      </c>
      <c r="H1158" s="3">
        <v>7237.17</v>
      </c>
      <c r="I1158" s="3">
        <v>0</v>
      </c>
      <c r="J1158" s="3">
        <v>1868</v>
      </c>
      <c r="K1158" s="3">
        <v>1989</v>
      </c>
      <c r="L1158" s="3">
        <v>0</v>
      </c>
      <c r="M1158" s="3">
        <v>2410.2199999999998</v>
      </c>
      <c r="N1158" s="3">
        <v>15799.71</v>
      </c>
      <c r="O1158" s="3">
        <v>1056.9100000000001</v>
      </c>
      <c r="P1158" s="3">
        <v>658.65</v>
      </c>
      <c r="Q1158" s="3">
        <v>70</v>
      </c>
      <c r="R1158" s="3">
        <v>2000</v>
      </c>
      <c r="S1158" s="3">
        <v>0</v>
      </c>
      <c r="T1158" s="3">
        <v>20623.759999999998</v>
      </c>
      <c r="U1158" s="3">
        <v>8768.82</v>
      </c>
      <c r="V1158" s="3">
        <v>0</v>
      </c>
      <c r="W1158" s="3">
        <f>U1158+V1158</f>
        <v>8768.82</v>
      </c>
      <c r="X1158" s="3">
        <v>0</v>
      </c>
      <c r="Y1158" s="3">
        <v>15249.63</v>
      </c>
      <c r="Z1158" s="3">
        <v>0</v>
      </c>
      <c r="AA1158" s="3">
        <v>0</v>
      </c>
      <c r="AB1158" s="3">
        <v>0</v>
      </c>
      <c r="AC1158" s="3">
        <v>0</v>
      </c>
      <c r="AD1158" s="3">
        <v>0</v>
      </c>
      <c r="AE1158" s="3">
        <v>15249.63</v>
      </c>
      <c r="AF1158" s="3">
        <v>0</v>
      </c>
      <c r="AG1158" s="3">
        <v>0</v>
      </c>
      <c r="AH1158" s="3">
        <v>0</v>
      </c>
      <c r="AI1158" s="3">
        <v>0</v>
      </c>
      <c r="AJ1158" s="3">
        <v>0</v>
      </c>
      <c r="AK1158" s="3">
        <v>0</v>
      </c>
      <c r="AL1158" s="3">
        <v>0</v>
      </c>
      <c r="AM1158" s="3">
        <v>0</v>
      </c>
      <c r="AN1158" s="3">
        <f>AK1158+AL1158+AM1158</f>
        <v>0</v>
      </c>
      <c r="AO1158" s="3">
        <v>15249.63</v>
      </c>
      <c r="AP1158" s="3">
        <v>0</v>
      </c>
      <c r="AQ1158" s="3">
        <v>0</v>
      </c>
      <c r="AR1158" s="3">
        <f>SUM(AO1158:AQ1158)</f>
        <v>15249.63</v>
      </c>
      <c r="AS1158" s="3">
        <v>0</v>
      </c>
      <c r="AT1158" s="3">
        <v>0</v>
      </c>
      <c r="AU1158" s="3">
        <v>0</v>
      </c>
      <c r="AV1158" s="3">
        <f>SUM(AS1158:AU1158)</f>
        <v>0</v>
      </c>
      <c r="AW1158" s="3">
        <v>0</v>
      </c>
      <c r="AX1158" s="3">
        <v>0</v>
      </c>
      <c r="AY1158" s="3">
        <v>0</v>
      </c>
      <c r="AZ1158" s="3">
        <f>SUM(AW1158:AY1158)</f>
        <v>0</v>
      </c>
      <c r="BA1158" s="3">
        <v>0</v>
      </c>
      <c r="BB1158" s="3">
        <v>0</v>
      </c>
      <c r="BC1158" s="3">
        <v>0</v>
      </c>
      <c r="BD1158" s="3">
        <v>0</v>
      </c>
      <c r="BE1158" s="3">
        <f>SUM(BB1158:BD1158)</f>
        <v>0</v>
      </c>
      <c r="BF1158" s="5">
        <f>AK1158+AO1158+AS1158+AW1158+BA1158+BB1158</f>
        <v>15249.63</v>
      </c>
      <c r="BG1158" s="5">
        <f>AL1158+AP1158+AT1158+AX1158+BC1158</f>
        <v>0</v>
      </c>
      <c r="BH1158" s="5">
        <f>AM1158+AQ1158+AU1158+AY1158+BD1158</f>
        <v>0</v>
      </c>
      <c r="BI1158" s="3">
        <v>0</v>
      </c>
      <c r="BJ1158" s="3">
        <v>20871.55</v>
      </c>
      <c r="BK1158" s="3">
        <v>4000</v>
      </c>
    </row>
    <row r="1159" spans="1:63" x14ac:dyDescent="0.2">
      <c r="A1159" s="3" t="s">
        <v>87</v>
      </c>
      <c r="B1159" s="3" t="s">
        <v>539</v>
      </c>
      <c r="C1159" s="3" t="s">
        <v>56</v>
      </c>
      <c r="D1159" s="3" t="s">
        <v>540</v>
      </c>
      <c r="E1159" s="3">
        <v>2018</v>
      </c>
      <c r="F1159" s="4">
        <v>43523</v>
      </c>
      <c r="G1159" s="3">
        <v>3814.64</v>
      </c>
      <c r="H1159" s="3">
        <v>1291.42</v>
      </c>
      <c r="I1159" s="3">
        <v>0</v>
      </c>
      <c r="J1159" s="3">
        <v>9186.65</v>
      </c>
      <c r="K1159" s="3">
        <v>0</v>
      </c>
      <c r="L1159" s="3">
        <v>0</v>
      </c>
      <c r="M1159" s="3">
        <v>16471.32</v>
      </c>
      <c r="N1159" s="3">
        <v>8665.91</v>
      </c>
      <c r="O1159" s="3">
        <v>4166.37</v>
      </c>
      <c r="P1159" s="3">
        <v>0</v>
      </c>
      <c r="Q1159" s="3">
        <v>434.39</v>
      </c>
      <c r="R1159" s="3">
        <v>1473.49</v>
      </c>
      <c r="S1159" s="3">
        <v>0</v>
      </c>
      <c r="T1159" s="3">
        <v>4985.1499999999996</v>
      </c>
      <c r="U1159" s="3">
        <v>17500</v>
      </c>
      <c r="V1159" s="3">
        <v>0</v>
      </c>
      <c r="W1159" s="3">
        <f>U1159+V1159</f>
        <v>17500</v>
      </c>
      <c r="X1159" s="3">
        <v>0</v>
      </c>
      <c r="Y1159" s="3">
        <v>0</v>
      </c>
      <c r="Z1159" s="3">
        <v>0</v>
      </c>
      <c r="AA1159" s="3">
        <v>79654.210000000006</v>
      </c>
      <c r="AB1159" s="3">
        <v>0</v>
      </c>
      <c r="AC1159" s="3">
        <v>0</v>
      </c>
      <c r="AD1159" s="3">
        <v>0</v>
      </c>
      <c r="AE1159" s="3">
        <v>0</v>
      </c>
      <c r="AF1159" s="3">
        <v>0</v>
      </c>
      <c r="AG1159" s="3">
        <v>79654.210000000006</v>
      </c>
      <c r="AH1159" s="3">
        <v>0</v>
      </c>
      <c r="AI1159" s="3">
        <v>0</v>
      </c>
      <c r="AJ1159" s="3">
        <v>0</v>
      </c>
      <c r="AK1159" s="3">
        <v>0</v>
      </c>
      <c r="AL1159" s="3">
        <v>0</v>
      </c>
      <c r="AM1159" s="3">
        <v>0</v>
      </c>
      <c r="AN1159" s="3">
        <f>AK1159+AL1159+AM1159</f>
        <v>0</v>
      </c>
      <c r="AO1159" s="3">
        <v>0</v>
      </c>
      <c r="AP1159" s="3">
        <v>0</v>
      </c>
      <c r="AQ1159" s="3">
        <v>0</v>
      </c>
      <c r="AR1159" s="3">
        <f>SUM(AO1159:AQ1159)</f>
        <v>0</v>
      </c>
      <c r="AS1159" s="3">
        <v>0</v>
      </c>
      <c r="AT1159" s="3">
        <v>0</v>
      </c>
      <c r="AU1159" s="3">
        <v>0</v>
      </c>
      <c r="AV1159" s="3">
        <f>SUM(AS1159:AU1159)</f>
        <v>0</v>
      </c>
      <c r="AW1159" s="3">
        <v>0</v>
      </c>
      <c r="AX1159" s="3">
        <v>0</v>
      </c>
      <c r="AY1159" s="3">
        <v>0</v>
      </c>
      <c r="AZ1159" s="3">
        <f>SUM(AW1159:AY1159)</f>
        <v>0</v>
      </c>
      <c r="BA1159" s="3">
        <v>0</v>
      </c>
      <c r="BB1159" s="3">
        <v>0</v>
      </c>
      <c r="BC1159" s="3">
        <v>0</v>
      </c>
      <c r="BD1159" s="3">
        <v>0</v>
      </c>
      <c r="BE1159" s="3">
        <f>SUM(BB1159:BD1159)</f>
        <v>0</v>
      </c>
      <c r="BF1159" s="5">
        <f>AK1159+AO1159+AS1159+AW1159+BA1159+BB1159</f>
        <v>0</v>
      </c>
      <c r="BG1159" s="5">
        <f>AL1159+AP1159+AT1159+AX1159+BC1159</f>
        <v>0</v>
      </c>
      <c r="BH1159" s="5">
        <f>AM1159+AQ1159+AU1159+AY1159+BD1159</f>
        <v>0</v>
      </c>
      <c r="BI1159" s="3">
        <v>107554.21</v>
      </c>
      <c r="BJ1159" s="3">
        <v>5566.38</v>
      </c>
      <c r="BK1159" s="3">
        <v>0</v>
      </c>
    </row>
    <row r="1160" spans="1:63" x14ac:dyDescent="0.2">
      <c r="A1160" s="3" t="s">
        <v>87</v>
      </c>
      <c r="B1160" s="3" t="s">
        <v>539</v>
      </c>
      <c r="C1160" s="3" t="s">
        <v>56</v>
      </c>
      <c r="D1160" s="3" t="s">
        <v>541</v>
      </c>
      <c r="E1160" s="3">
        <v>2018</v>
      </c>
      <c r="F1160" s="4">
        <v>43508</v>
      </c>
      <c r="G1160" s="3">
        <v>336.27</v>
      </c>
      <c r="H1160" s="3">
        <v>0</v>
      </c>
      <c r="I1160" s="3">
        <v>0.05</v>
      </c>
      <c r="J1160" s="3">
        <v>8890.7199999999993</v>
      </c>
      <c r="K1160" s="3">
        <v>0</v>
      </c>
      <c r="L1160" s="3">
        <v>0</v>
      </c>
      <c r="M1160" s="3">
        <v>721.84</v>
      </c>
      <c r="N1160" s="3">
        <v>747.28</v>
      </c>
      <c r="O1160" s="3">
        <v>4090.38</v>
      </c>
      <c r="P1160" s="3">
        <v>1059.18</v>
      </c>
      <c r="Q1160" s="3">
        <v>756</v>
      </c>
      <c r="R1160" s="3">
        <v>0</v>
      </c>
      <c r="S1160" s="3">
        <v>0</v>
      </c>
      <c r="T1160" s="3">
        <v>564647.89</v>
      </c>
      <c r="U1160" s="3">
        <v>0</v>
      </c>
      <c r="V1160" s="3">
        <v>0</v>
      </c>
      <c r="W1160" s="3">
        <f>U1160+V1160</f>
        <v>0</v>
      </c>
      <c r="X1160" s="3">
        <v>0</v>
      </c>
      <c r="Y1160" s="3">
        <v>0</v>
      </c>
      <c r="Z1160" s="3">
        <v>0</v>
      </c>
      <c r="AA1160" s="3">
        <v>0</v>
      </c>
      <c r="AB1160" s="3">
        <v>0</v>
      </c>
      <c r="AC1160" s="3">
        <v>0</v>
      </c>
      <c r="AD1160" s="3">
        <v>0</v>
      </c>
      <c r="AE1160" s="3">
        <v>0</v>
      </c>
      <c r="AF1160" s="3">
        <v>0</v>
      </c>
      <c r="AG1160" s="3">
        <v>417950.66</v>
      </c>
      <c r="AH1160" s="3">
        <v>0</v>
      </c>
      <c r="AI1160" s="3">
        <v>0</v>
      </c>
      <c r="AJ1160" s="3">
        <v>1676939.81</v>
      </c>
      <c r="AK1160" s="3">
        <v>0</v>
      </c>
      <c r="AL1160" s="3">
        <v>0</v>
      </c>
      <c r="AM1160" s="3">
        <v>0</v>
      </c>
      <c r="AN1160" s="3">
        <f>AK1160+AL1160+AM1160</f>
        <v>0</v>
      </c>
      <c r="AO1160" s="3">
        <v>0</v>
      </c>
      <c r="AP1160" s="3">
        <v>0</v>
      </c>
      <c r="AQ1160" s="3">
        <v>0</v>
      </c>
      <c r="AR1160" s="3">
        <f>SUM(AO1160:AQ1160)</f>
        <v>0</v>
      </c>
      <c r="AS1160" s="3">
        <v>0</v>
      </c>
      <c r="AT1160" s="3">
        <v>0</v>
      </c>
      <c r="AU1160" s="3">
        <v>0</v>
      </c>
      <c r="AV1160" s="3">
        <f>SUM(AS1160:AU1160)</f>
        <v>0</v>
      </c>
      <c r="AW1160" s="3">
        <v>0</v>
      </c>
      <c r="AX1160" s="3">
        <v>0</v>
      </c>
      <c r="AY1160" s="3">
        <v>0</v>
      </c>
      <c r="AZ1160" s="3">
        <f>SUM(AW1160:AY1160)</f>
        <v>0</v>
      </c>
      <c r="BA1160" s="3">
        <v>0</v>
      </c>
      <c r="BB1160" s="3">
        <v>0</v>
      </c>
      <c r="BC1160" s="3">
        <v>0</v>
      </c>
      <c r="BD1160" s="3">
        <v>0</v>
      </c>
      <c r="BE1160" s="3">
        <f>SUM(BB1160:BD1160)</f>
        <v>0</v>
      </c>
      <c r="BF1160" s="5">
        <f>AK1160+AO1160+AS1160+AW1160+BA1160+BB1160</f>
        <v>0</v>
      </c>
      <c r="BG1160" s="5">
        <f>AL1160+AP1160+AT1160+AX1160+BC1160</f>
        <v>0</v>
      </c>
      <c r="BH1160" s="5">
        <f>AM1160+AQ1160+AU1160+AY1160+BD1160</f>
        <v>0</v>
      </c>
      <c r="BI1160" s="3">
        <v>0</v>
      </c>
      <c r="BJ1160" s="3">
        <v>1825564.94</v>
      </c>
      <c r="BK1160" s="3">
        <v>0</v>
      </c>
    </row>
    <row r="1161" spans="1:63" x14ac:dyDescent="0.2">
      <c r="A1161" s="3" t="s">
        <v>87</v>
      </c>
      <c r="B1161" s="3" t="s">
        <v>555</v>
      </c>
      <c r="C1161" s="3" t="s">
        <v>56</v>
      </c>
      <c r="D1161" s="3" t="s">
        <v>199</v>
      </c>
      <c r="E1161" s="3">
        <v>2018</v>
      </c>
      <c r="F1161" s="4">
        <v>43522</v>
      </c>
      <c r="G1161" s="3">
        <v>1563.21</v>
      </c>
      <c r="H1161" s="3">
        <v>12670.49</v>
      </c>
      <c r="I1161" s="3">
        <v>1.03</v>
      </c>
      <c r="J1161" s="3">
        <v>13114.53</v>
      </c>
      <c r="K1161" s="3">
        <v>1922.05</v>
      </c>
      <c r="L1161" s="3">
        <v>23969.56</v>
      </c>
      <c r="M1161" s="3">
        <v>6054.06</v>
      </c>
      <c r="N1161" s="3">
        <v>37307.129999999997</v>
      </c>
      <c r="O1161" s="3">
        <v>2963.36</v>
      </c>
      <c r="P1161" s="3">
        <v>7089.55</v>
      </c>
      <c r="Q1161" s="3">
        <v>285</v>
      </c>
      <c r="R1161" s="3">
        <v>40998.01</v>
      </c>
      <c r="S1161" s="3">
        <v>0</v>
      </c>
      <c r="T1161" s="3">
        <v>17004.72</v>
      </c>
      <c r="U1161" s="3">
        <v>54379.25</v>
      </c>
      <c r="V1161" s="3">
        <v>0</v>
      </c>
      <c r="W1161" s="3">
        <f>U1161+V1161</f>
        <v>54379.25</v>
      </c>
      <c r="X1161" s="3">
        <v>0</v>
      </c>
      <c r="Y1161" s="3">
        <v>0</v>
      </c>
      <c r="Z1161" s="3">
        <v>0</v>
      </c>
      <c r="AA1161" s="3">
        <v>4261.9399999999996</v>
      </c>
      <c r="AB1161" s="3">
        <v>0</v>
      </c>
      <c r="AC1161" s="3">
        <v>0</v>
      </c>
      <c r="AD1161" s="3">
        <v>0</v>
      </c>
      <c r="AE1161" s="3">
        <v>2964.5</v>
      </c>
      <c r="AF1161" s="3">
        <v>0</v>
      </c>
      <c r="AG1161" s="3">
        <v>4261.9399999999996</v>
      </c>
      <c r="AH1161" s="3">
        <v>0</v>
      </c>
      <c r="AI1161" s="3">
        <v>0</v>
      </c>
      <c r="AJ1161" s="3">
        <v>0</v>
      </c>
      <c r="AK1161" s="3">
        <v>0</v>
      </c>
      <c r="AL1161" s="3">
        <v>0</v>
      </c>
      <c r="AM1161" s="3">
        <v>0</v>
      </c>
      <c r="AN1161" s="3">
        <f>AK1161+AL1161+AM1161</f>
        <v>0</v>
      </c>
      <c r="AO1161" s="3">
        <v>0</v>
      </c>
      <c r="AP1161" s="3">
        <v>0</v>
      </c>
      <c r="AQ1161" s="3">
        <v>0</v>
      </c>
      <c r="AR1161" s="3">
        <f>SUM(AO1161:AQ1161)</f>
        <v>0</v>
      </c>
      <c r="AS1161" s="3">
        <v>0</v>
      </c>
      <c r="AT1161" s="3">
        <v>0</v>
      </c>
      <c r="AU1161" s="3">
        <v>0</v>
      </c>
      <c r="AV1161" s="3">
        <f>SUM(AS1161:AU1161)</f>
        <v>0</v>
      </c>
      <c r="AW1161" s="3">
        <v>0</v>
      </c>
      <c r="AX1161" s="3">
        <v>0</v>
      </c>
      <c r="AY1161" s="3">
        <v>0</v>
      </c>
      <c r="AZ1161" s="3">
        <f>SUM(AW1161:AY1161)</f>
        <v>0</v>
      </c>
      <c r="BA1161" s="3">
        <v>0</v>
      </c>
      <c r="BB1161" s="3">
        <v>0</v>
      </c>
      <c r="BC1161" s="3">
        <v>0</v>
      </c>
      <c r="BD1161" s="3">
        <v>0</v>
      </c>
      <c r="BE1161" s="3">
        <f>SUM(BB1161:BD1161)</f>
        <v>0</v>
      </c>
      <c r="BF1161" s="5">
        <f>AK1161+AO1161+AS1161+AW1161+BA1161+BB1161</f>
        <v>0</v>
      </c>
      <c r="BG1161" s="5">
        <f>AL1161+AP1161+AT1161+AX1161+BC1161</f>
        <v>0</v>
      </c>
      <c r="BH1161" s="5">
        <f>AM1161+AQ1161+AU1161+AY1161+BD1161</f>
        <v>0</v>
      </c>
      <c r="BI1161" s="3">
        <v>6673.81</v>
      </c>
      <c r="BJ1161" s="3">
        <v>26963.23</v>
      </c>
      <c r="BK1161" s="3">
        <v>415022.97</v>
      </c>
    </row>
    <row r="1162" spans="1:63" x14ac:dyDescent="0.2">
      <c r="A1162" s="3" t="s">
        <v>87</v>
      </c>
      <c r="B1162" s="3" t="s">
        <v>655</v>
      </c>
      <c r="C1162" s="3" t="s">
        <v>56</v>
      </c>
      <c r="D1162" s="3" t="s">
        <v>528</v>
      </c>
      <c r="E1162" s="3">
        <v>2018</v>
      </c>
      <c r="F1162" s="4">
        <v>43557</v>
      </c>
      <c r="G1162" s="3">
        <v>645.59</v>
      </c>
      <c r="H1162" s="3">
        <v>0</v>
      </c>
      <c r="I1162" s="3">
        <v>1293.3699999999999</v>
      </c>
      <c r="J1162" s="3">
        <v>17995.71</v>
      </c>
      <c r="K1162" s="3">
        <v>0</v>
      </c>
      <c r="L1162" s="3">
        <v>0</v>
      </c>
      <c r="M1162" s="3">
        <v>3043.07</v>
      </c>
      <c r="N1162" s="3">
        <v>25058.41</v>
      </c>
      <c r="O1162" s="3">
        <v>2652.32</v>
      </c>
      <c r="P1162" s="3">
        <v>310.63</v>
      </c>
      <c r="Q1162" s="3">
        <v>0</v>
      </c>
      <c r="R1162" s="3">
        <v>0</v>
      </c>
      <c r="S1162" s="3">
        <v>0</v>
      </c>
      <c r="T1162" s="3">
        <v>11141.82</v>
      </c>
      <c r="U1162" s="3">
        <v>14024.69</v>
      </c>
      <c r="V1162" s="3">
        <v>0</v>
      </c>
      <c r="W1162" s="3">
        <f>U1162+V1162</f>
        <v>14024.69</v>
      </c>
      <c r="X1162" s="3">
        <v>0</v>
      </c>
      <c r="Y1162" s="3">
        <v>3600</v>
      </c>
      <c r="Z1162" s="3">
        <v>0</v>
      </c>
      <c r="AA1162" s="3">
        <v>0</v>
      </c>
      <c r="AB1162" s="3">
        <v>0</v>
      </c>
      <c r="AC1162" s="3">
        <v>0</v>
      </c>
      <c r="AD1162" s="3">
        <v>2350.98</v>
      </c>
      <c r="AE1162" s="3">
        <v>0</v>
      </c>
      <c r="AF1162" s="3">
        <v>0</v>
      </c>
      <c r="AG1162" s="3">
        <v>14972.92</v>
      </c>
      <c r="AH1162" s="3">
        <v>0</v>
      </c>
      <c r="AI1162" s="3">
        <v>0</v>
      </c>
      <c r="AJ1162" s="3">
        <v>7770.97</v>
      </c>
      <c r="AK1162" s="3">
        <v>0</v>
      </c>
      <c r="AL1162" s="3">
        <v>0</v>
      </c>
      <c r="AM1162" s="3">
        <v>0</v>
      </c>
      <c r="AN1162" s="3">
        <f>AK1162+AL1162+AM1162</f>
        <v>0</v>
      </c>
      <c r="AO1162" s="3">
        <v>0</v>
      </c>
      <c r="AP1162" s="3">
        <v>0</v>
      </c>
      <c r="AQ1162" s="3">
        <v>0</v>
      </c>
      <c r="AR1162" s="3">
        <f>SUM(AO1162:AQ1162)</f>
        <v>0</v>
      </c>
      <c r="AS1162" s="3">
        <v>3600</v>
      </c>
      <c r="AT1162" s="3">
        <v>0</v>
      </c>
      <c r="AU1162" s="3">
        <v>0</v>
      </c>
      <c r="AV1162" s="3">
        <f>SUM(AS1162:AU1162)</f>
        <v>3600</v>
      </c>
      <c r="AW1162" s="3">
        <v>0</v>
      </c>
      <c r="AX1162" s="3">
        <v>0</v>
      </c>
      <c r="AY1162" s="3">
        <v>0</v>
      </c>
      <c r="AZ1162" s="3">
        <f>SUM(AW1162:AY1162)</f>
        <v>0</v>
      </c>
      <c r="BA1162" s="3">
        <v>0</v>
      </c>
      <c r="BB1162" s="3">
        <v>0</v>
      </c>
      <c r="BC1162" s="3">
        <v>0</v>
      </c>
      <c r="BD1162" s="3">
        <v>0</v>
      </c>
      <c r="BE1162" s="3">
        <f>SUM(BB1162:BD1162)</f>
        <v>0</v>
      </c>
      <c r="BF1162" s="5">
        <f>AK1162+AO1162+AS1162+AW1162+BA1162+BB1162</f>
        <v>3600</v>
      </c>
      <c r="BG1162" s="5">
        <f>AL1162+AP1162+AT1162+AX1162+BC1162</f>
        <v>0</v>
      </c>
      <c r="BH1162" s="5">
        <f>AM1162+AQ1162+AU1162+AY1162+BD1162</f>
        <v>0</v>
      </c>
      <c r="BI1162" s="3">
        <v>0</v>
      </c>
      <c r="BJ1162" s="3">
        <v>8083.82</v>
      </c>
      <c r="BK1162" s="3">
        <v>0</v>
      </c>
    </row>
    <row r="1163" spans="1:63" x14ac:dyDescent="0.2">
      <c r="A1163" s="3" t="s">
        <v>87</v>
      </c>
      <c r="B1163" s="3" t="s">
        <v>655</v>
      </c>
      <c r="C1163" s="3" t="s">
        <v>56</v>
      </c>
      <c r="D1163" s="3" t="s">
        <v>167</v>
      </c>
      <c r="E1163" s="3">
        <v>2018</v>
      </c>
      <c r="F1163" s="4">
        <v>43552</v>
      </c>
      <c r="G1163" s="3">
        <v>211.47</v>
      </c>
      <c r="H1163" s="3">
        <v>0</v>
      </c>
      <c r="I1163" s="3">
        <v>9.64</v>
      </c>
      <c r="J1163" s="3">
        <v>302.94</v>
      </c>
      <c r="K1163" s="3">
        <v>0</v>
      </c>
      <c r="L1163" s="3">
        <v>0</v>
      </c>
      <c r="M1163" s="3">
        <v>1146.43</v>
      </c>
      <c r="N1163" s="3">
        <v>5588.07</v>
      </c>
      <c r="O1163" s="3">
        <v>861.16</v>
      </c>
      <c r="P1163" s="3">
        <v>31.25</v>
      </c>
      <c r="Q1163" s="3">
        <v>0</v>
      </c>
      <c r="R1163" s="3">
        <v>0</v>
      </c>
      <c r="S1163" s="3">
        <v>0</v>
      </c>
      <c r="T1163" s="3">
        <v>805.38</v>
      </c>
      <c r="U1163" s="3">
        <v>6912</v>
      </c>
      <c r="V1163" s="3">
        <v>0</v>
      </c>
      <c r="W1163" s="3">
        <f>U1163+V1163</f>
        <v>6912</v>
      </c>
      <c r="X1163" s="3">
        <v>0</v>
      </c>
      <c r="Y1163" s="3">
        <v>0</v>
      </c>
      <c r="Z1163" s="3">
        <v>0</v>
      </c>
      <c r="AA1163" s="3">
        <v>0</v>
      </c>
      <c r="AB1163" s="3">
        <v>0</v>
      </c>
      <c r="AC1163" s="3">
        <v>0</v>
      </c>
      <c r="AD1163" s="3">
        <v>0</v>
      </c>
      <c r="AE1163" s="3">
        <v>0</v>
      </c>
      <c r="AF1163" s="3">
        <v>0</v>
      </c>
      <c r="AG1163" s="3">
        <v>0</v>
      </c>
      <c r="AH1163" s="3">
        <v>0</v>
      </c>
      <c r="AI1163" s="3">
        <v>0</v>
      </c>
      <c r="AJ1163" s="3">
        <v>29.43</v>
      </c>
      <c r="AK1163" s="3">
        <v>0</v>
      </c>
      <c r="AL1163" s="3">
        <v>0</v>
      </c>
      <c r="AM1163" s="3">
        <v>0</v>
      </c>
      <c r="AN1163" s="3">
        <f>AK1163+AL1163+AM1163</f>
        <v>0</v>
      </c>
      <c r="AO1163" s="3">
        <v>0</v>
      </c>
      <c r="AP1163" s="3">
        <v>0</v>
      </c>
      <c r="AQ1163" s="3">
        <v>0</v>
      </c>
      <c r="AR1163" s="3">
        <f>SUM(AO1163:AQ1163)</f>
        <v>0</v>
      </c>
      <c r="AS1163" s="3">
        <v>0</v>
      </c>
      <c r="AT1163" s="3">
        <v>0</v>
      </c>
      <c r="AU1163" s="3">
        <v>0</v>
      </c>
      <c r="AV1163" s="3">
        <f>SUM(AS1163:AU1163)</f>
        <v>0</v>
      </c>
      <c r="AW1163" s="3">
        <v>0</v>
      </c>
      <c r="AX1163" s="3">
        <v>0</v>
      </c>
      <c r="AY1163" s="3">
        <v>0</v>
      </c>
      <c r="AZ1163" s="3">
        <f>SUM(AW1163:AY1163)</f>
        <v>0</v>
      </c>
      <c r="BA1163" s="3">
        <v>0</v>
      </c>
      <c r="BB1163" s="3">
        <v>0</v>
      </c>
      <c r="BC1163" s="3">
        <v>0</v>
      </c>
      <c r="BD1163" s="3">
        <v>0</v>
      </c>
      <c r="BE1163" s="3">
        <f>SUM(BB1163:BD1163)</f>
        <v>0</v>
      </c>
      <c r="BF1163" s="5">
        <f>AK1163+AO1163+AS1163+AW1163+BA1163+BB1163</f>
        <v>0</v>
      </c>
      <c r="BG1163" s="5">
        <f>AL1163+AP1163+AT1163+AX1163+BC1163</f>
        <v>0</v>
      </c>
      <c r="BH1163" s="5">
        <f>AM1163+AQ1163+AU1163+AY1163+BD1163</f>
        <v>0</v>
      </c>
      <c r="BI1163" s="3">
        <v>0</v>
      </c>
      <c r="BJ1163" s="3">
        <v>643.95000000000005</v>
      </c>
      <c r="BK1163" s="3">
        <v>0</v>
      </c>
    </row>
    <row r="1164" spans="1:63" x14ac:dyDescent="0.2">
      <c r="A1164" s="3" t="s">
        <v>87</v>
      </c>
      <c r="B1164" s="3" t="s">
        <v>655</v>
      </c>
      <c r="C1164" s="3" t="s">
        <v>56</v>
      </c>
      <c r="D1164" s="3" t="s">
        <v>328</v>
      </c>
      <c r="E1164" s="3">
        <v>2018</v>
      </c>
      <c r="F1164" s="4">
        <v>43549</v>
      </c>
      <c r="G1164" s="3">
        <v>9991.39</v>
      </c>
      <c r="H1164" s="3">
        <v>0</v>
      </c>
      <c r="I1164" s="3">
        <v>0</v>
      </c>
      <c r="J1164" s="3">
        <v>526.54</v>
      </c>
      <c r="K1164" s="3">
        <v>0</v>
      </c>
      <c r="L1164" s="3">
        <v>0</v>
      </c>
      <c r="M1164" s="3">
        <v>6987.35</v>
      </c>
      <c r="N1164" s="3">
        <v>7067.84</v>
      </c>
      <c r="O1164" s="3">
        <v>1277.23</v>
      </c>
      <c r="P1164" s="3">
        <v>0</v>
      </c>
      <c r="Q1164" s="3">
        <v>0</v>
      </c>
      <c r="R1164" s="3">
        <v>0</v>
      </c>
      <c r="S1164" s="3">
        <v>0</v>
      </c>
      <c r="T1164" s="3">
        <v>20801.439999999999</v>
      </c>
      <c r="U1164" s="3">
        <v>1590</v>
      </c>
      <c r="V1164" s="3">
        <v>0</v>
      </c>
      <c r="W1164" s="3">
        <f>U1164+V1164</f>
        <v>1590</v>
      </c>
      <c r="X1164" s="3">
        <v>0</v>
      </c>
      <c r="Y1164" s="3">
        <v>0</v>
      </c>
      <c r="Z1164" s="3">
        <v>0</v>
      </c>
      <c r="AA1164" s="3">
        <v>0</v>
      </c>
      <c r="AB1164" s="3">
        <v>0</v>
      </c>
      <c r="AC1164" s="3">
        <v>0</v>
      </c>
      <c r="AD1164" s="3">
        <v>0</v>
      </c>
      <c r="AE1164" s="3">
        <v>0</v>
      </c>
      <c r="AF1164" s="3">
        <v>0</v>
      </c>
      <c r="AG1164" s="3">
        <v>0</v>
      </c>
      <c r="AH1164" s="3">
        <v>0</v>
      </c>
      <c r="AI1164" s="3">
        <v>0</v>
      </c>
      <c r="AJ1164" s="3">
        <v>264.94</v>
      </c>
      <c r="AK1164" s="3">
        <v>0</v>
      </c>
      <c r="AL1164" s="3">
        <v>0</v>
      </c>
      <c r="AM1164" s="3">
        <v>0</v>
      </c>
      <c r="AN1164" s="3">
        <f>AK1164+AL1164+AM1164</f>
        <v>0</v>
      </c>
      <c r="AO1164" s="3">
        <v>0</v>
      </c>
      <c r="AP1164" s="3">
        <v>0</v>
      </c>
      <c r="AQ1164" s="3">
        <v>0</v>
      </c>
      <c r="AR1164" s="3">
        <f>SUM(AO1164:AQ1164)</f>
        <v>0</v>
      </c>
      <c r="AS1164" s="3">
        <v>0</v>
      </c>
      <c r="AT1164" s="3">
        <v>0</v>
      </c>
      <c r="AU1164" s="3">
        <v>0</v>
      </c>
      <c r="AV1164" s="3">
        <f>SUM(AS1164:AU1164)</f>
        <v>0</v>
      </c>
      <c r="AW1164" s="3">
        <v>0</v>
      </c>
      <c r="AX1164" s="3">
        <v>0</v>
      </c>
      <c r="AY1164" s="3">
        <v>0</v>
      </c>
      <c r="AZ1164" s="3">
        <f>SUM(AW1164:AY1164)</f>
        <v>0</v>
      </c>
      <c r="BA1164" s="3">
        <v>0</v>
      </c>
      <c r="BB1164" s="3">
        <v>0</v>
      </c>
      <c r="BC1164" s="3">
        <v>0</v>
      </c>
      <c r="BD1164" s="3">
        <v>0</v>
      </c>
      <c r="BE1164" s="3">
        <f>SUM(BB1164:BD1164)</f>
        <v>0</v>
      </c>
      <c r="BF1164" s="5">
        <f>AK1164+AO1164+AS1164+AW1164+BA1164+BB1164</f>
        <v>0</v>
      </c>
      <c r="BG1164" s="5">
        <f>AL1164+AP1164+AT1164+AX1164+BC1164</f>
        <v>0</v>
      </c>
      <c r="BH1164" s="5">
        <f>AM1164+AQ1164+AU1164+AY1164+BD1164</f>
        <v>0</v>
      </c>
      <c r="BI1164" s="3">
        <v>0</v>
      </c>
      <c r="BJ1164" s="3">
        <v>17841.89</v>
      </c>
      <c r="BK1164" s="3">
        <v>0</v>
      </c>
    </row>
    <row r="1165" spans="1:63" x14ac:dyDescent="0.2">
      <c r="A1165" s="3" t="s">
        <v>87</v>
      </c>
      <c r="B1165" s="3" t="s">
        <v>655</v>
      </c>
      <c r="C1165" s="3" t="s">
        <v>56</v>
      </c>
      <c r="D1165" s="3" t="s">
        <v>176</v>
      </c>
      <c r="E1165" s="3">
        <v>2018</v>
      </c>
      <c r="F1165" s="4">
        <v>0</v>
      </c>
      <c r="G1165" s="3">
        <v>243.81</v>
      </c>
      <c r="H1165" s="3">
        <v>144.08000000000001</v>
      </c>
      <c r="I1165" s="3">
        <v>0</v>
      </c>
      <c r="J1165" s="3">
        <v>3.5</v>
      </c>
      <c r="K1165" s="3">
        <v>0</v>
      </c>
      <c r="L1165" s="3">
        <v>0</v>
      </c>
      <c r="M1165" s="3">
        <v>475.65</v>
      </c>
      <c r="N1165" s="3">
        <v>6259.72</v>
      </c>
      <c r="O1165" s="3">
        <v>1540.33</v>
      </c>
      <c r="P1165" s="3">
        <v>0</v>
      </c>
      <c r="Q1165" s="3">
        <v>0</v>
      </c>
      <c r="R1165" s="3">
        <v>0</v>
      </c>
      <c r="S1165" s="3">
        <v>0</v>
      </c>
      <c r="T1165" s="3">
        <v>1822.7</v>
      </c>
      <c r="U1165" s="3">
        <v>6200</v>
      </c>
      <c r="V1165" s="3">
        <v>0</v>
      </c>
      <c r="W1165" s="3">
        <f>U1165+V1165</f>
        <v>6200</v>
      </c>
      <c r="X1165" s="3">
        <v>0</v>
      </c>
      <c r="Y1165" s="3">
        <v>0</v>
      </c>
      <c r="Z1165" s="3">
        <v>0</v>
      </c>
      <c r="AA1165" s="3">
        <v>0</v>
      </c>
      <c r="AB1165" s="3">
        <v>0</v>
      </c>
      <c r="AC1165" s="3">
        <v>0</v>
      </c>
      <c r="AD1165" s="3">
        <v>0</v>
      </c>
      <c r="AE1165" s="3">
        <v>0</v>
      </c>
      <c r="AF1165" s="3">
        <v>0</v>
      </c>
      <c r="AG1165" s="3">
        <v>0</v>
      </c>
      <c r="AH1165" s="3">
        <v>0</v>
      </c>
      <c r="AI1165" s="3">
        <v>0</v>
      </c>
      <c r="AJ1165" s="3">
        <v>0</v>
      </c>
      <c r="AK1165" s="3">
        <v>0</v>
      </c>
      <c r="AL1165" s="3">
        <v>0</v>
      </c>
      <c r="AM1165" s="3">
        <v>0</v>
      </c>
      <c r="AN1165" s="3">
        <f>AK1165+AL1165+AM1165</f>
        <v>0</v>
      </c>
      <c r="AO1165" s="3">
        <v>0</v>
      </c>
      <c r="AP1165" s="3">
        <v>0</v>
      </c>
      <c r="AQ1165" s="3">
        <v>0</v>
      </c>
      <c r="AR1165" s="3">
        <f>SUM(AO1165:AQ1165)</f>
        <v>0</v>
      </c>
      <c r="AS1165" s="3">
        <v>0</v>
      </c>
      <c r="AT1165" s="3">
        <v>0</v>
      </c>
      <c r="AU1165" s="3">
        <v>0</v>
      </c>
      <c r="AV1165" s="3">
        <f>SUM(AS1165:AU1165)</f>
        <v>0</v>
      </c>
      <c r="AW1165" s="3">
        <v>0</v>
      </c>
      <c r="AX1165" s="3">
        <v>0</v>
      </c>
      <c r="AY1165" s="3">
        <v>0</v>
      </c>
      <c r="AZ1165" s="3">
        <f>SUM(AW1165:AY1165)</f>
        <v>0</v>
      </c>
      <c r="BA1165" s="3">
        <v>0</v>
      </c>
      <c r="BB1165" s="3">
        <v>0</v>
      </c>
      <c r="BC1165" s="3">
        <v>0</v>
      </c>
      <c r="BD1165" s="3">
        <v>0</v>
      </c>
      <c r="BE1165" s="3">
        <f>SUM(BB1165:BD1165)</f>
        <v>0</v>
      </c>
      <c r="BF1165" s="5">
        <f>AK1165+AO1165+AS1165+AW1165+BA1165+BB1165</f>
        <v>0</v>
      </c>
      <c r="BG1165" s="5">
        <f>AL1165+AP1165+AT1165+AX1165+BC1165</f>
        <v>0</v>
      </c>
      <c r="BH1165" s="5">
        <f>AM1165+AQ1165+AU1165+AY1165+BD1165</f>
        <v>0</v>
      </c>
      <c r="BI1165" s="3">
        <v>152846.56</v>
      </c>
      <c r="BJ1165" s="3">
        <v>138.38999999999999</v>
      </c>
      <c r="BK1165" s="3">
        <v>0</v>
      </c>
    </row>
    <row r="1166" spans="1:63" x14ac:dyDescent="0.2">
      <c r="A1166" s="3" t="s">
        <v>87</v>
      </c>
      <c r="B1166" s="3" t="s">
        <v>655</v>
      </c>
      <c r="C1166" s="3" t="s">
        <v>56</v>
      </c>
      <c r="D1166" s="3" t="s">
        <v>237</v>
      </c>
      <c r="E1166" s="3">
        <v>2018</v>
      </c>
      <c r="F1166" s="4">
        <v>43551</v>
      </c>
      <c r="G1166" s="3">
        <v>257.27999999999997</v>
      </c>
      <c r="H1166" s="3">
        <v>2015.44</v>
      </c>
      <c r="I1166" s="3">
        <v>0</v>
      </c>
      <c r="J1166" s="3">
        <v>11708.92</v>
      </c>
      <c r="K1166" s="3">
        <v>0</v>
      </c>
      <c r="L1166" s="3">
        <v>0</v>
      </c>
      <c r="M1166" s="3">
        <v>1259.83</v>
      </c>
      <c r="N1166" s="3">
        <v>10535.07</v>
      </c>
      <c r="O1166" s="3">
        <v>1190.9000000000001</v>
      </c>
      <c r="P1166" s="3">
        <v>4057.41</v>
      </c>
      <c r="Q1166" s="3">
        <v>0</v>
      </c>
      <c r="R1166" s="3">
        <v>0</v>
      </c>
      <c r="S1166" s="3">
        <v>0</v>
      </c>
      <c r="T1166" s="3">
        <v>-1811.36</v>
      </c>
      <c r="U1166" s="3">
        <v>5081.82</v>
      </c>
      <c r="V1166" s="3">
        <v>0</v>
      </c>
      <c r="W1166" s="3">
        <f>U1166+V1166</f>
        <v>5081.82</v>
      </c>
      <c r="X1166" s="3">
        <v>0</v>
      </c>
      <c r="Y1166" s="3">
        <v>51264.639999999999</v>
      </c>
      <c r="Z1166" s="3">
        <v>0</v>
      </c>
      <c r="AA1166" s="3">
        <v>0</v>
      </c>
      <c r="AB1166" s="3">
        <v>0</v>
      </c>
      <c r="AC1166" s="3">
        <v>0</v>
      </c>
      <c r="AD1166" s="3">
        <v>0</v>
      </c>
      <c r="AE1166" s="3">
        <v>52295.63</v>
      </c>
      <c r="AF1166" s="3">
        <v>0</v>
      </c>
      <c r="AG1166" s="3">
        <v>0</v>
      </c>
      <c r="AH1166" s="3">
        <v>0</v>
      </c>
      <c r="AI1166" s="3">
        <v>0</v>
      </c>
      <c r="AJ1166" s="3">
        <v>7292.15</v>
      </c>
      <c r="AK1166" s="3">
        <v>0</v>
      </c>
      <c r="AL1166" s="3">
        <v>0</v>
      </c>
      <c r="AM1166" s="3">
        <v>0</v>
      </c>
      <c r="AN1166" s="3">
        <f>AK1166+AL1166+AM1166</f>
        <v>0</v>
      </c>
      <c r="AO1166" s="3">
        <v>0</v>
      </c>
      <c r="AP1166" s="3">
        <v>0</v>
      </c>
      <c r="AQ1166" s="3">
        <v>0</v>
      </c>
      <c r="AR1166" s="3">
        <f>SUM(AO1166:AQ1166)</f>
        <v>0</v>
      </c>
      <c r="AS1166" s="3">
        <v>0</v>
      </c>
      <c r="AT1166" s="3">
        <v>0</v>
      </c>
      <c r="AU1166" s="3">
        <v>0</v>
      </c>
      <c r="AV1166" s="3">
        <f>SUM(AS1166:AU1166)</f>
        <v>0</v>
      </c>
      <c r="AW1166" s="3">
        <v>0</v>
      </c>
      <c r="AX1166" s="3">
        <v>0</v>
      </c>
      <c r="AY1166" s="3">
        <v>0</v>
      </c>
      <c r="AZ1166" s="3">
        <f>SUM(AW1166:AY1166)</f>
        <v>0</v>
      </c>
      <c r="BA1166" s="3">
        <v>0</v>
      </c>
      <c r="BB1166" s="3">
        <v>0</v>
      </c>
      <c r="BC1166" s="3">
        <v>0</v>
      </c>
      <c r="BD1166" s="3">
        <v>0</v>
      </c>
      <c r="BE1166" s="3">
        <f>SUM(BB1166:BD1166)</f>
        <v>0</v>
      </c>
      <c r="BF1166" s="5">
        <f>AK1166+AO1166+AS1166+AW1166+BA1166+BB1166</f>
        <v>0</v>
      </c>
      <c r="BG1166" s="5">
        <f>AL1166+AP1166+AT1166+AX1166+BC1166</f>
        <v>0</v>
      </c>
      <c r="BH1166" s="5">
        <f>AM1166+AQ1166+AU1166+AY1166+BD1166</f>
        <v>0</v>
      </c>
      <c r="BI1166" s="3">
        <v>96874.82</v>
      </c>
      <c r="BJ1166" s="3">
        <v>6470.05</v>
      </c>
      <c r="BK1166" s="3">
        <v>0</v>
      </c>
    </row>
    <row r="1167" spans="1:63" x14ac:dyDescent="0.2">
      <c r="A1167" s="3" t="s">
        <v>87</v>
      </c>
      <c r="B1167" s="3" t="s">
        <v>655</v>
      </c>
      <c r="C1167" s="3" t="s">
        <v>56</v>
      </c>
      <c r="D1167" s="3" t="s">
        <v>261</v>
      </c>
      <c r="E1167" s="3">
        <v>2018</v>
      </c>
      <c r="F1167" s="4">
        <v>43549</v>
      </c>
      <c r="G1167" s="3">
        <v>239.06</v>
      </c>
      <c r="H1167" s="3">
        <v>250</v>
      </c>
      <c r="I1167" s="3">
        <v>0</v>
      </c>
      <c r="J1167" s="3">
        <v>2246.29</v>
      </c>
      <c r="K1167" s="3">
        <v>0</v>
      </c>
      <c r="L1167" s="3">
        <v>0</v>
      </c>
      <c r="M1167" s="3">
        <v>1046.1600000000001</v>
      </c>
      <c r="N1167" s="3">
        <v>4715.07</v>
      </c>
      <c r="O1167" s="3">
        <v>814.33</v>
      </c>
      <c r="P1167" s="3">
        <v>407.44</v>
      </c>
      <c r="Q1167" s="3">
        <v>0</v>
      </c>
      <c r="R1167" s="3">
        <v>0</v>
      </c>
      <c r="S1167" s="3">
        <v>0</v>
      </c>
      <c r="T1167" s="3">
        <v>5281.36</v>
      </c>
      <c r="U1167" s="3">
        <v>5005.66</v>
      </c>
      <c r="V1167" s="3">
        <v>0</v>
      </c>
      <c r="W1167" s="3">
        <f>U1167+V1167</f>
        <v>5005.66</v>
      </c>
      <c r="X1167" s="3">
        <v>0</v>
      </c>
      <c r="Y1167" s="3">
        <v>0</v>
      </c>
      <c r="Z1167" s="3">
        <v>0</v>
      </c>
      <c r="AA1167" s="3">
        <v>0</v>
      </c>
      <c r="AB1167" s="3">
        <v>0</v>
      </c>
      <c r="AC1167" s="3">
        <v>0</v>
      </c>
      <c r="AD1167" s="3">
        <v>0</v>
      </c>
      <c r="AE1167" s="3">
        <v>0</v>
      </c>
      <c r="AF1167" s="3">
        <v>0</v>
      </c>
      <c r="AG1167" s="3">
        <v>0</v>
      </c>
      <c r="AH1167" s="3">
        <v>0</v>
      </c>
      <c r="AI1167" s="3">
        <v>0</v>
      </c>
      <c r="AJ1167" s="3">
        <v>48822.23</v>
      </c>
      <c r="AK1167" s="3">
        <v>0</v>
      </c>
      <c r="AL1167" s="3">
        <v>0</v>
      </c>
      <c r="AM1167" s="3">
        <v>0</v>
      </c>
      <c r="AN1167" s="3">
        <f>AK1167+AL1167+AM1167</f>
        <v>0</v>
      </c>
      <c r="AO1167" s="3">
        <v>0</v>
      </c>
      <c r="AP1167" s="3">
        <v>0</v>
      </c>
      <c r="AQ1167" s="3">
        <v>0</v>
      </c>
      <c r="AR1167" s="3">
        <f>SUM(AO1167:AQ1167)</f>
        <v>0</v>
      </c>
      <c r="AS1167" s="3">
        <v>0</v>
      </c>
      <c r="AT1167" s="3">
        <v>0</v>
      </c>
      <c r="AU1167" s="3">
        <v>0</v>
      </c>
      <c r="AV1167" s="3">
        <f>SUM(AS1167:AU1167)</f>
        <v>0</v>
      </c>
      <c r="AW1167" s="3">
        <v>0</v>
      </c>
      <c r="AX1167" s="3">
        <v>0</v>
      </c>
      <c r="AY1167" s="3">
        <v>0</v>
      </c>
      <c r="AZ1167" s="3">
        <f>SUM(AW1167:AY1167)</f>
        <v>0</v>
      </c>
      <c r="BA1167" s="3">
        <v>0</v>
      </c>
      <c r="BB1167" s="3">
        <v>0</v>
      </c>
      <c r="BC1167" s="3">
        <v>0</v>
      </c>
      <c r="BD1167" s="3">
        <v>0</v>
      </c>
      <c r="BE1167" s="3">
        <f>SUM(BB1167:BD1167)</f>
        <v>0</v>
      </c>
      <c r="BF1167" s="5">
        <f>AK1167+AO1167+AS1167+AW1167+BA1167+BB1167</f>
        <v>0</v>
      </c>
      <c r="BG1167" s="5">
        <f>AL1167+AP1167+AT1167+AX1167+BC1167</f>
        <v>0</v>
      </c>
      <c r="BH1167" s="5">
        <f>AM1167+AQ1167+AU1167+AY1167+BD1167</f>
        <v>0</v>
      </c>
      <c r="BI1167" s="3">
        <v>337880.18</v>
      </c>
      <c r="BJ1167" s="3">
        <v>54861.599999999999</v>
      </c>
      <c r="BK1167" s="3">
        <v>0</v>
      </c>
    </row>
    <row r="1168" spans="1:63" x14ac:dyDescent="0.2">
      <c r="A1168" s="3" t="s">
        <v>87</v>
      </c>
      <c r="B1168" s="3" t="s">
        <v>656</v>
      </c>
      <c r="C1168" s="3" t="s">
        <v>56</v>
      </c>
      <c r="D1168" s="3" t="s">
        <v>657</v>
      </c>
      <c r="E1168" s="3">
        <v>2018</v>
      </c>
      <c r="F1168" s="4">
        <v>43530</v>
      </c>
      <c r="G1168" s="3">
        <v>771.11</v>
      </c>
      <c r="H1168" s="3">
        <v>1000</v>
      </c>
      <c r="I1168" s="3">
        <v>0</v>
      </c>
      <c r="J1168" s="3">
        <v>1086.05</v>
      </c>
      <c r="K1168" s="3">
        <v>0</v>
      </c>
      <c r="L1168" s="3">
        <v>0</v>
      </c>
      <c r="M1168" s="3">
        <v>3181.23</v>
      </c>
      <c r="N1168" s="3">
        <v>7651.81</v>
      </c>
      <c r="O1168" s="3">
        <v>1872.05</v>
      </c>
      <c r="P1168" s="3">
        <v>139.28</v>
      </c>
      <c r="Q1168" s="3">
        <v>0</v>
      </c>
      <c r="R1168" s="3">
        <v>5238.18</v>
      </c>
      <c r="S1168" s="3">
        <v>18000</v>
      </c>
      <c r="T1168" s="3">
        <v>11818.35</v>
      </c>
      <c r="U1168" s="3">
        <v>24540.080000000002</v>
      </c>
      <c r="V1168" s="3">
        <v>0</v>
      </c>
      <c r="W1168" s="3">
        <f>U1168+V1168</f>
        <v>24540.080000000002</v>
      </c>
      <c r="X1168" s="3">
        <v>0</v>
      </c>
      <c r="Y1168" s="3">
        <v>0</v>
      </c>
      <c r="Z1168" s="3">
        <v>0</v>
      </c>
      <c r="AA1168" s="3">
        <v>0</v>
      </c>
      <c r="AB1168" s="3">
        <v>0</v>
      </c>
      <c r="AC1168" s="3">
        <v>0</v>
      </c>
      <c r="AD1168" s="3">
        <v>0</v>
      </c>
      <c r="AE1168" s="3">
        <v>0</v>
      </c>
      <c r="AF1168" s="3">
        <v>0</v>
      </c>
      <c r="AG1168" s="3">
        <v>0</v>
      </c>
      <c r="AH1168" s="3">
        <v>0</v>
      </c>
      <c r="AI1168" s="3">
        <v>0</v>
      </c>
      <c r="AJ1168" s="3">
        <v>14272.33</v>
      </c>
      <c r="AK1168" s="3">
        <v>0</v>
      </c>
      <c r="AL1168" s="3">
        <v>0</v>
      </c>
      <c r="AM1168" s="3">
        <v>0</v>
      </c>
      <c r="AN1168" s="3">
        <f>AK1168+AL1168+AM1168</f>
        <v>0</v>
      </c>
      <c r="AO1168" s="3">
        <v>0</v>
      </c>
      <c r="AP1168" s="3">
        <v>0</v>
      </c>
      <c r="AQ1168" s="3">
        <v>0</v>
      </c>
      <c r="AR1168" s="3">
        <f>SUM(AO1168:AQ1168)</f>
        <v>0</v>
      </c>
      <c r="AS1168" s="3">
        <v>0</v>
      </c>
      <c r="AT1168" s="3">
        <v>0</v>
      </c>
      <c r="AU1168" s="3">
        <v>0</v>
      </c>
      <c r="AV1168" s="3">
        <f>SUM(AS1168:AU1168)</f>
        <v>0</v>
      </c>
      <c r="AW1168" s="3">
        <v>0</v>
      </c>
      <c r="AX1168" s="3">
        <v>0</v>
      </c>
      <c r="AY1168" s="3">
        <v>0</v>
      </c>
      <c r="AZ1168" s="3">
        <f>SUM(AW1168:AY1168)</f>
        <v>0</v>
      </c>
      <c r="BA1168" s="3">
        <v>0</v>
      </c>
      <c r="BB1168" s="3">
        <v>0</v>
      </c>
      <c r="BC1168" s="3">
        <v>0</v>
      </c>
      <c r="BD1168" s="3">
        <v>0</v>
      </c>
      <c r="BE1168" s="3">
        <f>SUM(BB1168:BD1168)</f>
        <v>0</v>
      </c>
      <c r="BF1168" s="5">
        <f>AK1168+AO1168+AS1168+AW1168+BA1168+BB1168</f>
        <v>0</v>
      </c>
      <c r="BG1168" s="5">
        <f>AL1168+AP1168+AT1168+AX1168+BC1168</f>
        <v>0</v>
      </c>
      <c r="BH1168" s="5">
        <f>AM1168+AQ1168+AU1168+AY1168+BD1168</f>
        <v>0</v>
      </c>
      <c r="BI1168" s="3">
        <v>0</v>
      </c>
      <c r="BJ1168" s="3">
        <v>35405.370000000003</v>
      </c>
      <c r="BK1168" s="3">
        <v>0</v>
      </c>
    </row>
    <row r="1169" spans="1:63" x14ac:dyDescent="0.2">
      <c r="A1169" s="3" t="s">
        <v>87</v>
      </c>
      <c r="B1169" s="3" t="s">
        <v>656</v>
      </c>
      <c r="C1169" s="3" t="s">
        <v>56</v>
      </c>
      <c r="D1169" s="3" t="s">
        <v>232</v>
      </c>
      <c r="E1169" s="3">
        <v>2018</v>
      </c>
      <c r="F1169" s="4">
        <v>43510</v>
      </c>
      <c r="G1169" s="3">
        <v>1.29</v>
      </c>
      <c r="H1169" s="3">
        <v>2219.19</v>
      </c>
      <c r="I1169" s="3">
        <v>7.5</v>
      </c>
      <c r="J1169" s="3">
        <v>9011.5</v>
      </c>
      <c r="K1169" s="3">
        <v>0</v>
      </c>
      <c r="L1169" s="3">
        <v>0</v>
      </c>
      <c r="M1169" s="3">
        <v>578.29</v>
      </c>
      <c r="N1169" s="3">
        <v>10071.540000000001</v>
      </c>
      <c r="O1169" s="3">
        <v>541.05999999999995</v>
      </c>
      <c r="P1169" s="3">
        <v>687.43</v>
      </c>
      <c r="Q1169" s="3">
        <v>0</v>
      </c>
      <c r="R1169" s="3">
        <v>0</v>
      </c>
      <c r="S1169" s="3">
        <v>0</v>
      </c>
      <c r="T1169" s="3">
        <v>34820.39</v>
      </c>
      <c r="U1169" s="3">
        <v>528.19000000000005</v>
      </c>
      <c r="V1169" s="3">
        <v>0</v>
      </c>
      <c r="W1169" s="3">
        <f>U1169+V1169</f>
        <v>528.19000000000005</v>
      </c>
      <c r="X1169" s="3">
        <v>0</v>
      </c>
      <c r="Y1169" s="3">
        <v>0</v>
      </c>
      <c r="Z1169" s="3">
        <v>0</v>
      </c>
      <c r="AA1169" s="3">
        <v>800</v>
      </c>
      <c r="AB1169" s="3">
        <v>0</v>
      </c>
      <c r="AC1169" s="3">
        <v>0</v>
      </c>
      <c r="AD1169" s="3">
        <v>0</v>
      </c>
      <c r="AE1169" s="3">
        <v>0</v>
      </c>
      <c r="AF1169" s="3">
        <v>0</v>
      </c>
      <c r="AG1169" s="3">
        <v>0</v>
      </c>
      <c r="AH1169" s="3">
        <v>0</v>
      </c>
      <c r="AI1169" s="3">
        <v>800</v>
      </c>
      <c r="AJ1169" s="3">
        <v>-27175.200000000001</v>
      </c>
      <c r="AK1169" s="3">
        <v>0</v>
      </c>
      <c r="AL1169" s="3">
        <v>0</v>
      </c>
      <c r="AM1169" s="3">
        <v>0</v>
      </c>
      <c r="AN1169" s="3">
        <f>AK1169+AL1169+AM1169</f>
        <v>0</v>
      </c>
      <c r="AO1169" s="3">
        <v>0</v>
      </c>
      <c r="AP1169" s="3">
        <v>0</v>
      </c>
      <c r="AQ1169" s="3">
        <v>0</v>
      </c>
      <c r="AR1169" s="3">
        <f>SUM(AO1169:AQ1169)</f>
        <v>0</v>
      </c>
      <c r="AS1169" s="3">
        <v>0</v>
      </c>
      <c r="AT1169" s="3">
        <v>0</v>
      </c>
      <c r="AU1169" s="3">
        <v>0</v>
      </c>
      <c r="AV1169" s="3">
        <f>SUM(AS1169:AU1169)</f>
        <v>0</v>
      </c>
      <c r="AW1169" s="3">
        <v>0</v>
      </c>
      <c r="AX1169" s="3">
        <v>0</v>
      </c>
      <c r="AY1169" s="3">
        <v>0</v>
      </c>
      <c r="AZ1169" s="3">
        <f>SUM(AW1169:AY1169)</f>
        <v>0</v>
      </c>
      <c r="BA1169" s="3">
        <v>0</v>
      </c>
      <c r="BB1169" s="3">
        <v>0</v>
      </c>
      <c r="BC1169" s="3">
        <v>0</v>
      </c>
      <c r="BD1169" s="3">
        <v>0</v>
      </c>
      <c r="BE1169" s="3">
        <f>SUM(BB1169:BD1169)</f>
        <v>0</v>
      </c>
      <c r="BF1169" s="5">
        <f>AK1169+AO1169+AS1169+AW1169+BA1169+BB1169</f>
        <v>0</v>
      </c>
      <c r="BG1169" s="5">
        <f>AL1169+AP1169+AT1169+AX1169+BC1169</f>
        <v>0</v>
      </c>
      <c r="BH1169" s="5">
        <f>AM1169+AQ1169+AU1169+AY1169+BD1169</f>
        <v>0</v>
      </c>
      <c r="BI1169" s="3">
        <v>1200.1300000000001</v>
      </c>
      <c r="BJ1169" s="3">
        <v>7534.54</v>
      </c>
      <c r="BK1169" s="3">
        <v>0</v>
      </c>
    </row>
    <row r="1170" spans="1:63" x14ac:dyDescent="0.2">
      <c r="A1170" s="3" t="s">
        <v>87</v>
      </c>
      <c r="B1170" s="3" t="s">
        <v>656</v>
      </c>
      <c r="C1170" s="3" t="s">
        <v>56</v>
      </c>
      <c r="D1170" s="3" t="s">
        <v>509</v>
      </c>
      <c r="E1170" s="3">
        <v>2018</v>
      </c>
      <c r="F1170" s="4">
        <v>43535</v>
      </c>
      <c r="G1170" s="3">
        <v>1874.61</v>
      </c>
      <c r="H1170" s="3">
        <v>1851.99</v>
      </c>
      <c r="I1170" s="3">
        <v>3376.26</v>
      </c>
      <c r="J1170" s="3">
        <v>9997.7000000000007</v>
      </c>
      <c r="K1170" s="3">
        <v>736.56</v>
      </c>
      <c r="L1170" s="3">
        <v>0</v>
      </c>
      <c r="M1170" s="3">
        <v>4149.3100000000004</v>
      </c>
      <c r="N1170" s="3">
        <v>10285.030000000001</v>
      </c>
      <c r="O1170" s="3">
        <v>8332.16</v>
      </c>
      <c r="P1170" s="3">
        <v>1627.29</v>
      </c>
      <c r="Q1170" s="3">
        <v>60</v>
      </c>
      <c r="R1170" s="3">
        <v>3951.53</v>
      </c>
      <c r="S1170" s="3">
        <v>0</v>
      </c>
      <c r="T1170" s="3">
        <v>-1257.42</v>
      </c>
      <c r="U1170" s="3">
        <v>17698.96</v>
      </c>
      <c r="V1170" s="3">
        <v>0</v>
      </c>
      <c r="W1170" s="3">
        <f>U1170+V1170</f>
        <v>17698.96</v>
      </c>
      <c r="X1170" s="3">
        <v>0</v>
      </c>
      <c r="Y1170" s="3">
        <v>0</v>
      </c>
      <c r="Z1170" s="3">
        <v>0</v>
      </c>
      <c r="AA1170" s="3">
        <v>0</v>
      </c>
      <c r="AB1170" s="3">
        <v>0</v>
      </c>
      <c r="AC1170" s="3">
        <v>0</v>
      </c>
      <c r="AD1170" s="3">
        <v>0</v>
      </c>
      <c r="AE1170" s="3">
        <v>2290</v>
      </c>
      <c r="AF1170" s="3">
        <v>0</v>
      </c>
      <c r="AG1170" s="3">
        <v>0</v>
      </c>
      <c r="AH1170" s="3">
        <v>0</v>
      </c>
      <c r="AI1170" s="3">
        <v>0</v>
      </c>
      <c r="AJ1170" s="3">
        <v>11490.24</v>
      </c>
      <c r="AK1170" s="3">
        <v>0</v>
      </c>
      <c r="AL1170" s="3">
        <v>0</v>
      </c>
      <c r="AM1170" s="3">
        <v>0</v>
      </c>
      <c r="AN1170" s="3">
        <f>AK1170+AL1170+AM1170</f>
        <v>0</v>
      </c>
      <c r="AO1170" s="3">
        <v>0</v>
      </c>
      <c r="AP1170" s="3">
        <v>0</v>
      </c>
      <c r="AQ1170" s="3">
        <v>0</v>
      </c>
      <c r="AR1170" s="3">
        <f>SUM(AO1170:AQ1170)</f>
        <v>0</v>
      </c>
      <c r="AS1170" s="3">
        <v>0</v>
      </c>
      <c r="AT1170" s="3">
        <v>0</v>
      </c>
      <c r="AU1170" s="3">
        <v>0</v>
      </c>
      <c r="AV1170" s="3">
        <f>SUM(AS1170:AU1170)</f>
        <v>0</v>
      </c>
      <c r="AW1170" s="3">
        <v>0</v>
      </c>
      <c r="AX1170" s="3">
        <v>0</v>
      </c>
      <c r="AY1170" s="3">
        <v>0</v>
      </c>
      <c r="AZ1170" s="3">
        <f>SUM(AW1170:AY1170)</f>
        <v>0</v>
      </c>
      <c r="BA1170" s="3">
        <v>0</v>
      </c>
      <c r="BB1170" s="3">
        <v>0</v>
      </c>
      <c r="BC1170" s="3">
        <v>0</v>
      </c>
      <c r="BD1170" s="3">
        <v>0</v>
      </c>
      <c r="BE1170" s="3">
        <f>SUM(BB1170:BD1170)</f>
        <v>0</v>
      </c>
      <c r="BF1170" s="5">
        <f>AK1170+AO1170+AS1170+AW1170+BA1170+BB1170</f>
        <v>0</v>
      </c>
      <c r="BG1170" s="5">
        <f>AL1170+AP1170+AT1170+AX1170+BC1170</f>
        <v>0</v>
      </c>
      <c r="BH1170" s="5">
        <f>AM1170+AQ1170+AU1170+AY1170+BD1170</f>
        <v>0</v>
      </c>
      <c r="BI1170" s="3">
        <v>0</v>
      </c>
      <c r="BJ1170" s="3">
        <v>15073.58</v>
      </c>
      <c r="BK1170" s="3">
        <v>0</v>
      </c>
    </row>
    <row r="1171" spans="1:63" x14ac:dyDescent="0.2">
      <c r="A1171" s="3" t="s">
        <v>87</v>
      </c>
      <c r="B1171" s="3" t="s">
        <v>656</v>
      </c>
      <c r="C1171" s="3" t="s">
        <v>56</v>
      </c>
      <c r="D1171" s="3" t="s">
        <v>497</v>
      </c>
      <c r="E1171" s="3">
        <v>2018</v>
      </c>
      <c r="F1171" s="4">
        <v>43566</v>
      </c>
      <c r="G1171" s="3">
        <v>0</v>
      </c>
      <c r="H1171" s="3">
        <v>0</v>
      </c>
      <c r="I1171" s="3">
        <v>0</v>
      </c>
      <c r="J1171" s="3">
        <v>12981.9</v>
      </c>
      <c r="K1171" s="3">
        <v>0</v>
      </c>
      <c r="L1171" s="3">
        <v>0</v>
      </c>
      <c r="M1171" s="3">
        <v>298.89999999999998</v>
      </c>
      <c r="N1171" s="3">
        <v>1804.29</v>
      </c>
      <c r="O1171" s="3">
        <v>892.68</v>
      </c>
      <c r="P1171" s="3">
        <v>10117.82</v>
      </c>
      <c r="Q1171" s="3">
        <v>0</v>
      </c>
      <c r="R1171" s="3">
        <v>0</v>
      </c>
      <c r="S1171" s="3">
        <v>0</v>
      </c>
      <c r="T1171" s="3">
        <v>17877.259999999998</v>
      </c>
      <c r="U1171" s="3">
        <v>0</v>
      </c>
      <c r="V1171" s="3">
        <v>0</v>
      </c>
      <c r="W1171" s="3">
        <f>U1171+V1171</f>
        <v>0</v>
      </c>
      <c r="X1171" s="3">
        <v>0</v>
      </c>
      <c r="Y1171" s="3">
        <v>0</v>
      </c>
      <c r="Z1171" s="3">
        <v>0</v>
      </c>
      <c r="AA1171" s="3">
        <v>0</v>
      </c>
      <c r="AB1171" s="3">
        <v>0</v>
      </c>
      <c r="AC1171" s="3">
        <v>0</v>
      </c>
      <c r="AD1171" s="3">
        <v>0</v>
      </c>
      <c r="AE1171" s="3">
        <v>0</v>
      </c>
      <c r="AF1171" s="3">
        <v>0</v>
      </c>
      <c r="AG1171" s="3">
        <v>0</v>
      </c>
      <c r="AH1171" s="3">
        <v>0</v>
      </c>
      <c r="AI1171" s="3">
        <v>0</v>
      </c>
      <c r="AJ1171" s="3">
        <v>655.6</v>
      </c>
      <c r="AK1171" s="3">
        <v>0</v>
      </c>
      <c r="AL1171" s="3">
        <v>0</v>
      </c>
      <c r="AM1171" s="3">
        <v>0</v>
      </c>
      <c r="AN1171" s="3">
        <f>AK1171+AL1171+AM1171</f>
        <v>0</v>
      </c>
      <c r="AO1171" s="3">
        <v>0</v>
      </c>
      <c r="AP1171" s="3">
        <v>0</v>
      </c>
      <c r="AQ1171" s="3">
        <v>0</v>
      </c>
      <c r="AR1171" s="3">
        <f>SUM(AO1171:AQ1171)</f>
        <v>0</v>
      </c>
      <c r="AS1171" s="3">
        <v>0</v>
      </c>
      <c r="AT1171" s="3">
        <v>0</v>
      </c>
      <c r="AU1171" s="3">
        <v>0</v>
      </c>
      <c r="AV1171" s="3">
        <f>SUM(AS1171:AU1171)</f>
        <v>0</v>
      </c>
      <c r="AW1171" s="3">
        <v>0</v>
      </c>
      <c r="AX1171" s="3">
        <v>0</v>
      </c>
      <c r="AY1171" s="3">
        <v>0</v>
      </c>
      <c r="AZ1171" s="3">
        <f>SUM(AW1171:AY1171)</f>
        <v>0</v>
      </c>
      <c r="BA1171" s="3">
        <v>0</v>
      </c>
      <c r="BB1171" s="3">
        <v>0</v>
      </c>
      <c r="BC1171" s="3">
        <v>0</v>
      </c>
      <c r="BD1171" s="3">
        <v>0</v>
      </c>
      <c r="BE1171" s="3">
        <f>SUM(BB1171:BD1171)</f>
        <v>0</v>
      </c>
      <c r="BF1171" s="5">
        <f>AK1171+AO1171+AS1171+AW1171+BA1171+BB1171</f>
        <v>0</v>
      </c>
      <c r="BG1171" s="5">
        <f>AL1171+AP1171+AT1171+AX1171+BC1171</f>
        <v>0</v>
      </c>
      <c r="BH1171" s="5">
        <f>AM1171+AQ1171+AU1171+AY1171+BD1171</f>
        <v>0</v>
      </c>
      <c r="BI1171" s="3">
        <v>285590.11</v>
      </c>
      <c r="BJ1171" s="3">
        <v>18401.07</v>
      </c>
      <c r="BK1171" s="3">
        <v>0</v>
      </c>
    </row>
    <row r="1172" spans="1:63" x14ac:dyDescent="0.2">
      <c r="A1172" s="3" t="s">
        <v>87</v>
      </c>
      <c r="B1172" s="3" t="s">
        <v>656</v>
      </c>
      <c r="C1172" s="3" t="s">
        <v>56</v>
      </c>
      <c r="D1172" s="3" t="s">
        <v>658</v>
      </c>
      <c r="E1172" s="3">
        <v>2018</v>
      </c>
      <c r="F1172" s="4">
        <v>43465</v>
      </c>
      <c r="G1172" s="3">
        <v>1414.44</v>
      </c>
      <c r="H1172" s="3">
        <v>0</v>
      </c>
      <c r="I1172" s="3">
        <v>0</v>
      </c>
      <c r="J1172" s="3">
        <v>25699.66</v>
      </c>
      <c r="K1172" s="3">
        <v>1756.64</v>
      </c>
      <c r="L1172" s="3">
        <v>0</v>
      </c>
      <c r="M1172" s="3">
        <v>3343.36</v>
      </c>
      <c r="N1172" s="3">
        <v>20866.05</v>
      </c>
      <c r="O1172" s="3">
        <v>3346.69</v>
      </c>
      <c r="P1172" s="3">
        <v>2586.17</v>
      </c>
      <c r="Q1172" s="3">
        <v>595</v>
      </c>
      <c r="R1172" s="3">
        <v>8853.83</v>
      </c>
      <c r="S1172" s="3">
        <v>0</v>
      </c>
      <c r="T1172" s="3">
        <v>12870.36</v>
      </c>
      <c r="U1172" s="3">
        <v>7801.91</v>
      </c>
      <c r="V1172" s="3">
        <v>0</v>
      </c>
      <c r="W1172" s="3">
        <f>U1172+V1172</f>
        <v>7801.91</v>
      </c>
      <c r="X1172" s="3">
        <v>0</v>
      </c>
      <c r="Y1172" s="3">
        <v>0</v>
      </c>
      <c r="Z1172" s="3">
        <v>0</v>
      </c>
      <c r="AA1172" s="3">
        <v>0</v>
      </c>
      <c r="AB1172" s="3">
        <v>595</v>
      </c>
      <c r="AC1172" s="3">
        <v>0</v>
      </c>
      <c r="AD1172" s="3">
        <v>0</v>
      </c>
      <c r="AE1172" s="3">
        <v>248.96</v>
      </c>
      <c r="AF1172" s="3">
        <v>0</v>
      </c>
      <c r="AG1172" s="3">
        <v>0</v>
      </c>
      <c r="AH1172" s="3">
        <v>0</v>
      </c>
      <c r="AI1172" s="3">
        <v>0</v>
      </c>
      <c r="AJ1172" s="3">
        <v>248.96</v>
      </c>
      <c r="AK1172" s="3">
        <v>0</v>
      </c>
      <c r="AL1172" s="3">
        <v>0</v>
      </c>
      <c r="AM1172" s="3">
        <v>0</v>
      </c>
      <c r="AN1172" s="3">
        <f>AK1172+AL1172+AM1172</f>
        <v>0</v>
      </c>
      <c r="AO1172" s="3">
        <v>0</v>
      </c>
      <c r="AP1172" s="3">
        <v>0</v>
      </c>
      <c r="AQ1172" s="3">
        <v>0</v>
      </c>
      <c r="AR1172" s="3">
        <f>SUM(AO1172:AQ1172)</f>
        <v>0</v>
      </c>
      <c r="AS1172" s="3">
        <v>0</v>
      </c>
      <c r="AT1172" s="3">
        <v>0</v>
      </c>
      <c r="AU1172" s="3">
        <v>0</v>
      </c>
      <c r="AV1172" s="3">
        <f>SUM(AS1172:AU1172)</f>
        <v>0</v>
      </c>
      <c r="AW1172" s="3">
        <v>0</v>
      </c>
      <c r="AX1172" s="3">
        <v>0</v>
      </c>
      <c r="AY1172" s="3">
        <v>0</v>
      </c>
      <c r="AZ1172" s="3">
        <f>SUM(AW1172:AY1172)</f>
        <v>0</v>
      </c>
      <c r="BA1172" s="3">
        <v>0</v>
      </c>
      <c r="BB1172" s="3">
        <v>0</v>
      </c>
      <c r="BC1172" s="3">
        <v>0</v>
      </c>
      <c r="BD1172" s="3">
        <v>0</v>
      </c>
      <c r="BE1172" s="3">
        <f>SUM(BB1172:BD1172)</f>
        <v>0</v>
      </c>
      <c r="BF1172" s="5">
        <f>AK1172+AO1172+AS1172+AW1172+BA1172+BB1172</f>
        <v>0</v>
      </c>
      <c r="BG1172" s="5">
        <f>AL1172+AP1172+AT1172+AX1172+BC1172</f>
        <v>0</v>
      </c>
      <c r="BH1172" s="5">
        <f>AM1172+AQ1172+AU1172+AY1172+BD1172</f>
        <v>0</v>
      </c>
      <c r="BI1172" s="3">
        <v>5554.41</v>
      </c>
      <c r="BJ1172" s="3">
        <v>10546.91</v>
      </c>
      <c r="BK1172" s="3">
        <v>0</v>
      </c>
    </row>
    <row r="1173" spans="1:63" x14ac:dyDescent="0.2">
      <c r="A1173" s="3" t="s">
        <v>87</v>
      </c>
      <c r="B1173" s="3" t="s">
        <v>659</v>
      </c>
      <c r="C1173" s="3" t="s">
        <v>56</v>
      </c>
      <c r="D1173" s="3" t="s">
        <v>324</v>
      </c>
      <c r="E1173" s="3">
        <v>2018</v>
      </c>
      <c r="F1173" s="4">
        <v>43495</v>
      </c>
      <c r="G1173" s="3">
        <v>665.47</v>
      </c>
      <c r="H1173" s="3">
        <v>369.87</v>
      </c>
      <c r="I1173" s="3">
        <v>0</v>
      </c>
      <c r="J1173" s="3">
        <v>10222.02</v>
      </c>
      <c r="K1173" s="3">
        <v>0</v>
      </c>
      <c r="L1173" s="3">
        <v>0</v>
      </c>
      <c r="M1173" s="3">
        <v>482.37</v>
      </c>
      <c r="N1173" s="3">
        <v>34782.9</v>
      </c>
      <c r="O1173" s="3">
        <v>2100.77</v>
      </c>
      <c r="P1173" s="3">
        <v>0</v>
      </c>
      <c r="Q1173" s="3">
        <v>0</v>
      </c>
      <c r="R1173" s="3">
        <v>0</v>
      </c>
      <c r="S1173" s="3">
        <v>0</v>
      </c>
      <c r="T1173" s="3">
        <v>5316.87</v>
      </c>
      <c r="U1173" s="3">
        <v>28416.63</v>
      </c>
      <c r="V1173" s="3">
        <v>0</v>
      </c>
      <c r="W1173" s="3">
        <f>U1173+V1173</f>
        <v>28416.63</v>
      </c>
      <c r="X1173" s="3">
        <v>0</v>
      </c>
      <c r="Y1173" s="3">
        <v>0</v>
      </c>
      <c r="Z1173" s="3">
        <v>0</v>
      </c>
      <c r="AA1173" s="3">
        <v>0</v>
      </c>
      <c r="AB1173" s="3">
        <v>7012.25</v>
      </c>
      <c r="AC1173" s="3">
        <v>0</v>
      </c>
      <c r="AD1173" s="3">
        <v>0</v>
      </c>
      <c r="AE1173" s="3">
        <v>0</v>
      </c>
      <c r="AF1173" s="3">
        <v>0</v>
      </c>
      <c r="AG1173" s="3">
        <v>7000</v>
      </c>
      <c r="AH1173" s="3">
        <v>0</v>
      </c>
      <c r="AI1173" s="3">
        <v>0</v>
      </c>
      <c r="AJ1173" s="3">
        <v>795.93</v>
      </c>
      <c r="AK1173" s="3">
        <v>0</v>
      </c>
      <c r="AL1173" s="3">
        <v>0</v>
      </c>
      <c r="AM1173" s="3">
        <v>0</v>
      </c>
      <c r="AN1173" s="3">
        <f>AK1173+AL1173+AM1173</f>
        <v>0</v>
      </c>
      <c r="AO1173" s="3">
        <v>0</v>
      </c>
      <c r="AP1173" s="3">
        <v>0</v>
      </c>
      <c r="AQ1173" s="3">
        <v>0</v>
      </c>
      <c r="AR1173" s="3">
        <f>SUM(AO1173:AQ1173)</f>
        <v>0</v>
      </c>
      <c r="AS1173" s="3">
        <v>0</v>
      </c>
      <c r="AT1173" s="3">
        <v>0</v>
      </c>
      <c r="AU1173" s="3">
        <v>0</v>
      </c>
      <c r="AV1173" s="3">
        <f>SUM(AS1173:AU1173)</f>
        <v>0</v>
      </c>
      <c r="AW1173" s="3">
        <v>0</v>
      </c>
      <c r="AX1173" s="3">
        <v>0</v>
      </c>
      <c r="AY1173" s="3">
        <v>0</v>
      </c>
      <c r="AZ1173" s="3">
        <f>SUM(AW1173:AY1173)</f>
        <v>0</v>
      </c>
      <c r="BA1173" s="3">
        <v>0</v>
      </c>
      <c r="BB1173" s="3">
        <v>0</v>
      </c>
      <c r="BC1173" s="3">
        <v>0</v>
      </c>
      <c r="BD1173" s="3">
        <v>0</v>
      </c>
      <c r="BE1173" s="3">
        <f>SUM(BB1173:BD1173)</f>
        <v>0</v>
      </c>
      <c r="BF1173" s="5">
        <f>AK1173+AO1173+AS1173+AW1173+BA1173+BB1173</f>
        <v>0</v>
      </c>
      <c r="BG1173" s="5">
        <f>AL1173+AP1173+AT1173+AX1173+BC1173</f>
        <v>0</v>
      </c>
      <c r="BH1173" s="5">
        <f>AM1173+AQ1173+AU1173+AY1173+BD1173</f>
        <v>0</v>
      </c>
      <c r="BI1173" s="3">
        <v>7000</v>
      </c>
      <c r="BJ1173" s="3">
        <v>8433</v>
      </c>
      <c r="BK1173" s="3">
        <v>0</v>
      </c>
    </row>
    <row r="1174" spans="1:63" x14ac:dyDescent="0.2">
      <c r="A1174" s="3" t="s">
        <v>87</v>
      </c>
      <c r="B1174" s="3" t="s">
        <v>659</v>
      </c>
      <c r="C1174" s="3" t="s">
        <v>56</v>
      </c>
      <c r="D1174" s="3" t="s">
        <v>660</v>
      </c>
      <c r="E1174" s="3">
        <v>2018</v>
      </c>
      <c r="F1174" s="4">
        <v>43502</v>
      </c>
      <c r="G1174" s="3">
        <v>1028.45</v>
      </c>
      <c r="H1174" s="3">
        <v>4600.3</v>
      </c>
      <c r="I1174" s="3">
        <v>548.08000000000004</v>
      </c>
      <c r="J1174" s="3">
        <v>25620.27</v>
      </c>
      <c r="K1174" s="3">
        <v>0</v>
      </c>
      <c r="L1174" s="3">
        <v>0</v>
      </c>
      <c r="M1174" s="3">
        <v>4594.08</v>
      </c>
      <c r="N1174" s="3">
        <v>11239.13</v>
      </c>
      <c r="O1174" s="3">
        <v>2746.19</v>
      </c>
      <c r="P1174" s="3">
        <v>4793.12</v>
      </c>
      <c r="Q1174" s="3">
        <v>0</v>
      </c>
      <c r="R1174" s="3">
        <v>0</v>
      </c>
      <c r="S1174" s="3">
        <v>0</v>
      </c>
      <c r="T1174" s="3">
        <v>50709.45</v>
      </c>
      <c r="U1174" s="3">
        <v>0</v>
      </c>
      <c r="V1174" s="3">
        <v>0</v>
      </c>
      <c r="W1174" s="3">
        <f>U1174+V1174</f>
        <v>0</v>
      </c>
      <c r="X1174" s="3">
        <v>0</v>
      </c>
      <c r="Y1174" s="3">
        <v>0</v>
      </c>
      <c r="Z1174" s="3">
        <v>0</v>
      </c>
      <c r="AA1174" s="3">
        <v>0</v>
      </c>
      <c r="AB1174" s="3">
        <v>0</v>
      </c>
      <c r="AC1174" s="3">
        <v>0</v>
      </c>
      <c r="AD1174" s="3">
        <v>0</v>
      </c>
      <c r="AE1174" s="3">
        <v>0</v>
      </c>
      <c r="AF1174" s="3">
        <v>0</v>
      </c>
      <c r="AG1174" s="3">
        <v>0</v>
      </c>
      <c r="AH1174" s="3">
        <v>0</v>
      </c>
      <c r="AI1174" s="3">
        <v>0</v>
      </c>
      <c r="AJ1174" s="3">
        <v>45282.83</v>
      </c>
      <c r="AK1174" s="3">
        <v>0</v>
      </c>
      <c r="AL1174" s="3">
        <v>0</v>
      </c>
      <c r="AM1174" s="3">
        <v>0</v>
      </c>
      <c r="AN1174" s="3">
        <f>AK1174+AL1174+AM1174</f>
        <v>0</v>
      </c>
      <c r="AO1174" s="3">
        <v>0</v>
      </c>
      <c r="AP1174" s="3">
        <v>0</v>
      </c>
      <c r="AQ1174" s="3">
        <v>0</v>
      </c>
      <c r="AR1174" s="3">
        <f>SUM(AO1174:AQ1174)</f>
        <v>0</v>
      </c>
      <c r="AS1174" s="3">
        <v>0</v>
      </c>
      <c r="AT1174" s="3">
        <v>0</v>
      </c>
      <c r="AU1174" s="3">
        <v>0</v>
      </c>
      <c r="AV1174" s="3">
        <f>SUM(AS1174:AU1174)</f>
        <v>0</v>
      </c>
      <c r="AW1174" s="3">
        <v>0</v>
      </c>
      <c r="AX1174" s="3">
        <v>0</v>
      </c>
      <c r="AY1174" s="3">
        <v>0</v>
      </c>
      <c r="AZ1174" s="3">
        <f>SUM(AW1174:AY1174)</f>
        <v>0</v>
      </c>
      <c r="BA1174" s="3">
        <v>0</v>
      </c>
      <c r="BB1174" s="3">
        <v>0</v>
      </c>
      <c r="BC1174" s="3">
        <v>0</v>
      </c>
      <c r="BD1174" s="3">
        <v>0</v>
      </c>
      <c r="BE1174" s="3">
        <f>SUM(BB1174:BD1174)</f>
        <v>0</v>
      </c>
      <c r="BF1174" s="5">
        <f>AK1174+AO1174+AS1174+AW1174+BA1174+BB1174</f>
        <v>0</v>
      </c>
      <c r="BG1174" s="5">
        <f>AL1174+AP1174+AT1174+AX1174+BC1174</f>
        <v>0</v>
      </c>
      <c r="BH1174" s="5">
        <f>AM1174+AQ1174+AU1174+AY1174+BD1174</f>
        <v>0</v>
      </c>
      <c r="BI1174" s="3">
        <v>0</v>
      </c>
      <c r="BJ1174" s="3">
        <v>104416.86</v>
      </c>
      <c r="BK1174" s="3">
        <v>0</v>
      </c>
    </row>
    <row r="1175" spans="1:63" x14ac:dyDescent="0.2">
      <c r="A1175" s="3" t="s">
        <v>87</v>
      </c>
      <c r="B1175" s="3" t="s">
        <v>659</v>
      </c>
      <c r="C1175" s="3" t="s">
        <v>56</v>
      </c>
      <c r="D1175" s="3" t="s">
        <v>661</v>
      </c>
      <c r="E1175" s="3">
        <v>2018</v>
      </c>
      <c r="F1175" s="4">
        <v>43514</v>
      </c>
      <c r="G1175" s="3">
        <v>224</v>
      </c>
      <c r="H1175" s="3">
        <v>3331.82</v>
      </c>
      <c r="I1175" s="3">
        <v>385.63</v>
      </c>
      <c r="J1175" s="3">
        <v>0.17</v>
      </c>
      <c r="K1175" s="3">
        <v>0</v>
      </c>
      <c r="L1175" s="3">
        <v>0</v>
      </c>
      <c r="M1175" s="3">
        <v>5944.27</v>
      </c>
      <c r="N1175" s="3">
        <v>32440.97</v>
      </c>
      <c r="O1175" s="3">
        <v>5076.7700000000004</v>
      </c>
      <c r="P1175" s="3">
        <v>0</v>
      </c>
      <c r="Q1175" s="3">
        <v>0</v>
      </c>
      <c r="R1175" s="3">
        <v>0</v>
      </c>
      <c r="S1175" s="3">
        <v>0</v>
      </c>
      <c r="T1175" s="3">
        <v>51.53</v>
      </c>
      <c r="U1175" s="3">
        <v>39495.620000000003</v>
      </c>
      <c r="V1175" s="3">
        <v>0</v>
      </c>
      <c r="W1175" s="3">
        <f>U1175+V1175</f>
        <v>39495.620000000003</v>
      </c>
      <c r="X1175" s="3">
        <v>0</v>
      </c>
      <c r="Y1175" s="3">
        <v>0</v>
      </c>
      <c r="Z1175" s="3">
        <v>0</v>
      </c>
      <c r="AA1175" s="3">
        <v>1100</v>
      </c>
      <c r="AB1175" s="3">
        <v>0</v>
      </c>
      <c r="AC1175" s="3">
        <v>0</v>
      </c>
      <c r="AD1175" s="3">
        <v>0</v>
      </c>
      <c r="AE1175" s="3">
        <v>0</v>
      </c>
      <c r="AF1175" s="3">
        <v>0</v>
      </c>
      <c r="AG1175" s="3">
        <v>1100</v>
      </c>
      <c r="AH1175" s="3">
        <v>0</v>
      </c>
      <c r="AI1175" s="3">
        <v>0</v>
      </c>
      <c r="AJ1175" s="3">
        <v>0</v>
      </c>
      <c r="AK1175" s="3">
        <v>0</v>
      </c>
      <c r="AL1175" s="3">
        <v>0</v>
      </c>
      <c r="AM1175" s="3">
        <v>0</v>
      </c>
      <c r="AN1175" s="3">
        <f>AK1175+AL1175+AM1175</f>
        <v>0</v>
      </c>
      <c r="AO1175" s="3">
        <v>0</v>
      </c>
      <c r="AP1175" s="3">
        <v>0</v>
      </c>
      <c r="AQ1175" s="3">
        <v>0</v>
      </c>
      <c r="AR1175" s="3">
        <f>SUM(AO1175:AQ1175)</f>
        <v>0</v>
      </c>
      <c r="AS1175" s="3">
        <v>0</v>
      </c>
      <c r="AT1175" s="3">
        <v>0</v>
      </c>
      <c r="AU1175" s="3">
        <v>0</v>
      </c>
      <c r="AV1175" s="3">
        <f>SUM(AS1175:AU1175)</f>
        <v>0</v>
      </c>
      <c r="AW1175" s="3">
        <v>0</v>
      </c>
      <c r="AX1175" s="3">
        <v>0</v>
      </c>
      <c r="AY1175" s="3">
        <v>0</v>
      </c>
      <c r="AZ1175" s="3">
        <f>SUM(AW1175:AY1175)</f>
        <v>0</v>
      </c>
      <c r="BA1175" s="3">
        <v>0</v>
      </c>
      <c r="BB1175" s="3">
        <v>0</v>
      </c>
      <c r="BC1175" s="3">
        <v>0</v>
      </c>
      <c r="BD1175" s="3">
        <v>0</v>
      </c>
      <c r="BE1175" s="3">
        <f>SUM(BB1175:BD1175)</f>
        <v>0</v>
      </c>
      <c r="BF1175" s="5">
        <f>AK1175+AO1175+AS1175+AW1175+BA1175+BB1175</f>
        <v>0</v>
      </c>
      <c r="BG1175" s="5">
        <f>AL1175+AP1175+AT1175+AX1175+BC1175</f>
        <v>0</v>
      </c>
      <c r="BH1175" s="5">
        <f>AM1175+AQ1175+AU1175+AY1175+BD1175</f>
        <v>0</v>
      </c>
      <c r="BI1175" s="3">
        <v>109604.77</v>
      </c>
      <c r="BJ1175" s="3">
        <v>26.76</v>
      </c>
      <c r="BK1175" s="3">
        <v>0</v>
      </c>
    </row>
    <row r="1176" spans="1:63" x14ac:dyDescent="0.2">
      <c r="A1176" s="3" t="s">
        <v>87</v>
      </c>
      <c r="B1176" s="3" t="s">
        <v>659</v>
      </c>
      <c r="C1176" s="3" t="s">
        <v>56</v>
      </c>
      <c r="D1176" s="3" t="s">
        <v>662</v>
      </c>
      <c r="E1176" s="3">
        <v>2018</v>
      </c>
      <c r="F1176" s="4">
        <v>43503</v>
      </c>
      <c r="G1176" s="3">
        <v>340</v>
      </c>
      <c r="H1176" s="3">
        <v>0</v>
      </c>
      <c r="I1176" s="3">
        <v>580.52</v>
      </c>
      <c r="J1176" s="3">
        <v>54.99</v>
      </c>
      <c r="K1176" s="3">
        <v>0</v>
      </c>
      <c r="L1176" s="3">
        <v>0</v>
      </c>
      <c r="M1176" s="3">
        <v>2174.08</v>
      </c>
      <c r="N1176" s="3">
        <v>11698.67</v>
      </c>
      <c r="O1176" s="3">
        <v>2500.1</v>
      </c>
      <c r="P1176" s="3">
        <v>590.98</v>
      </c>
      <c r="Q1176" s="3">
        <v>0</v>
      </c>
      <c r="R1176" s="3">
        <v>0</v>
      </c>
      <c r="S1176" s="3">
        <v>0</v>
      </c>
      <c r="T1176" s="3">
        <v>558.03</v>
      </c>
      <c r="U1176" s="3">
        <v>15610.37</v>
      </c>
      <c r="V1176" s="3">
        <v>0</v>
      </c>
      <c r="W1176" s="3">
        <f>U1176+V1176</f>
        <v>15610.37</v>
      </c>
      <c r="X1176" s="3">
        <v>0</v>
      </c>
      <c r="Y1176" s="3">
        <v>0</v>
      </c>
      <c r="Z1176" s="3">
        <v>0</v>
      </c>
      <c r="AA1176" s="3">
        <v>0</v>
      </c>
      <c r="AB1176" s="3">
        <v>0</v>
      </c>
      <c r="AC1176" s="3">
        <v>0</v>
      </c>
      <c r="AD1176" s="3">
        <v>0</v>
      </c>
      <c r="AE1176" s="3">
        <v>0</v>
      </c>
      <c r="AF1176" s="3">
        <v>0</v>
      </c>
      <c r="AG1176" s="3">
        <v>0</v>
      </c>
      <c r="AH1176" s="3">
        <v>0</v>
      </c>
      <c r="AI1176" s="3">
        <v>0</v>
      </c>
      <c r="AJ1176" s="3">
        <v>0</v>
      </c>
      <c r="AK1176" s="3">
        <v>0</v>
      </c>
      <c r="AL1176" s="3">
        <v>0</v>
      </c>
      <c r="AM1176" s="3">
        <v>0</v>
      </c>
      <c r="AN1176" s="3">
        <f>AK1176+AL1176+AM1176</f>
        <v>0</v>
      </c>
      <c r="AO1176" s="3">
        <v>0</v>
      </c>
      <c r="AP1176" s="3">
        <v>0</v>
      </c>
      <c r="AQ1176" s="3">
        <v>0</v>
      </c>
      <c r="AR1176" s="3">
        <f>SUM(AO1176:AQ1176)</f>
        <v>0</v>
      </c>
      <c r="AS1176" s="3">
        <v>0</v>
      </c>
      <c r="AT1176" s="3">
        <v>0</v>
      </c>
      <c r="AU1176" s="3">
        <v>0</v>
      </c>
      <c r="AV1176" s="3">
        <f>SUM(AS1176:AU1176)</f>
        <v>0</v>
      </c>
      <c r="AW1176" s="3">
        <v>0</v>
      </c>
      <c r="AX1176" s="3">
        <v>0</v>
      </c>
      <c r="AY1176" s="3">
        <v>0</v>
      </c>
      <c r="AZ1176" s="3">
        <f>SUM(AW1176:AY1176)</f>
        <v>0</v>
      </c>
      <c r="BA1176" s="3">
        <v>0</v>
      </c>
      <c r="BB1176" s="3">
        <v>0</v>
      </c>
      <c r="BC1176" s="3">
        <v>0</v>
      </c>
      <c r="BD1176" s="3">
        <v>0</v>
      </c>
      <c r="BE1176" s="3">
        <f>SUM(BB1176:BD1176)</f>
        <v>0</v>
      </c>
      <c r="BF1176" s="5">
        <f>AK1176+AO1176+AS1176+AW1176+BA1176+BB1176</f>
        <v>0</v>
      </c>
      <c r="BG1176" s="5">
        <f>AL1176+AP1176+AT1176+AX1176+BC1176</f>
        <v>0</v>
      </c>
      <c r="BH1176" s="5">
        <f>AM1176+AQ1176+AU1176+AY1176+BD1176</f>
        <v>0</v>
      </c>
      <c r="BI1176" s="3">
        <v>13079.37</v>
      </c>
      <c r="BJ1176" s="3">
        <v>180.08</v>
      </c>
      <c r="BK1176" s="3">
        <v>0</v>
      </c>
    </row>
    <row r="1177" spans="1:63" x14ac:dyDescent="0.2">
      <c r="A1177" s="3" t="s">
        <v>87</v>
      </c>
      <c r="B1177" s="3" t="s">
        <v>659</v>
      </c>
      <c r="C1177" s="3" t="s">
        <v>56</v>
      </c>
      <c r="D1177" s="3" t="s">
        <v>498</v>
      </c>
      <c r="E1177" s="3">
        <v>2018</v>
      </c>
      <c r="F1177" s="4">
        <v>43514</v>
      </c>
      <c r="G1177" s="3">
        <v>1313.18</v>
      </c>
      <c r="H1177" s="3">
        <v>0</v>
      </c>
      <c r="I1177" s="3">
        <v>0</v>
      </c>
      <c r="J1177" s="3">
        <v>1048.67</v>
      </c>
      <c r="K1177" s="3">
        <v>243.54</v>
      </c>
      <c r="L1177" s="3">
        <v>0</v>
      </c>
      <c r="M1177" s="3">
        <v>4916.04</v>
      </c>
      <c r="N1177" s="3">
        <v>13209.77</v>
      </c>
      <c r="O1177" s="3">
        <v>3604.48</v>
      </c>
      <c r="P1177" s="3">
        <v>149.69</v>
      </c>
      <c r="Q1177" s="3">
        <v>28</v>
      </c>
      <c r="R1177" s="3">
        <v>0</v>
      </c>
      <c r="S1177" s="3">
        <v>121.86</v>
      </c>
      <c r="T1177" s="3">
        <v>4069.84</v>
      </c>
      <c r="U1177" s="3">
        <v>17363.22</v>
      </c>
      <c r="V1177" s="3">
        <v>0</v>
      </c>
      <c r="W1177" s="3">
        <f>U1177+V1177</f>
        <v>17363.22</v>
      </c>
      <c r="X1177" s="3">
        <v>0</v>
      </c>
      <c r="Y1177" s="3">
        <v>0</v>
      </c>
      <c r="Z1177" s="3">
        <v>0</v>
      </c>
      <c r="AA1177" s="3">
        <v>0</v>
      </c>
      <c r="AB1177" s="3">
        <v>0</v>
      </c>
      <c r="AC1177" s="3">
        <v>0</v>
      </c>
      <c r="AD1177" s="3">
        <v>0</v>
      </c>
      <c r="AE1177" s="3">
        <v>0</v>
      </c>
      <c r="AF1177" s="3">
        <v>0</v>
      </c>
      <c r="AG1177" s="3">
        <v>121.86</v>
      </c>
      <c r="AH1177" s="3">
        <v>0</v>
      </c>
      <c r="AI1177" s="3">
        <v>0</v>
      </c>
      <c r="AJ1177" s="3">
        <v>0</v>
      </c>
      <c r="AK1177" s="3">
        <v>0</v>
      </c>
      <c r="AL1177" s="3">
        <v>0</v>
      </c>
      <c r="AM1177" s="3">
        <v>0</v>
      </c>
      <c r="AN1177" s="3">
        <f>AK1177+AL1177+AM1177</f>
        <v>0</v>
      </c>
      <c r="AO1177" s="3">
        <v>0</v>
      </c>
      <c r="AP1177" s="3">
        <v>0</v>
      </c>
      <c r="AQ1177" s="3">
        <v>0</v>
      </c>
      <c r="AR1177" s="3">
        <f>SUM(AO1177:AQ1177)</f>
        <v>0</v>
      </c>
      <c r="AS1177" s="3">
        <v>0</v>
      </c>
      <c r="AT1177" s="3">
        <v>0</v>
      </c>
      <c r="AU1177" s="3">
        <v>0</v>
      </c>
      <c r="AV1177" s="3">
        <f>SUM(AS1177:AU1177)</f>
        <v>0</v>
      </c>
      <c r="AW1177" s="3">
        <v>0</v>
      </c>
      <c r="AX1177" s="3">
        <v>0</v>
      </c>
      <c r="AY1177" s="3">
        <v>0</v>
      </c>
      <c r="AZ1177" s="3">
        <f>SUM(AW1177:AY1177)</f>
        <v>0</v>
      </c>
      <c r="BA1177" s="3">
        <v>0</v>
      </c>
      <c r="BB1177" s="3">
        <v>0</v>
      </c>
      <c r="BC1177" s="3">
        <v>0</v>
      </c>
      <c r="BD1177" s="3">
        <v>0</v>
      </c>
      <c r="BE1177" s="3">
        <f>SUM(BB1177:BD1177)</f>
        <v>0</v>
      </c>
      <c r="BF1177" s="5">
        <f>AK1177+AO1177+AS1177+AW1177+BA1177+BB1177</f>
        <v>0</v>
      </c>
      <c r="BG1177" s="5">
        <f>AL1177+AP1177+AT1177+AX1177+BC1177</f>
        <v>0</v>
      </c>
      <c r="BH1177" s="5">
        <f>AM1177+AQ1177+AU1177+AY1177+BD1177</f>
        <v>0</v>
      </c>
      <c r="BI1177" s="3">
        <v>249173.27</v>
      </c>
      <c r="BJ1177" s="3">
        <v>2008.61</v>
      </c>
      <c r="BK1177" s="3">
        <v>0</v>
      </c>
    </row>
    <row r="1178" spans="1:63" x14ac:dyDescent="0.2">
      <c r="A1178" s="3" t="s">
        <v>87</v>
      </c>
      <c r="B1178" s="3" t="s">
        <v>659</v>
      </c>
      <c r="C1178" s="3" t="s">
        <v>56</v>
      </c>
      <c r="D1178" s="3" t="s">
        <v>663</v>
      </c>
      <c r="E1178" s="3">
        <v>2018</v>
      </c>
      <c r="F1178" s="4">
        <v>43494</v>
      </c>
      <c r="G1178" s="3">
        <v>202.9</v>
      </c>
      <c r="H1178" s="3">
        <v>88.81</v>
      </c>
      <c r="I1178" s="3">
        <v>97.8</v>
      </c>
      <c r="J1178" s="3">
        <v>7558.18</v>
      </c>
      <c r="K1178" s="3">
        <v>0</v>
      </c>
      <c r="L1178" s="3">
        <v>0</v>
      </c>
      <c r="M1178" s="3">
        <v>1167.07</v>
      </c>
      <c r="N1178" s="3">
        <v>20438.73</v>
      </c>
      <c r="O1178" s="3">
        <v>2252.65</v>
      </c>
      <c r="P1178" s="3">
        <v>0</v>
      </c>
      <c r="Q1178" s="3">
        <v>0</v>
      </c>
      <c r="R1178" s="3">
        <v>0</v>
      </c>
      <c r="S1178" s="3">
        <v>1365</v>
      </c>
      <c r="T1178" s="3">
        <v>6626.29</v>
      </c>
      <c r="U1178" s="3">
        <v>12815.72</v>
      </c>
      <c r="V1178" s="3">
        <v>0</v>
      </c>
      <c r="W1178" s="3">
        <f>U1178+V1178</f>
        <v>12815.72</v>
      </c>
      <c r="X1178" s="3">
        <v>0</v>
      </c>
      <c r="Y1178" s="3">
        <v>0</v>
      </c>
      <c r="Z1178" s="3">
        <v>0</v>
      </c>
      <c r="AA1178" s="3">
        <v>0</v>
      </c>
      <c r="AB1178" s="3">
        <v>0</v>
      </c>
      <c r="AC1178" s="3">
        <v>0</v>
      </c>
      <c r="AD1178" s="3">
        <v>0</v>
      </c>
      <c r="AE1178" s="3">
        <v>0</v>
      </c>
      <c r="AF1178" s="3">
        <v>0</v>
      </c>
      <c r="AG1178" s="3">
        <v>1365</v>
      </c>
      <c r="AH1178" s="3">
        <v>0</v>
      </c>
      <c r="AI1178" s="3">
        <v>0</v>
      </c>
      <c r="AJ1178" s="3">
        <v>0</v>
      </c>
      <c r="AK1178" s="3">
        <v>0</v>
      </c>
      <c r="AL1178" s="3">
        <v>0</v>
      </c>
      <c r="AM1178" s="3">
        <v>0</v>
      </c>
      <c r="AN1178" s="3">
        <f>AK1178+AL1178+AM1178</f>
        <v>0</v>
      </c>
      <c r="AO1178" s="3">
        <v>0</v>
      </c>
      <c r="AP1178" s="3">
        <v>0</v>
      </c>
      <c r="AQ1178" s="3">
        <v>0</v>
      </c>
      <c r="AR1178" s="3">
        <f>SUM(AO1178:AQ1178)</f>
        <v>0</v>
      </c>
      <c r="AS1178" s="3">
        <v>0</v>
      </c>
      <c r="AT1178" s="3">
        <v>0</v>
      </c>
      <c r="AU1178" s="3">
        <v>0</v>
      </c>
      <c r="AV1178" s="3">
        <f>SUM(AS1178:AU1178)</f>
        <v>0</v>
      </c>
      <c r="AW1178" s="3">
        <v>0</v>
      </c>
      <c r="AX1178" s="3">
        <v>0</v>
      </c>
      <c r="AY1178" s="3">
        <v>0</v>
      </c>
      <c r="AZ1178" s="3">
        <f>SUM(AW1178:AY1178)</f>
        <v>0</v>
      </c>
      <c r="BA1178" s="3">
        <v>0</v>
      </c>
      <c r="BB1178" s="3">
        <v>0</v>
      </c>
      <c r="BC1178" s="3">
        <v>0</v>
      </c>
      <c r="BD1178" s="3">
        <v>0</v>
      </c>
      <c r="BE1178" s="3">
        <f>SUM(BB1178:BD1178)</f>
        <v>0</v>
      </c>
      <c r="BF1178" s="5">
        <f>AK1178+AO1178+AS1178+AW1178+BA1178+BB1178</f>
        <v>0</v>
      </c>
      <c r="BG1178" s="5">
        <f>AL1178+AP1178+AT1178+AX1178+BC1178</f>
        <v>0</v>
      </c>
      <c r="BH1178" s="5">
        <f>AM1178+AQ1178+AU1178+AY1178+BD1178</f>
        <v>0</v>
      </c>
      <c r="BI1178" s="3">
        <v>23876.45</v>
      </c>
      <c r="BJ1178" s="3">
        <v>2166.25</v>
      </c>
      <c r="BK1178" s="3">
        <v>0</v>
      </c>
    </row>
    <row r="1179" spans="1:63" x14ac:dyDescent="0.2">
      <c r="A1179" s="3" t="s">
        <v>87</v>
      </c>
      <c r="B1179" s="3" t="s">
        <v>659</v>
      </c>
      <c r="C1179" s="3" t="s">
        <v>56</v>
      </c>
      <c r="D1179" s="3" t="s">
        <v>664</v>
      </c>
      <c r="E1179" s="3">
        <v>2018</v>
      </c>
      <c r="F1179" s="4">
        <v>43522</v>
      </c>
      <c r="G1179" s="3">
        <v>6808.37</v>
      </c>
      <c r="H1179" s="3">
        <v>43202.51</v>
      </c>
      <c r="I1179" s="3">
        <v>688.09</v>
      </c>
      <c r="J1179" s="3">
        <v>2518.5</v>
      </c>
      <c r="K1179" s="3">
        <v>0.78</v>
      </c>
      <c r="L1179" s="3">
        <v>0</v>
      </c>
      <c r="M1179" s="3">
        <v>17144.759999999998</v>
      </c>
      <c r="N1179" s="3">
        <v>128194.07</v>
      </c>
      <c r="O1179" s="3">
        <v>9960.58</v>
      </c>
      <c r="P1179" s="3">
        <v>210.22</v>
      </c>
      <c r="Q1179" s="3">
        <v>75</v>
      </c>
      <c r="R1179" s="3">
        <v>0</v>
      </c>
      <c r="S1179" s="3">
        <v>6297.84</v>
      </c>
      <c r="T1179" s="3">
        <v>3750.4</v>
      </c>
      <c r="U1179" s="3">
        <v>110514.54</v>
      </c>
      <c r="V1179" s="3">
        <v>0</v>
      </c>
      <c r="W1179" s="3">
        <f>U1179+V1179</f>
        <v>110514.54</v>
      </c>
      <c r="X1179" s="3">
        <v>0</v>
      </c>
      <c r="Y1179" s="3">
        <v>0</v>
      </c>
      <c r="Z1179" s="3">
        <v>0</v>
      </c>
      <c r="AA1179" s="3">
        <v>0</v>
      </c>
      <c r="AB1179" s="3">
        <v>0</v>
      </c>
      <c r="AC1179" s="3">
        <v>0</v>
      </c>
      <c r="AD1179" s="3">
        <v>0</v>
      </c>
      <c r="AE1179" s="3">
        <v>0</v>
      </c>
      <c r="AF1179" s="3">
        <v>0</v>
      </c>
      <c r="AG1179" s="3">
        <v>0</v>
      </c>
      <c r="AH1179" s="3">
        <v>0</v>
      </c>
      <c r="AI1179" s="3">
        <v>0</v>
      </c>
      <c r="AJ1179" s="3">
        <v>44007.88</v>
      </c>
      <c r="AK1179" s="3">
        <v>0</v>
      </c>
      <c r="AL1179" s="3">
        <v>0</v>
      </c>
      <c r="AM1179" s="3">
        <v>0</v>
      </c>
      <c r="AN1179" s="3">
        <f>AK1179+AL1179+AM1179</f>
        <v>0</v>
      </c>
      <c r="AO1179" s="3">
        <v>0</v>
      </c>
      <c r="AP1179" s="3">
        <v>0</v>
      </c>
      <c r="AQ1179" s="3">
        <v>0</v>
      </c>
      <c r="AR1179" s="3">
        <f>SUM(AO1179:AQ1179)</f>
        <v>0</v>
      </c>
      <c r="AS1179" s="3">
        <v>0</v>
      </c>
      <c r="AT1179" s="3">
        <v>0</v>
      </c>
      <c r="AU1179" s="3">
        <v>0</v>
      </c>
      <c r="AV1179" s="3">
        <f>SUM(AS1179:AU1179)</f>
        <v>0</v>
      </c>
      <c r="AW1179" s="3">
        <v>0</v>
      </c>
      <c r="AX1179" s="3">
        <v>0</v>
      </c>
      <c r="AY1179" s="3">
        <v>0</v>
      </c>
      <c r="AZ1179" s="3">
        <f>SUM(AW1179:AY1179)</f>
        <v>0</v>
      </c>
      <c r="BA1179" s="3">
        <v>0</v>
      </c>
      <c r="BB1179" s="3">
        <v>0</v>
      </c>
      <c r="BC1179" s="3">
        <v>0</v>
      </c>
      <c r="BD1179" s="3">
        <v>0</v>
      </c>
      <c r="BE1179" s="3">
        <f>SUM(BB1179:BD1179)</f>
        <v>0</v>
      </c>
      <c r="BF1179" s="5">
        <f>AK1179+AO1179+AS1179+AW1179+BA1179+BB1179</f>
        <v>0</v>
      </c>
      <c r="BG1179" s="5">
        <f>AL1179+AP1179+AT1179+AX1179+BC1179</f>
        <v>0</v>
      </c>
      <c r="BH1179" s="5">
        <f>AM1179+AQ1179+AU1179+AY1179+BD1179</f>
        <v>0</v>
      </c>
      <c r="BI1179" s="3">
        <v>1060763.01</v>
      </c>
      <c r="BJ1179" s="3">
        <v>55906.44</v>
      </c>
      <c r="BK1179" s="3">
        <v>0</v>
      </c>
    </row>
    <row r="1180" spans="1:63" x14ac:dyDescent="0.2">
      <c r="A1180" s="3" t="s">
        <v>87</v>
      </c>
      <c r="B1180" s="3" t="s">
        <v>666</v>
      </c>
      <c r="C1180" s="3" t="s">
        <v>56</v>
      </c>
      <c r="D1180" s="3" t="s">
        <v>667</v>
      </c>
      <c r="E1180" s="3">
        <v>2018</v>
      </c>
      <c r="F1180" s="4">
        <v>43544</v>
      </c>
      <c r="G1180" s="3">
        <v>3396.83</v>
      </c>
      <c r="H1180" s="3">
        <v>458.52</v>
      </c>
      <c r="I1180" s="3">
        <v>0</v>
      </c>
      <c r="J1180" s="3">
        <v>1479.11</v>
      </c>
      <c r="K1180" s="3">
        <v>0</v>
      </c>
      <c r="L1180" s="3">
        <v>0</v>
      </c>
      <c r="M1180" s="3">
        <v>3435.89</v>
      </c>
      <c r="N1180" s="3">
        <v>52797.88</v>
      </c>
      <c r="O1180" s="3">
        <v>2087.56</v>
      </c>
      <c r="P1180" s="3">
        <v>0</v>
      </c>
      <c r="Q1180" s="3">
        <v>0</v>
      </c>
      <c r="R1180" s="3">
        <v>653</v>
      </c>
      <c r="S1180" s="3">
        <v>0</v>
      </c>
      <c r="T1180" s="3">
        <v>59710.15</v>
      </c>
      <c r="U1180" s="3">
        <v>25207.79</v>
      </c>
      <c r="V1180" s="3">
        <v>0</v>
      </c>
      <c r="W1180" s="3">
        <f>U1180+V1180</f>
        <v>25207.79</v>
      </c>
      <c r="X1180" s="3">
        <v>0</v>
      </c>
      <c r="Y1180" s="3">
        <v>0</v>
      </c>
      <c r="Z1180" s="3">
        <v>0</v>
      </c>
      <c r="AA1180" s="3">
        <v>0</v>
      </c>
      <c r="AB1180" s="3">
        <v>0</v>
      </c>
      <c r="AC1180" s="3">
        <v>0</v>
      </c>
      <c r="AD1180" s="3">
        <v>2192.19</v>
      </c>
      <c r="AE1180" s="3">
        <v>0</v>
      </c>
      <c r="AF1180" s="3">
        <v>0</v>
      </c>
      <c r="AG1180" s="3">
        <v>0</v>
      </c>
      <c r="AH1180" s="3">
        <v>0</v>
      </c>
      <c r="AI1180" s="3">
        <v>0</v>
      </c>
      <c r="AJ1180" s="3">
        <v>2192.19</v>
      </c>
      <c r="AK1180" s="3">
        <v>0</v>
      </c>
      <c r="AL1180" s="3">
        <v>0</v>
      </c>
      <c r="AM1180" s="3">
        <v>0</v>
      </c>
      <c r="AN1180" s="3">
        <f>AK1180+AL1180+AM1180</f>
        <v>0</v>
      </c>
      <c r="AO1180" s="3">
        <v>0</v>
      </c>
      <c r="AP1180" s="3">
        <v>0</v>
      </c>
      <c r="AQ1180" s="3">
        <v>0</v>
      </c>
      <c r="AR1180" s="3">
        <f>SUM(AO1180:AQ1180)</f>
        <v>0</v>
      </c>
      <c r="AS1180" s="3">
        <v>0</v>
      </c>
      <c r="AT1180" s="3">
        <v>0</v>
      </c>
      <c r="AU1180" s="3">
        <v>0</v>
      </c>
      <c r="AV1180" s="3">
        <f>SUM(AS1180:AU1180)</f>
        <v>0</v>
      </c>
      <c r="AW1180" s="3">
        <v>0</v>
      </c>
      <c r="AX1180" s="3">
        <v>0</v>
      </c>
      <c r="AY1180" s="3">
        <v>0</v>
      </c>
      <c r="AZ1180" s="3">
        <f>SUM(AW1180:AY1180)</f>
        <v>0</v>
      </c>
      <c r="BA1180" s="3">
        <v>0</v>
      </c>
      <c r="BB1180" s="3">
        <v>0</v>
      </c>
      <c r="BC1180" s="3">
        <v>0</v>
      </c>
      <c r="BD1180" s="3">
        <v>0</v>
      </c>
      <c r="BE1180" s="3">
        <f>SUM(BB1180:BD1180)</f>
        <v>0</v>
      </c>
      <c r="BF1180" s="5">
        <f>AK1180+AO1180+AS1180+AW1180+BA1180+BB1180</f>
        <v>0</v>
      </c>
      <c r="BG1180" s="5">
        <f>AL1180+AP1180+AT1180+AX1180+BC1180</f>
        <v>0</v>
      </c>
      <c r="BH1180" s="5">
        <f>AM1180+AQ1180+AU1180+AY1180+BD1180</f>
        <v>0</v>
      </c>
      <c r="BI1180" s="3">
        <v>0</v>
      </c>
      <c r="BJ1180" s="3">
        <v>31278.07</v>
      </c>
      <c r="BK1180" s="3">
        <v>0</v>
      </c>
    </row>
    <row r="1181" spans="1:63" x14ac:dyDescent="0.2">
      <c r="A1181" s="3" t="s">
        <v>87</v>
      </c>
      <c r="B1181" s="3" t="s">
        <v>666</v>
      </c>
      <c r="C1181" s="3" t="s">
        <v>56</v>
      </c>
      <c r="D1181" s="3" t="s">
        <v>668</v>
      </c>
      <c r="E1181" s="3">
        <v>2018</v>
      </c>
      <c r="F1181" s="4">
        <v>43503</v>
      </c>
      <c r="G1181" s="3">
        <v>2580.67</v>
      </c>
      <c r="H1181" s="3">
        <v>0</v>
      </c>
      <c r="I1181" s="3">
        <v>0</v>
      </c>
      <c r="J1181" s="3">
        <v>1543.77</v>
      </c>
      <c r="K1181" s="3">
        <v>0</v>
      </c>
      <c r="L1181" s="3">
        <v>0</v>
      </c>
      <c r="M1181" s="3">
        <v>701.41</v>
      </c>
      <c r="N1181" s="3">
        <v>4356.9799999999996</v>
      </c>
      <c r="O1181" s="3">
        <v>842.34</v>
      </c>
      <c r="P1181" s="3">
        <v>182.11</v>
      </c>
      <c r="Q1181" s="3">
        <v>0</v>
      </c>
      <c r="R1181" s="3">
        <v>0</v>
      </c>
      <c r="S1181" s="3">
        <v>0</v>
      </c>
      <c r="T1181" s="3">
        <v>6584.89</v>
      </c>
      <c r="U1181" s="3">
        <v>400</v>
      </c>
      <c r="V1181" s="3">
        <v>0</v>
      </c>
      <c r="W1181" s="3">
        <f>U1181+V1181</f>
        <v>400</v>
      </c>
      <c r="X1181" s="3">
        <v>0</v>
      </c>
      <c r="Y1181" s="3">
        <v>0</v>
      </c>
      <c r="Z1181" s="3">
        <v>0</v>
      </c>
      <c r="AA1181" s="3">
        <v>0</v>
      </c>
      <c r="AB1181" s="3">
        <v>0</v>
      </c>
      <c r="AC1181" s="3">
        <v>0</v>
      </c>
      <c r="AD1181" s="3">
        <v>0</v>
      </c>
      <c r="AE1181" s="3">
        <v>0</v>
      </c>
      <c r="AF1181" s="3">
        <v>0</v>
      </c>
      <c r="AG1181" s="3">
        <v>0</v>
      </c>
      <c r="AH1181" s="3">
        <v>0</v>
      </c>
      <c r="AI1181" s="3">
        <v>0</v>
      </c>
      <c r="AJ1181" s="3">
        <v>0</v>
      </c>
      <c r="AK1181" s="3">
        <v>0</v>
      </c>
      <c r="AL1181" s="3">
        <v>0</v>
      </c>
      <c r="AM1181" s="3">
        <v>0</v>
      </c>
      <c r="AN1181" s="3">
        <f>AK1181+AL1181+AM1181</f>
        <v>0</v>
      </c>
      <c r="AO1181" s="3">
        <v>0</v>
      </c>
      <c r="AP1181" s="3">
        <v>0</v>
      </c>
      <c r="AQ1181" s="3">
        <v>0</v>
      </c>
      <c r="AR1181" s="3">
        <f>SUM(AO1181:AQ1181)</f>
        <v>0</v>
      </c>
      <c r="AS1181" s="3">
        <v>0</v>
      </c>
      <c r="AT1181" s="3">
        <v>0</v>
      </c>
      <c r="AU1181" s="3">
        <v>0</v>
      </c>
      <c r="AV1181" s="3">
        <f>SUM(AS1181:AU1181)</f>
        <v>0</v>
      </c>
      <c r="AW1181" s="3">
        <v>0</v>
      </c>
      <c r="AX1181" s="3">
        <v>0</v>
      </c>
      <c r="AY1181" s="3">
        <v>0</v>
      </c>
      <c r="AZ1181" s="3">
        <f>SUM(AW1181:AY1181)</f>
        <v>0</v>
      </c>
      <c r="BA1181" s="3">
        <v>0</v>
      </c>
      <c r="BB1181" s="3">
        <v>0</v>
      </c>
      <c r="BC1181" s="3">
        <v>0</v>
      </c>
      <c r="BD1181" s="3">
        <v>0</v>
      </c>
      <c r="BE1181" s="3">
        <f>SUM(BB1181:BD1181)</f>
        <v>0</v>
      </c>
      <c r="BF1181" s="5">
        <f>AK1181+AO1181+AS1181+AW1181+BA1181+BB1181</f>
        <v>0</v>
      </c>
      <c r="BG1181" s="5">
        <f>AL1181+AP1181+AT1181+AX1181+BC1181</f>
        <v>0</v>
      </c>
      <c r="BH1181" s="5">
        <f>AM1181+AQ1181+AU1181+AY1181+BD1181</f>
        <v>0</v>
      </c>
      <c r="BI1181" s="3">
        <v>0</v>
      </c>
      <c r="BJ1181" s="3">
        <v>5026.49</v>
      </c>
      <c r="BK1181" s="3">
        <v>0</v>
      </c>
    </row>
    <row r="1182" spans="1:63" x14ac:dyDescent="0.2">
      <c r="A1182" s="3" t="s">
        <v>87</v>
      </c>
      <c r="B1182" s="3" t="s">
        <v>666</v>
      </c>
      <c r="C1182" s="3" t="s">
        <v>56</v>
      </c>
      <c r="D1182" s="3" t="s">
        <v>182</v>
      </c>
      <c r="E1182" s="3">
        <v>2018</v>
      </c>
      <c r="F1182" s="4">
        <v>43513</v>
      </c>
      <c r="G1182" s="3">
        <v>1035.28</v>
      </c>
      <c r="H1182" s="3">
        <v>14680.27</v>
      </c>
      <c r="I1182" s="3">
        <v>0</v>
      </c>
      <c r="J1182" s="3">
        <v>406.56</v>
      </c>
      <c r="K1182" s="3">
        <v>0</v>
      </c>
      <c r="L1182" s="3">
        <v>0</v>
      </c>
      <c r="M1182" s="3">
        <v>1372.07</v>
      </c>
      <c r="N1182" s="3">
        <v>5449.67</v>
      </c>
      <c r="O1182" s="3">
        <v>112.14</v>
      </c>
      <c r="P1182" s="3">
        <v>406.56</v>
      </c>
      <c r="Q1182" s="3">
        <v>0</v>
      </c>
      <c r="R1182" s="3">
        <v>0</v>
      </c>
      <c r="S1182" s="3">
        <v>8963.4</v>
      </c>
      <c r="T1182" s="3">
        <v>22142.39</v>
      </c>
      <c r="U1182" s="3">
        <v>0</v>
      </c>
      <c r="V1182" s="3">
        <v>0</v>
      </c>
      <c r="W1182" s="3">
        <f>U1182+V1182</f>
        <v>0</v>
      </c>
      <c r="X1182" s="3">
        <v>0</v>
      </c>
      <c r="Y1182" s="3">
        <v>0</v>
      </c>
      <c r="Z1182" s="3">
        <v>0</v>
      </c>
      <c r="AA1182" s="3">
        <v>0</v>
      </c>
      <c r="AB1182" s="3">
        <v>0</v>
      </c>
      <c r="AC1182" s="3">
        <v>0</v>
      </c>
      <c r="AD1182" s="3">
        <v>0</v>
      </c>
      <c r="AE1182" s="3">
        <v>13963.4</v>
      </c>
      <c r="AF1182" s="3">
        <v>0</v>
      </c>
      <c r="AG1182" s="3">
        <v>0</v>
      </c>
      <c r="AH1182" s="3">
        <v>0</v>
      </c>
      <c r="AI1182" s="3">
        <v>0</v>
      </c>
      <c r="AJ1182" s="3">
        <v>5000</v>
      </c>
      <c r="AK1182" s="3">
        <v>0</v>
      </c>
      <c r="AL1182" s="3">
        <v>0</v>
      </c>
      <c r="AM1182" s="3">
        <v>0</v>
      </c>
      <c r="AN1182" s="3">
        <f>AK1182+AL1182+AM1182</f>
        <v>0</v>
      </c>
      <c r="AO1182" s="3">
        <v>0</v>
      </c>
      <c r="AP1182" s="3">
        <v>0</v>
      </c>
      <c r="AQ1182" s="3">
        <v>0</v>
      </c>
      <c r="AR1182" s="3">
        <f>SUM(AO1182:AQ1182)</f>
        <v>0</v>
      </c>
      <c r="AS1182" s="3">
        <v>0</v>
      </c>
      <c r="AT1182" s="3">
        <v>0</v>
      </c>
      <c r="AU1182" s="3">
        <v>0</v>
      </c>
      <c r="AV1182" s="3">
        <f>SUM(AS1182:AU1182)</f>
        <v>0</v>
      </c>
      <c r="AW1182" s="3">
        <v>0</v>
      </c>
      <c r="AX1182" s="3">
        <v>0</v>
      </c>
      <c r="AY1182" s="3">
        <v>0</v>
      </c>
      <c r="AZ1182" s="3">
        <f>SUM(AW1182:AY1182)</f>
        <v>0</v>
      </c>
      <c r="BA1182" s="3">
        <v>0</v>
      </c>
      <c r="BB1182" s="3">
        <v>0</v>
      </c>
      <c r="BC1182" s="3">
        <v>0</v>
      </c>
      <c r="BD1182" s="3">
        <v>0</v>
      </c>
      <c r="BE1182" s="3">
        <f>SUM(BB1182:BD1182)</f>
        <v>0</v>
      </c>
      <c r="BF1182" s="5">
        <f>AK1182+AO1182+AS1182+AW1182+BA1182+BB1182</f>
        <v>0</v>
      </c>
      <c r="BG1182" s="5">
        <f>AL1182+AP1182+AT1182+AX1182+BC1182</f>
        <v>0</v>
      </c>
      <c r="BH1182" s="5">
        <f>AM1182+AQ1182+AU1182+AY1182+BD1182</f>
        <v>0</v>
      </c>
      <c r="BI1182" s="3">
        <v>0</v>
      </c>
      <c r="BJ1182" s="3">
        <v>21960.66</v>
      </c>
      <c r="BK1182" s="3">
        <v>0</v>
      </c>
    </row>
    <row r="1183" spans="1:63" x14ac:dyDescent="0.2">
      <c r="A1183" s="3" t="s">
        <v>87</v>
      </c>
      <c r="B1183" s="3" t="s">
        <v>666</v>
      </c>
      <c r="C1183" s="3" t="s">
        <v>56</v>
      </c>
      <c r="D1183" s="3" t="s">
        <v>669</v>
      </c>
      <c r="E1183" s="3">
        <v>2018</v>
      </c>
      <c r="F1183" s="4">
        <v>43521</v>
      </c>
      <c r="G1183" s="3">
        <v>1343.17</v>
      </c>
      <c r="H1183" s="3">
        <v>0</v>
      </c>
      <c r="I1183" s="3">
        <v>0</v>
      </c>
      <c r="J1183" s="3">
        <v>12874.33</v>
      </c>
      <c r="K1183" s="3">
        <v>441.25</v>
      </c>
      <c r="L1183" s="3">
        <v>0</v>
      </c>
      <c r="M1183" s="3">
        <v>2899.5</v>
      </c>
      <c r="N1183" s="3">
        <v>15925.61</v>
      </c>
      <c r="O1183" s="3">
        <v>1055.81</v>
      </c>
      <c r="P1183" s="3">
        <v>868.65</v>
      </c>
      <c r="Q1183" s="3">
        <v>441.25</v>
      </c>
      <c r="R1183" s="3">
        <v>0</v>
      </c>
      <c r="S1183" s="3">
        <v>0</v>
      </c>
      <c r="T1183" s="3">
        <v>1409.69</v>
      </c>
      <c r="U1183" s="3">
        <v>7933</v>
      </c>
      <c r="V1183" s="3">
        <v>0</v>
      </c>
      <c r="W1183" s="3">
        <f>U1183+V1183</f>
        <v>7933</v>
      </c>
      <c r="X1183" s="3">
        <v>0</v>
      </c>
      <c r="Y1183" s="3">
        <v>0</v>
      </c>
      <c r="Z1183" s="3">
        <v>0</v>
      </c>
      <c r="AA1183" s="3">
        <v>10000</v>
      </c>
      <c r="AB1183" s="3">
        <v>0</v>
      </c>
      <c r="AC1183" s="3">
        <v>0</v>
      </c>
      <c r="AD1183" s="3">
        <v>0</v>
      </c>
      <c r="AE1183" s="3">
        <v>0</v>
      </c>
      <c r="AF1183" s="3">
        <v>0</v>
      </c>
      <c r="AG1183" s="3">
        <v>0</v>
      </c>
      <c r="AH1183" s="3">
        <v>0</v>
      </c>
      <c r="AI1183" s="3">
        <v>0</v>
      </c>
      <c r="AJ1183" s="3">
        <v>-34587.379999999997</v>
      </c>
      <c r="AK1183" s="3">
        <v>0</v>
      </c>
      <c r="AL1183" s="3">
        <v>0</v>
      </c>
      <c r="AM1183" s="3">
        <v>0</v>
      </c>
      <c r="AN1183" s="3">
        <f>AK1183+AL1183+AM1183</f>
        <v>0</v>
      </c>
      <c r="AO1183" s="3">
        <v>0</v>
      </c>
      <c r="AP1183" s="3">
        <v>0</v>
      </c>
      <c r="AQ1183" s="3">
        <v>0</v>
      </c>
      <c r="AR1183" s="3">
        <f>SUM(AO1183:AQ1183)</f>
        <v>0</v>
      </c>
      <c r="AS1183" s="3">
        <v>0</v>
      </c>
      <c r="AT1183" s="3">
        <v>0</v>
      </c>
      <c r="AU1183" s="3">
        <v>0</v>
      </c>
      <c r="AV1183" s="3">
        <f>SUM(AS1183:AU1183)</f>
        <v>0</v>
      </c>
      <c r="AW1183" s="3">
        <v>0</v>
      </c>
      <c r="AX1183" s="3">
        <v>0</v>
      </c>
      <c r="AY1183" s="3">
        <v>0</v>
      </c>
      <c r="AZ1183" s="3">
        <f>SUM(AW1183:AY1183)</f>
        <v>0</v>
      </c>
      <c r="BA1183" s="3">
        <v>0</v>
      </c>
      <c r="BB1183" s="3">
        <v>0</v>
      </c>
      <c r="BC1183" s="3">
        <v>0</v>
      </c>
      <c r="BD1183" s="3">
        <v>0</v>
      </c>
      <c r="BE1183" s="3">
        <f>SUM(BB1183:BD1183)</f>
        <v>0</v>
      </c>
      <c r="BF1183" s="5">
        <f>AK1183+AO1183+AS1183+AW1183+BA1183+BB1183</f>
        <v>0</v>
      </c>
      <c r="BG1183" s="5">
        <f>AL1183+AP1183+AT1183+AX1183+BC1183</f>
        <v>0</v>
      </c>
      <c r="BH1183" s="5">
        <f>AM1183+AQ1183+AU1183+AY1183+BD1183</f>
        <v>0</v>
      </c>
      <c r="BI1183" s="3">
        <v>200668.49</v>
      </c>
      <c r="BJ1183" s="3">
        <v>-21569.71</v>
      </c>
      <c r="BK1183" s="3">
        <v>0</v>
      </c>
    </row>
    <row r="1184" spans="1:63" x14ac:dyDescent="0.2">
      <c r="A1184" s="3" t="s">
        <v>87</v>
      </c>
      <c r="B1184" s="3" t="s">
        <v>666</v>
      </c>
      <c r="C1184" s="3" t="s">
        <v>56</v>
      </c>
      <c r="D1184" s="3" t="s">
        <v>554</v>
      </c>
      <c r="E1184" s="3">
        <v>2018</v>
      </c>
      <c r="F1184" s="4">
        <v>43539</v>
      </c>
      <c r="G1184" s="3">
        <v>811.84</v>
      </c>
      <c r="H1184" s="3">
        <v>1200</v>
      </c>
      <c r="I1184" s="3">
        <v>0</v>
      </c>
      <c r="J1184" s="3">
        <v>503.1</v>
      </c>
      <c r="K1184" s="3">
        <v>0</v>
      </c>
      <c r="L1184" s="3">
        <v>0</v>
      </c>
      <c r="M1184" s="3">
        <v>1832.75</v>
      </c>
      <c r="N1184" s="3">
        <v>12544.04</v>
      </c>
      <c r="O1184" s="3">
        <v>68.63</v>
      </c>
      <c r="P1184" s="3">
        <v>35.32</v>
      </c>
      <c r="Q1184" s="3">
        <v>0</v>
      </c>
      <c r="R1184" s="3">
        <v>0</v>
      </c>
      <c r="S1184" s="3">
        <v>0</v>
      </c>
      <c r="T1184" s="3">
        <v>5729.1</v>
      </c>
      <c r="U1184" s="3">
        <v>5414</v>
      </c>
      <c r="V1184" s="3">
        <v>0</v>
      </c>
      <c r="W1184" s="3">
        <f>U1184+V1184</f>
        <v>5414</v>
      </c>
      <c r="X1184" s="3">
        <v>0</v>
      </c>
      <c r="Y1184" s="3">
        <v>0</v>
      </c>
      <c r="Z1184" s="3">
        <v>0</v>
      </c>
      <c r="AA1184" s="3">
        <v>0</v>
      </c>
      <c r="AB1184" s="3">
        <v>0</v>
      </c>
      <c r="AC1184" s="3">
        <v>0</v>
      </c>
      <c r="AD1184" s="3">
        <v>0</v>
      </c>
      <c r="AE1184" s="3">
        <v>0</v>
      </c>
      <c r="AF1184" s="3">
        <v>0</v>
      </c>
      <c r="AG1184" s="3">
        <v>0</v>
      </c>
      <c r="AH1184" s="3">
        <v>0</v>
      </c>
      <c r="AI1184" s="3">
        <v>0</v>
      </c>
      <c r="AJ1184" s="3">
        <v>2113.3000000000002</v>
      </c>
      <c r="AK1184" s="3">
        <v>0</v>
      </c>
      <c r="AL1184" s="3">
        <v>0</v>
      </c>
      <c r="AM1184" s="3">
        <v>0</v>
      </c>
      <c r="AN1184" s="3">
        <f>AK1184+AL1184+AM1184</f>
        <v>0</v>
      </c>
      <c r="AO1184" s="3">
        <v>0</v>
      </c>
      <c r="AP1184" s="3">
        <v>0</v>
      </c>
      <c r="AQ1184" s="3">
        <v>0</v>
      </c>
      <c r="AR1184" s="3">
        <f>SUM(AO1184:AQ1184)</f>
        <v>0</v>
      </c>
      <c r="AS1184" s="3">
        <v>0</v>
      </c>
      <c r="AT1184" s="3">
        <v>0</v>
      </c>
      <c r="AU1184" s="3">
        <v>0</v>
      </c>
      <c r="AV1184" s="3">
        <f>SUM(AS1184:AU1184)</f>
        <v>0</v>
      </c>
      <c r="AW1184" s="3">
        <v>0</v>
      </c>
      <c r="AX1184" s="3">
        <v>0</v>
      </c>
      <c r="AY1184" s="3">
        <v>0</v>
      </c>
      <c r="AZ1184" s="3">
        <f>SUM(AW1184:AY1184)</f>
        <v>0</v>
      </c>
      <c r="BA1184" s="3">
        <v>0</v>
      </c>
      <c r="BB1184" s="3">
        <v>0</v>
      </c>
      <c r="BC1184" s="3">
        <v>0</v>
      </c>
      <c r="BD1184" s="3">
        <v>0</v>
      </c>
      <c r="BE1184" s="3">
        <f>SUM(BB1184:BD1184)</f>
        <v>0</v>
      </c>
      <c r="BF1184" s="5">
        <f>AK1184+AO1184+AS1184+AW1184+BA1184+BB1184</f>
        <v>0</v>
      </c>
      <c r="BG1184" s="5">
        <f>AL1184+AP1184+AT1184+AX1184+BC1184</f>
        <v>0</v>
      </c>
      <c r="BH1184" s="5">
        <f>AM1184+AQ1184+AU1184+AY1184+BD1184</f>
        <v>0</v>
      </c>
      <c r="BI1184" s="3">
        <v>0</v>
      </c>
      <c r="BJ1184" s="3">
        <v>1290.5999999999999</v>
      </c>
      <c r="BK1184" s="3">
        <v>0</v>
      </c>
    </row>
    <row r="1185" spans="1:63" x14ac:dyDescent="0.2">
      <c r="A1185" s="3" t="s">
        <v>87</v>
      </c>
      <c r="B1185" s="3" t="s">
        <v>666</v>
      </c>
      <c r="C1185" s="3" t="s">
        <v>56</v>
      </c>
      <c r="D1185" s="3" t="s">
        <v>245</v>
      </c>
      <c r="E1185" s="3">
        <v>2018</v>
      </c>
      <c r="F1185" s="4">
        <v>43524</v>
      </c>
      <c r="G1185" s="3">
        <v>2498.2600000000002</v>
      </c>
      <c r="H1185" s="3">
        <v>0</v>
      </c>
      <c r="I1185" s="3">
        <v>0</v>
      </c>
      <c r="J1185" s="3">
        <v>6860.44</v>
      </c>
      <c r="K1185" s="3">
        <v>0</v>
      </c>
      <c r="L1185" s="3">
        <v>0</v>
      </c>
      <c r="M1185" s="3">
        <v>14432.17</v>
      </c>
      <c r="N1185" s="3">
        <v>15932.79</v>
      </c>
      <c r="O1185" s="3">
        <v>1745.27</v>
      </c>
      <c r="P1185" s="3">
        <v>1784.02</v>
      </c>
      <c r="Q1185" s="3">
        <v>0</v>
      </c>
      <c r="R1185" s="3">
        <v>0</v>
      </c>
      <c r="S1185" s="3">
        <v>0</v>
      </c>
      <c r="T1185" s="3">
        <v>22913.66</v>
      </c>
      <c r="U1185" s="3">
        <v>9977</v>
      </c>
      <c r="V1185" s="3">
        <v>0</v>
      </c>
      <c r="W1185" s="3">
        <f>U1185+V1185</f>
        <v>9977</v>
      </c>
      <c r="X1185" s="3">
        <v>0</v>
      </c>
      <c r="Y1185" s="3">
        <v>0</v>
      </c>
      <c r="Z1185" s="3">
        <v>0</v>
      </c>
      <c r="AA1185" s="3">
        <v>102736.53</v>
      </c>
      <c r="AB1185" s="3">
        <v>0</v>
      </c>
      <c r="AC1185" s="3">
        <v>0</v>
      </c>
      <c r="AD1185" s="3">
        <v>0</v>
      </c>
      <c r="AE1185" s="3">
        <v>0</v>
      </c>
      <c r="AF1185" s="3">
        <v>0</v>
      </c>
      <c r="AG1185" s="3">
        <v>35083.43</v>
      </c>
      <c r="AH1185" s="3">
        <v>0</v>
      </c>
      <c r="AI1185" s="3">
        <v>0</v>
      </c>
      <c r="AJ1185" s="3">
        <v>124442.7</v>
      </c>
      <c r="AK1185" s="3">
        <v>0</v>
      </c>
      <c r="AL1185" s="3">
        <v>0</v>
      </c>
      <c r="AM1185" s="3">
        <v>0</v>
      </c>
      <c r="AN1185" s="3">
        <f>AK1185+AL1185+AM1185</f>
        <v>0</v>
      </c>
      <c r="AO1185" s="3">
        <v>0</v>
      </c>
      <c r="AP1185" s="3">
        <v>0</v>
      </c>
      <c r="AQ1185" s="3">
        <v>0</v>
      </c>
      <c r="AR1185" s="3">
        <f>SUM(AO1185:AQ1185)</f>
        <v>0</v>
      </c>
      <c r="AS1185" s="3">
        <v>0</v>
      </c>
      <c r="AT1185" s="3">
        <v>0</v>
      </c>
      <c r="AU1185" s="3">
        <v>0</v>
      </c>
      <c r="AV1185" s="3">
        <f>SUM(AS1185:AU1185)</f>
        <v>0</v>
      </c>
      <c r="AW1185" s="3">
        <v>0</v>
      </c>
      <c r="AX1185" s="3">
        <v>0</v>
      </c>
      <c r="AY1185" s="3">
        <v>0</v>
      </c>
      <c r="AZ1185" s="3">
        <f>SUM(AW1185:AY1185)</f>
        <v>0</v>
      </c>
      <c r="BA1185" s="3">
        <v>0</v>
      </c>
      <c r="BB1185" s="3">
        <v>0</v>
      </c>
      <c r="BC1185" s="3">
        <v>0</v>
      </c>
      <c r="BD1185" s="3">
        <v>0</v>
      </c>
      <c r="BE1185" s="3">
        <f>SUM(BB1185:BD1185)</f>
        <v>0</v>
      </c>
      <c r="BF1185" s="5">
        <f>AK1185+AO1185+AS1185+AW1185+BA1185+BB1185</f>
        <v>0</v>
      </c>
      <c r="BG1185" s="5">
        <f>AL1185+AP1185+AT1185+AX1185+BC1185</f>
        <v>0</v>
      </c>
      <c r="BH1185" s="5">
        <f>AM1185+AQ1185+AU1185+AY1185+BD1185</f>
        <v>0</v>
      </c>
      <c r="BI1185" s="3">
        <v>31808.15</v>
      </c>
      <c r="BJ1185" s="3">
        <v>200450.91</v>
      </c>
      <c r="BK1185" s="3">
        <v>0</v>
      </c>
    </row>
    <row r="1186" spans="1:63" x14ac:dyDescent="0.2">
      <c r="A1186" s="3" t="s">
        <v>87</v>
      </c>
      <c r="B1186" s="3" t="s">
        <v>679</v>
      </c>
      <c r="C1186" s="3" t="s">
        <v>56</v>
      </c>
      <c r="D1186" s="3" t="s">
        <v>680</v>
      </c>
      <c r="E1186" s="3">
        <v>2018</v>
      </c>
      <c r="F1186" s="4">
        <v>43517</v>
      </c>
      <c r="G1186" s="3">
        <v>67</v>
      </c>
      <c r="H1186" s="3">
        <v>378.17</v>
      </c>
      <c r="I1186" s="3">
        <v>130.38</v>
      </c>
      <c r="J1186" s="3">
        <v>11059.68</v>
      </c>
      <c r="K1186" s="3">
        <v>0</v>
      </c>
      <c r="L1186" s="3">
        <v>0</v>
      </c>
      <c r="M1186" s="3">
        <v>1390.91</v>
      </c>
      <c r="N1186" s="3">
        <v>6974.03</v>
      </c>
      <c r="O1186" s="3">
        <v>1522</v>
      </c>
      <c r="P1186" s="3">
        <v>6407.95</v>
      </c>
      <c r="Q1186" s="3">
        <v>0</v>
      </c>
      <c r="R1186" s="3">
        <v>12300</v>
      </c>
      <c r="S1186" s="3">
        <v>0</v>
      </c>
      <c r="T1186" s="3">
        <v>8955.51</v>
      </c>
      <c r="U1186" s="3">
        <v>16561.97</v>
      </c>
      <c r="V1186" s="3">
        <v>0</v>
      </c>
      <c r="W1186" s="3">
        <f>U1186+V1186</f>
        <v>16561.97</v>
      </c>
      <c r="X1186" s="3">
        <v>0</v>
      </c>
      <c r="Y1186" s="3">
        <v>0</v>
      </c>
      <c r="Z1186" s="3">
        <v>0</v>
      </c>
      <c r="AA1186" s="3">
        <v>0</v>
      </c>
      <c r="AB1186" s="3">
        <v>0</v>
      </c>
      <c r="AC1186" s="3">
        <v>0</v>
      </c>
      <c r="AD1186" s="3">
        <v>0</v>
      </c>
      <c r="AE1186" s="3">
        <v>0</v>
      </c>
      <c r="AF1186" s="3">
        <v>0</v>
      </c>
      <c r="AG1186" s="3">
        <v>0</v>
      </c>
      <c r="AH1186" s="3">
        <v>0</v>
      </c>
      <c r="AI1186" s="3">
        <v>0</v>
      </c>
      <c r="AJ1186" s="3">
        <v>-7022.68</v>
      </c>
      <c r="AK1186" s="3">
        <v>0</v>
      </c>
      <c r="AL1186" s="3">
        <v>0</v>
      </c>
      <c r="AM1186" s="3">
        <v>0</v>
      </c>
      <c r="AN1186" s="3">
        <f>AK1186+AL1186+AM1186</f>
        <v>0</v>
      </c>
      <c r="AO1186" s="3">
        <v>0</v>
      </c>
      <c r="AP1186" s="3">
        <v>0</v>
      </c>
      <c r="AQ1186" s="3">
        <v>0</v>
      </c>
      <c r="AR1186" s="3">
        <f>SUM(AO1186:AQ1186)</f>
        <v>0</v>
      </c>
      <c r="AS1186" s="3">
        <v>0</v>
      </c>
      <c r="AT1186" s="3">
        <v>0</v>
      </c>
      <c r="AU1186" s="3">
        <v>0</v>
      </c>
      <c r="AV1186" s="3">
        <f>SUM(AS1186:AU1186)</f>
        <v>0</v>
      </c>
      <c r="AW1186" s="3">
        <v>0</v>
      </c>
      <c r="AX1186" s="3">
        <v>0</v>
      </c>
      <c r="AY1186" s="3">
        <v>0</v>
      </c>
      <c r="AZ1186" s="3">
        <f>SUM(AW1186:AY1186)</f>
        <v>0</v>
      </c>
      <c r="BA1186" s="3">
        <v>0</v>
      </c>
      <c r="BB1186" s="3">
        <v>0</v>
      </c>
      <c r="BC1186" s="3">
        <v>0</v>
      </c>
      <c r="BD1186" s="3">
        <v>0</v>
      </c>
      <c r="BE1186" s="3">
        <f>SUM(BB1186:BD1186)</f>
        <v>0</v>
      </c>
      <c r="BF1186" s="5">
        <f>AK1186+AO1186+AS1186+AW1186+BA1186+BB1186</f>
        <v>0</v>
      </c>
      <c r="BG1186" s="5">
        <f>AL1186+AP1186+AT1186+AX1186+BC1186</f>
        <v>0</v>
      </c>
      <c r="BH1186" s="5">
        <f>AM1186+AQ1186+AU1186+AY1186+BD1186</f>
        <v>0</v>
      </c>
      <c r="BI1186" s="3">
        <v>0</v>
      </c>
      <c r="BJ1186" s="3">
        <v>1535.14</v>
      </c>
      <c r="BK1186" s="3">
        <v>61500</v>
      </c>
    </row>
    <row r="1187" spans="1:63" x14ac:dyDescent="0.2">
      <c r="A1187" s="3" t="s">
        <v>87</v>
      </c>
      <c r="B1187" s="3" t="s">
        <v>679</v>
      </c>
      <c r="C1187" s="3" t="s">
        <v>56</v>
      </c>
      <c r="D1187" s="3" t="s">
        <v>681</v>
      </c>
      <c r="E1187" s="3">
        <v>2018</v>
      </c>
      <c r="F1187" s="4">
        <v>43486</v>
      </c>
      <c r="G1187" s="3">
        <v>2342.8000000000002</v>
      </c>
      <c r="H1187" s="3">
        <v>8501.4</v>
      </c>
      <c r="I1187" s="3">
        <v>467.89</v>
      </c>
      <c r="J1187" s="3">
        <v>12.39</v>
      </c>
      <c r="K1187" s="3">
        <v>6418.67</v>
      </c>
      <c r="L1187" s="3">
        <v>0</v>
      </c>
      <c r="M1187" s="3">
        <v>30141.38</v>
      </c>
      <c r="N1187" s="3">
        <v>32636.79</v>
      </c>
      <c r="O1187" s="3">
        <v>5080.72</v>
      </c>
      <c r="P1187" s="3">
        <v>0</v>
      </c>
      <c r="Q1187" s="3">
        <v>150</v>
      </c>
      <c r="R1187" s="3">
        <v>11338.16</v>
      </c>
      <c r="S1187" s="3">
        <v>0</v>
      </c>
      <c r="T1187" s="3">
        <v>2628.17</v>
      </c>
      <c r="U1187" s="3">
        <v>62702.14</v>
      </c>
      <c r="V1187" s="3">
        <v>0</v>
      </c>
      <c r="W1187" s="3">
        <f>U1187+V1187</f>
        <v>62702.14</v>
      </c>
      <c r="X1187" s="3">
        <v>0</v>
      </c>
      <c r="Y1187" s="3">
        <v>0</v>
      </c>
      <c r="Z1187" s="3">
        <v>0</v>
      </c>
      <c r="AA1187" s="3">
        <v>10000</v>
      </c>
      <c r="AB1187" s="3">
        <v>0</v>
      </c>
      <c r="AC1187" s="3">
        <v>14966.22</v>
      </c>
      <c r="AD1187" s="3">
        <v>343.63</v>
      </c>
      <c r="AE1187" s="3">
        <v>18296.23</v>
      </c>
      <c r="AF1187" s="3">
        <v>0</v>
      </c>
      <c r="AG1187" s="3">
        <v>10000</v>
      </c>
      <c r="AH1187" s="3">
        <v>0</v>
      </c>
      <c r="AI1187" s="3">
        <v>0</v>
      </c>
      <c r="AJ1187" s="3">
        <v>574.67999999999995</v>
      </c>
      <c r="AK1187" s="3">
        <v>0</v>
      </c>
      <c r="AL1187" s="3">
        <v>0</v>
      </c>
      <c r="AM1187" s="3">
        <v>0</v>
      </c>
      <c r="AN1187" s="3">
        <f>AK1187+AL1187+AM1187</f>
        <v>0</v>
      </c>
      <c r="AO1187" s="3">
        <v>0</v>
      </c>
      <c r="AP1187" s="3">
        <v>0</v>
      </c>
      <c r="AQ1187" s="3">
        <v>0</v>
      </c>
      <c r="AR1187" s="3">
        <f>SUM(AO1187:AQ1187)</f>
        <v>0</v>
      </c>
      <c r="AS1187" s="3">
        <v>0</v>
      </c>
      <c r="AT1187" s="3">
        <v>0</v>
      </c>
      <c r="AU1187" s="3">
        <v>0</v>
      </c>
      <c r="AV1187" s="3">
        <f>SUM(AS1187:AU1187)</f>
        <v>0</v>
      </c>
      <c r="AW1187" s="3">
        <v>0</v>
      </c>
      <c r="AX1187" s="3">
        <v>0</v>
      </c>
      <c r="AY1187" s="3">
        <v>0</v>
      </c>
      <c r="AZ1187" s="3">
        <f>SUM(AW1187:AY1187)</f>
        <v>0</v>
      </c>
      <c r="BA1187" s="3">
        <v>0</v>
      </c>
      <c r="BB1187" s="3">
        <v>0</v>
      </c>
      <c r="BC1187" s="3">
        <v>0</v>
      </c>
      <c r="BD1187" s="3">
        <v>0</v>
      </c>
      <c r="BE1187" s="3">
        <f>SUM(BB1187:BD1187)</f>
        <v>0</v>
      </c>
      <c r="BF1187" s="5">
        <f>AK1187+AO1187+AS1187+AW1187+BA1187+BB1187</f>
        <v>0</v>
      </c>
      <c r="BG1187" s="5">
        <f>AL1187+AP1187+AT1187+AX1187+BC1187</f>
        <v>0</v>
      </c>
      <c r="BH1187" s="5">
        <f>AM1187+AQ1187+AU1187+AY1187+BD1187</f>
        <v>0</v>
      </c>
      <c r="BI1187" s="3">
        <v>17157.689999999999</v>
      </c>
      <c r="BJ1187" s="3">
        <v>627.45000000000005</v>
      </c>
      <c r="BK1187" s="3">
        <v>111259.34</v>
      </c>
    </row>
    <row r="1188" spans="1:63" x14ac:dyDescent="0.2">
      <c r="A1188" s="3" t="s">
        <v>87</v>
      </c>
      <c r="B1188" s="3" t="s">
        <v>679</v>
      </c>
      <c r="C1188" s="3" t="s">
        <v>56</v>
      </c>
      <c r="D1188" s="3" t="s">
        <v>682</v>
      </c>
      <c r="E1188" s="3">
        <v>2018</v>
      </c>
      <c r="F1188" s="4">
        <v>43522</v>
      </c>
      <c r="G1188" s="3">
        <v>2443</v>
      </c>
      <c r="H1188" s="3">
        <v>0</v>
      </c>
      <c r="I1188" s="3">
        <v>1146.2</v>
      </c>
      <c r="J1188" s="3">
        <v>890.5</v>
      </c>
      <c r="K1188" s="3">
        <v>50</v>
      </c>
      <c r="L1188" s="3">
        <v>0</v>
      </c>
      <c r="M1188" s="3">
        <v>6199.88</v>
      </c>
      <c r="N1188" s="3">
        <v>23974.42</v>
      </c>
      <c r="O1188" s="3">
        <v>1189.94</v>
      </c>
      <c r="P1188" s="3">
        <v>0</v>
      </c>
      <c r="Q1188" s="3">
        <v>0</v>
      </c>
      <c r="R1188" s="3">
        <v>0</v>
      </c>
      <c r="S1188" s="3">
        <v>0</v>
      </c>
      <c r="T1188" s="3">
        <v>14993.1</v>
      </c>
      <c r="U1188" s="3">
        <v>22630.639999999999</v>
      </c>
      <c r="V1188" s="3">
        <v>0</v>
      </c>
      <c r="W1188" s="3">
        <f>U1188+V1188</f>
        <v>22630.639999999999</v>
      </c>
      <c r="X1188" s="3">
        <v>0</v>
      </c>
      <c r="Y1188" s="3">
        <v>0</v>
      </c>
      <c r="Z1188" s="3">
        <v>0</v>
      </c>
      <c r="AA1188" s="3">
        <v>8000</v>
      </c>
      <c r="AB1188" s="3">
        <v>0</v>
      </c>
      <c r="AC1188" s="3">
        <v>0</v>
      </c>
      <c r="AD1188" s="3">
        <v>0</v>
      </c>
      <c r="AE1188" s="3">
        <v>8000</v>
      </c>
      <c r="AF1188" s="3">
        <v>0</v>
      </c>
      <c r="AG1188" s="3">
        <v>0</v>
      </c>
      <c r="AH1188" s="3">
        <v>0</v>
      </c>
      <c r="AI1188" s="3">
        <v>0</v>
      </c>
      <c r="AJ1188" s="3">
        <v>0</v>
      </c>
      <c r="AK1188" s="3">
        <v>0</v>
      </c>
      <c r="AL1188" s="3">
        <v>0</v>
      </c>
      <c r="AM1188" s="3">
        <v>0</v>
      </c>
      <c r="AN1188" s="3">
        <f>AK1188+AL1188+AM1188</f>
        <v>0</v>
      </c>
      <c r="AO1188" s="3">
        <v>0</v>
      </c>
      <c r="AP1188" s="3">
        <v>0</v>
      </c>
      <c r="AQ1188" s="3">
        <v>0</v>
      </c>
      <c r="AR1188" s="3">
        <f>SUM(AO1188:AQ1188)</f>
        <v>0</v>
      </c>
      <c r="AS1188" s="3">
        <v>0</v>
      </c>
      <c r="AT1188" s="3">
        <v>0</v>
      </c>
      <c r="AU1188" s="3">
        <v>0</v>
      </c>
      <c r="AV1188" s="3">
        <f>SUM(AS1188:AU1188)</f>
        <v>0</v>
      </c>
      <c r="AW1188" s="3">
        <v>0</v>
      </c>
      <c r="AX1188" s="3">
        <v>0</v>
      </c>
      <c r="AY1188" s="3">
        <v>0</v>
      </c>
      <c r="AZ1188" s="3">
        <f>SUM(AW1188:AY1188)</f>
        <v>0</v>
      </c>
      <c r="BA1188" s="3">
        <v>0</v>
      </c>
      <c r="BB1188" s="3">
        <v>0</v>
      </c>
      <c r="BC1188" s="3">
        <v>0</v>
      </c>
      <c r="BD1188" s="3">
        <v>0</v>
      </c>
      <c r="BE1188" s="3">
        <f>SUM(BB1188:BD1188)</f>
        <v>0</v>
      </c>
      <c r="BF1188" s="5">
        <f>AK1188+AO1188+AS1188+AW1188+BA1188+BB1188</f>
        <v>0</v>
      </c>
      <c r="BG1188" s="5">
        <f>AL1188+AP1188+AT1188+AX1188+BC1188</f>
        <v>0</v>
      </c>
      <c r="BH1188" s="5">
        <f>AM1188+AQ1188+AU1188+AY1188+BD1188</f>
        <v>0</v>
      </c>
      <c r="BI1188" s="3">
        <v>429487.35</v>
      </c>
      <c r="BJ1188" s="3">
        <v>10789.2</v>
      </c>
      <c r="BK1188" s="3">
        <v>0</v>
      </c>
    </row>
    <row r="1189" spans="1:63" x14ac:dyDescent="0.2">
      <c r="A1189" s="3" t="s">
        <v>87</v>
      </c>
      <c r="B1189" s="3" t="s">
        <v>679</v>
      </c>
      <c r="C1189" s="3" t="s">
        <v>56</v>
      </c>
      <c r="D1189" s="3" t="s">
        <v>232</v>
      </c>
      <c r="E1189" s="3">
        <v>2018</v>
      </c>
      <c r="F1189" s="4">
        <v>43532</v>
      </c>
      <c r="G1189" s="3">
        <v>19208.04</v>
      </c>
      <c r="H1189" s="3">
        <v>2550</v>
      </c>
      <c r="I1189" s="3">
        <v>1781.37</v>
      </c>
      <c r="J1189" s="3">
        <v>57672.57</v>
      </c>
      <c r="K1189" s="3">
        <v>11205.57</v>
      </c>
      <c r="L1189" s="3">
        <v>15000</v>
      </c>
      <c r="M1189" s="3">
        <v>52217.04</v>
      </c>
      <c r="N1189" s="3">
        <v>89282.33</v>
      </c>
      <c r="O1189" s="3">
        <v>12540.91</v>
      </c>
      <c r="P1189" s="3">
        <v>21443.7</v>
      </c>
      <c r="Q1189" s="3">
        <v>3270</v>
      </c>
      <c r="R1189" s="3">
        <v>16800</v>
      </c>
      <c r="S1189" s="3">
        <v>0</v>
      </c>
      <c r="T1189" s="3">
        <v>58153.31</v>
      </c>
      <c r="U1189" s="3">
        <v>118036.76</v>
      </c>
      <c r="V1189" s="3">
        <v>0</v>
      </c>
      <c r="W1189" s="3">
        <f>U1189+V1189</f>
        <v>118036.76</v>
      </c>
      <c r="X1189" s="3">
        <v>0</v>
      </c>
      <c r="Y1189" s="3">
        <v>0</v>
      </c>
      <c r="Z1189" s="3">
        <v>0</v>
      </c>
      <c r="AA1189" s="3">
        <v>0</v>
      </c>
      <c r="AB1189" s="3">
        <v>0</v>
      </c>
      <c r="AC1189" s="3">
        <v>0</v>
      </c>
      <c r="AD1189" s="3">
        <v>0</v>
      </c>
      <c r="AE1189" s="3">
        <v>12712.48</v>
      </c>
      <c r="AF1189" s="3">
        <v>0</v>
      </c>
      <c r="AG1189" s="3">
        <v>0</v>
      </c>
      <c r="AH1189" s="3">
        <v>0</v>
      </c>
      <c r="AI1189" s="3">
        <v>0</v>
      </c>
      <c r="AJ1189" s="3">
        <v>-11019.09</v>
      </c>
      <c r="AK1189" s="3">
        <v>0</v>
      </c>
      <c r="AL1189" s="3">
        <v>0</v>
      </c>
      <c r="AM1189" s="3">
        <v>0</v>
      </c>
      <c r="AN1189" s="3">
        <f>AK1189+AL1189+AM1189</f>
        <v>0</v>
      </c>
      <c r="AO1189" s="3">
        <v>0</v>
      </c>
      <c r="AP1189" s="3">
        <v>0</v>
      </c>
      <c r="AQ1189" s="3">
        <v>0</v>
      </c>
      <c r="AR1189" s="3">
        <f>SUM(AO1189:AQ1189)</f>
        <v>0</v>
      </c>
      <c r="AS1189" s="3">
        <v>0</v>
      </c>
      <c r="AT1189" s="3">
        <v>0</v>
      </c>
      <c r="AU1189" s="3">
        <v>0</v>
      </c>
      <c r="AV1189" s="3">
        <f>SUM(AS1189:AU1189)</f>
        <v>0</v>
      </c>
      <c r="AW1189" s="3">
        <v>0</v>
      </c>
      <c r="AX1189" s="3">
        <v>0</v>
      </c>
      <c r="AY1189" s="3">
        <v>0</v>
      </c>
      <c r="AZ1189" s="3">
        <f>SUM(AW1189:AY1189)</f>
        <v>0</v>
      </c>
      <c r="BA1189" s="3">
        <v>0</v>
      </c>
      <c r="BB1189" s="3">
        <v>0</v>
      </c>
      <c r="BC1189" s="3">
        <v>0</v>
      </c>
      <c r="BD1189" s="3">
        <v>0</v>
      </c>
      <c r="BE1189" s="3">
        <f>SUM(BB1189:BD1189)</f>
        <v>0</v>
      </c>
      <c r="BF1189" s="5">
        <f>AK1189+AO1189+AS1189+AW1189+BA1189+BB1189</f>
        <v>0</v>
      </c>
      <c r="BG1189" s="5">
        <f>AL1189+AP1189+AT1189+AX1189+BC1189</f>
        <v>0</v>
      </c>
      <c r="BH1189" s="5">
        <f>AM1189+AQ1189+AU1189+AY1189+BD1189</f>
        <v>0</v>
      </c>
      <c r="BI1189" s="3">
        <v>114067.5</v>
      </c>
      <c r="BJ1189" s="3">
        <v>64322.07</v>
      </c>
      <c r="BK1189" s="3">
        <v>123057.07</v>
      </c>
    </row>
    <row r="1190" spans="1:63" x14ac:dyDescent="0.2">
      <c r="A1190" s="3" t="s">
        <v>87</v>
      </c>
      <c r="B1190" s="3" t="s">
        <v>679</v>
      </c>
      <c r="C1190" s="3" t="s">
        <v>56</v>
      </c>
      <c r="D1190" s="3" t="s">
        <v>683</v>
      </c>
      <c r="E1190" s="3">
        <v>2018</v>
      </c>
      <c r="F1190" s="4">
        <v>43503</v>
      </c>
      <c r="G1190" s="3">
        <v>3059.56</v>
      </c>
      <c r="H1190" s="3">
        <v>4144.43</v>
      </c>
      <c r="I1190" s="3">
        <v>2124.1</v>
      </c>
      <c r="J1190" s="3">
        <v>44.95</v>
      </c>
      <c r="K1190" s="3">
        <v>0</v>
      </c>
      <c r="L1190" s="3">
        <v>0</v>
      </c>
      <c r="M1190" s="3">
        <v>7778.39</v>
      </c>
      <c r="N1190" s="3">
        <v>35062.06</v>
      </c>
      <c r="O1190" s="3">
        <v>1804.08</v>
      </c>
      <c r="P1190" s="3">
        <v>0</v>
      </c>
      <c r="Q1190" s="3">
        <v>0</v>
      </c>
      <c r="R1190" s="3">
        <v>0</v>
      </c>
      <c r="S1190" s="3">
        <v>0</v>
      </c>
      <c r="T1190" s="3">
        <v>44066.65</v>
      </c>
      <c r="U1190" s="3">
        <v>30791.86</v>
      </c>
      <c r="V1190" s="3">
        <v>0</v>
      </c>
      <c r="W1190" s="3">
        <f>U1190+V1190</f>
        <v>30791.86</v>
      </c>
      <c r="X1190" s="3">
        <v>0</v>
      </c>
      <c r="Y1190" s="3">
        <v>0</v>
      </c>
      <c r="Z1190" s="3">
        <v>0</v>
      </c>
      <c r="AA1190" s="3">
        <v>0</v>
      </c>
      <c r="AB1190" s="3">
        <v>0</v>
      </c>
      <c r="AC1190" s="3">
        <v>0</v>
      </c>
      <c r="AD1190" s="3">
        <v>612.38</v>
      </c>
      <c r="AE1190" s="3">
        <v>520.29999999999995</v>
      </c>
      <c r="AF1190" s="3">
        <v>0</v>
      </c>
      <c r="AG1190" s="3">
        <v>0</v>
      </c>
      <c r="AH1190" s="3">
        <v>0</v>
      </c>
      <c r="AI1190" s="3">
        <v>0</v>
      </c>
      <c r="AJ1190" s="3">
        <v>-1096.9100000000001</v>
      </c>
      <c r="AK1190" s="3">
        <v>0</v>
      </c>
      <c r="AL1190" s="3">
        <v>0</v>
      </c>
      <c r="AM1190" s="3">
        <v>0</v>
      </c>
      <c r="AN1190" s="3">
        <f>AK1190+AL1190+AM1190</f>
        <v>0</v>
      </c>
      <c r="AO1190" s="3">
        <v>0</v>
      </c>
      <c r="AP1190" s="3">
        <v>0</v>
      </c>
      <c r="AQ1190" s="3">
        <v>0</v>
      </c>
      <c r="AR1190" s="3">
        <f>SUM(AO1190:AQ1190)</f>
        <v>0</v>
      </c>
      <c r="AS1190" s="3">
        <v>0</v>
      </c>
      <c r="AT1190" s="3">
        <v>0</v>
      </c>
      <c r="AU1190" s="3">
        <v>0</v>
      </c>
      <c r="AV1190" s="3">
        <f>SUM(AS1190:AU1190)</f>
        <v>0</v>
      </c>
      <c r="AW1190" s="3">
        <v>0</v>
      </c>
      <c r="AX1190" s="3">
        <v>0</v>
      </c>
      <c r="AY1190" s="3">
        <v>0</v>
      </c>
      <c r="AZ1190" s="3">
        <f>SUM(AW1190:AY1190)</f>
        <v>0</v>
      </c>
      <c r="BA1190" s="3">
        <v>0</v>
      </c>
      <c r="BB1190" s="3">
        <v>0</v>
      </c>
      <c r="BC1190" s="3">
        <v>0</v>
      </c>
      <c r="BD1190" s="3">
        <v>0</v>
      </c>
      <c r="BE1190" s="3">
        <f>SUM(BB1190:BD1190)</f>
        <v>0</v>
      </c>
      <c r="BF1190" s="5">
        <f>AK1190+AO1190+AS1190+AW1190+BA1190+BB1190</f>
        <v>0</v>
      </c>
      <c r="BG1190" s="5">
        <f>AL1190+AP1190+AT1190+AX1190+BC1190</f>
        <v>0</v>
      </c>
      <c r="BH1190" s="5">
        <f>AM1190+AQ1190+AU1190+AY1190+BD1190</f>
        <v>0</v>
      </c>
      <c r="BI1190" s="3">
        <v>23024.16</v>
      </c>
      <c r="BJ1190" s="3">
        <v>37357.43</v>
      </c>
      <c r="BK1190" s="3">
        <v>4947.95</v>
      </c>
    </row>
    <row r="1191" spans="1:63" x14ac:dyDescent="0.2">
      <c r="A1191" s="3" t="s">
        <v>87</v>
      </c>
      <c r="B1191" s="3" t="s">
        <v>679</v>
      </c>
      <c r="C1191" s="3" t="s">
        <v>56</v>
      </c>
      <c r="D1191" s="3" t="s">
        <v>684</v>
      </c>
      <c r="E1191" s="3">
        <v>2018</v>
      </c>
      <c r="F1191" s="4">
        <v>43480</v>
      </c>
      <c r="G1191" s="3">
        <v>2386.13</v>
      </c>
      <c r="H1191" s="3">
        <v>400</v>
      </c>
      <c r="I1191" s="3">
        <v>130.38</v>
      </c>
      <c r="J1191" s="3">
        <v>15585.4</v>
      </c>
      <c r="K1191" s="3">
        <v>15833</v>
      </c>
      <c r="L1191" s="3">
        <v>0</v>
      </c>
      <c r="M1191" s="3">
        <v>13268.51</v>
      </c>
      <c r="N1191" s="3">
        <v>37877.46</v>
      </c>
      <c r="O1191" s="3">
        <v>1942.33</v>
      </c>
      <c r="P1191" s="3">
        <v>7364.5</v>
      </c>
      <c r="Q1191" s="3">
        <v>2653.18</v>
      </c>
      <c r="R1191" s="3">
        <v>9246.2900000000009</v>
      </c>
      <c r="S1191" s="3">
        <v>0</v>
      </c>
      <c r="T1191" s="3">
        <v>9334.01</v>
      </c>
      <c r="U1191" s="3">
        <v>38425.69</v>
      </c>
      <c r="V1191" s="3">
        <v>0</v>
      </c>
      <c r="W1191" s="3">
        <f>U1191+V1191</f>
        <v>38425.69</v>
      </c>
      <c r="X1191" s="3">
        <v>0</v>
      </c>
      <c r="Y1191" s="3">
        <v>0</v>
      </c>
      <c r="Z1191" s="3">
        <v>0</v>
      </c>
      <c r="AA1191" s="3">
        <v>0</v>
      </c>
      <c r="AB1191" s="3">
        <v>0</v>
      </c>
      <c r="AC1191" s="3">
        <v>0</v>
      </c>
      <c r="AD1191" s="3">
        <v>0</v>
      </c>
      <c r="AE1191" s="3">
        <v>0</v>
      </c>
      <c r="AF1191" s="3">
        <v>0</v>
      </c>
      <c r="AG1191" s="3">
        <v>0</v>
      </c>
      <c r="AH1191" s="3">
        <v>0</v>
      </c>
      <c r="AI1191" s="3">
        <v>0</v>
      </c>
      <c r="AJ1191" s="3">
        <v>0</v>
      </c>
      <c r="AK1191" s="3">
        <v>0</v>
      </c>
      <c r="AL1191" s="3">
        <v>0</v>
      </c>
      <c r="AM1191" s="3">
        <v>0</v>
      </c>
      <c r="AN1191" s="3">
        <f>AK1191+AL1191+AM1191</f>
        <v>0</v>
      </c>
      <c r="AO1191" s="3">
        <v>0</v>
      </c>
      <c r="AP1191" s="3">
        <v>0</v>
      </c>
      <c r="AQ1191" s="3">
        <v>0</v>
      </c>
      <c r="AR1191" s="3">
        <f>SUM(AO1191:AQ1191)</f>
        <v>0</v>
      </c>
      <c r="AS1191" s="3">
        <v>0</v>
      </c>
      <c r="AT1191" s="3">
        <v>0</v>
      </c>
      <c r="AU1191" s="3">
        <v>0</v>
      </c>
      <c r="AV1191" s="3">
        <f>SUM(AS1191:AU1191)</f>
        <v>0</v>
      </c>
      <c r="AW1191" s="3">
        <v>0</v>
      </c>
      <c r="AX1191" s="3">
        <v>0</v>
      </c>
      <c r="AY1191" s="3">
        <v>0</v>
      </c>
      <c r="AZ1191" s="3">
        <f>SUM(AW1191:AY1191)</f>
        <v>0</v>
      </c>
      <c r="BA1191" s="3">
        <v>0</v>
      </c>
      <c r="BB1191" s="3">
        <v>0</v>
      </c>
      <c r="BC1191" s="3">
        <v>0</v>
      </c>
      <c r="BD1191" s="3">
        <v>0</v>
      </c>
      <c r="BE1191" s="3">
        <f>SUM(BB1191:BD1191)</f>
        <v>0</v>
      </c>
      <c r="BF1191" s="5">
        <f>AK1191+AO1191+AS1191+AW1191+BA1191+BB1191</f>
        <v>0</v>
      </c>
      <c r="BG1191" s="5">
        <f>AL1191+AP1191+AT1191+AX1191+BC1191</f>
        <v>0</v>
      </c>
      <c r="BH1191" s="5">
        <f>AM1191+AQ1191+AU1191+AY1191+BD1191</f>
        <v>0</v>
      </c>
      <c r="BI1191" s="3">
        <v>86883.520000000004</v>
      </c>
      <c r="BJ1191" s="3">
        <v>9742.34</v>
      </c>
      <c r="BK1191" s="3">
        <v>0</v>
      </c>
    </row>
    <row r="1192" spans="1:63" x14ac:dyDescent="0.2">
      <c r="A1192" s="3" t="s">
        <v>87</v>
      </c>
      <c r="B1192" s="3" t="s">
        <v>679</v>
      </c>
      <c r="C1192" s="3" t="s">
        <v>56</v>
      </c>
      <c r="D1192" s="3" t="s">
        <v>685</v>
      </c>
      <c r="E1192" s="3">
        <v>2018</v>
      </c>
      <c r="F1192" s="4">
        <v>43508</v>
      </c>
      <c r="G1192" s="3">
        <v>2754.33</v>
      </c>
      <c r="H1192" s="3">
        <v>357.78</v>
      </c>
      <c r="I1192" s="3">
        <v>130.38</v>
      </c>
      <c r="J1192" s="3">
        <v>478.28</v>
      </c>
      <c r="K1192" s="3">
        <v>77.22</v>
      </c>
      <c r="L1192" s="3">
        <v>0</v>
      </c>
      <c r="M1192" s="3">
        <v>6729.86</v>
      </c>
      <c r="N1192" s="3">
        <v>28596.42</v>
      </c>
      <c r="O1192" s="3">
        <v>1093.8399999999999</v>
      </c>
      <c r="P1192" s="3">
        <v>29.85</v>
      </c>
      <c r="Q1192" s="3">
        <v>35</v>
      </c>
      <c r="R1192" s="3">
        <v>2121.5700000000002</v>
      </c>
      <c r="S1192" s="3">
        <v>0</v>
      </c>
      <c r="T1192" s="3">
        <v>11744.84</v>
      </c>
      <c r="U1192" s="3">
        <v>36737.53</v>
      </c>
      <c r="V1192" s="3">
        <v>0</v>
      </c>
      <c r="W1192" s="3">
        <f>U1192+V1192</f>
        <v>36737.53</v>
      </c>
      <c r="X1192" s="3">
        <v>0</v>
      </c>
      <c r="Y1192" s="3">
        <v>105342.16</v>
      </c>
      <c r="Z1192" s="3">
        <v>0</v>
      </c>
      <c r="AA1192" s="3">
        <v>2000</v>
      </c>
      <c r="AB1192" s="3">
        <v>0</v>
      </c>
      <c r="AC1192" s="3">
        <v>50000</v>
      </c>
      <c r="AD1192" s="3">
        <v>0</v>
      </c>
      <c r="AE1192" s="3">
        <v>155603.10999999999</v>
      </c>
      <c r="AF1192" s="3">
        <v>0</v>
      </c>
      <c r="AG1192" s="3">
        <v>0</v>
      </c>
      <c r="AH1192" s="3">
        <v>0</v>
      </c>
      <c r="AI1192" s="3">
        <v>0</v>
      </c>
      <c r="AJ1192" s="3">
        <v>0</v>
      </c>
      <c r="AK1192" s="3">
        <v>0</v>
      </c>
      <c r="AL1192" s="3">
        <v>0</v>
      </c>
      <c r="AM1192" s="3">
        <v>0</v>
      </c>
      <c r="AN1192" s="3">
        <f>AK1192+AL1192+AM1192</f>
        <v>0</v>
      </c>
      <c r="AO1192" s="3">
        <v>15048.88</v>
      </c>
      <c r="AP1192" s="3">
        <v>0</v>
      </c>
      <c r="AQ1192" s="3">
        <v>0</v>
      </c>
      <c r="AR1192" s="3">
        <f>SUM(AO1192:AQ1192)</f>
        <v>15048.88</v>
      </c>
      <c r="AS1192" s="3">
        <v>0</v>
      </c>
      <c r="AT1192" s="3">
        <v>0</v>
      </c>
      <c r="AU1192" s="3">
        <v>0</v>
      </c>
      <c r="AV1192" s="3">
        <f>SUM(AS1192:AU1192)</f>
        <v>0</v>
      </c>
      <c r="AW1192" s="3">
        <v>0</v>
      </c>
      <c r="AX1192" s="3">
        <v>0</v>
      </c>
      <c r="AY1192" s="3">
        <v>0</v>
      </c>
      <c r="AZ1192" s="3">
        <f>SUM(AW1192:AY1192)</f>
        <v>0</v>
      </c>
      <c r="BA1192" s="3">
        <v>0</v>
      </c>
      <c r="BB1192" s="3">
        <v>0</v>
      </c>
      <c r="BC1192" s="3">
        <v>0</v>
      </c>
      <c r="BD1192" s="3">
        <v>0</v>
      </c>
      <c r="BE1192" s="3">
        <f>SUM(BB1192:BD1192)</f>
        <v>0</v>
      </c>
      <c r="BF1192" s="5">
        <f>AK1192+AO1192+AS1192+AW1192+BA1192+BB1192</f>
        <v>15048.88</v>
      </c>
      <c r="BG1192" s="5">
        <f>AL1192+AP1192+AT1192+AX1192+BC1192</f>
        <v>0</v>
      </c>
      <c r="BH1192" s="5">
        <f>AM1192+AQ1192+AU1192+AY1192+BD1192</f>
        <v>0</v>
      </c>
      <c r="BI1192" s="3">
        <v>16831.02</v>
      </c>
      <c r="BJ1192" s="3">
        <v>15412.87</v>
      </c>
      <c r="BK1192" s="3">
        <v>50000</v>
      </c>
    </row>
    <row r="1193" spans="1:63" x14ac:dyDescent="0.2">
      <c r="A1193" s="3" t="s">
        <v>87</v>
      </c>
      <c r="B1193" s="3" t="s">
        <v>752</v>
      </c>
      <c r="C1193" s="3" t="s">
        <v>56</v>
      </c>
      <c r="D1193" s="3" t="s">
        <v>753</v>
      </c>
      <c r="E1193" s="3">
        <v>2018</v>
      </c>
      <c r="F1193" s="4">
        <v>43521</v>
      </c>
      <c r="G1193" s="3">
        <v>512</v>
      </c>
      <c r="H1193" s="3">
        <v>4267.4799999999996</v>
      </c>
      <c r="I1193" s="3">
        <v>0</v>
      </c>
      <c r="J1193" s="3">
        <v>0</v>
      </c>
      <c r="K1193" s="3">
        <v>0</v>
      </c>
      <c r="L1193" s="3">
        <v>0</v>
      </c>
      <c r="M1193" s="3">
        <v>1902.21</v>
      </c>
      <c r="N1193" s="3">
        <v>9709.4</v>
      </c>
      <c r="O1193" s="3">
        <v>784.2</v>
      </c>
      <c r="P1193" s="3">
        <v>0</v>
      </c>
      <c r="Q1193" s="3">
        <v>0</v>
      </c>
      <c r="R1193" s="3">
        <v>1587.76</v>
      </c>
      <c r="S1193" s="3">
        <v>0</v>
      </c>
      <c r="T1193" s="3">
        <v>14966.89</v>
      </c>
      <c r="U1193" s="3">
        <v>9801.7099999999991</v>
      </c>
      <c r="V1193" s="3">
        <v>0</v>
      </c>
      <c r="W1193" s="3">
        <f>U1193+V1193</f>
        <v>9801.7099999999991</v>
      </c>
      <c r="X1193" s="3">
        <v>0</v>
      </c>
      <c r="Y1193" s="3">
        <v>0</v>
      </c>
      <c r="Z1193" s="3">
        <v>0</v>
      </c>
      <c r="AA1193" s="3">
        <v>0</v>
      </c>
      <c r="AB1193" s="3">
        <v>0</v>
      </c>
      <c r="AC1193" s="3">
        <v>0</v>
      </c>
      <c r="AD1193" s="3">
        <v>0</v>
      </c>
      <c r="AE1193" s="3">
        <v>0</v>
      </c>
      <c r="AF1193" s="3">
        <v>0</v>
      </c>
      <c r="AG1193" s="3">
        <v>0</v>
      </c>
      <c r="AH1193" s="3">
        <v>0</v>
      </c>
      <c r="AI1193" s="3">
        <v>0</v>
      </c>
      <c r="AJ1193" s="3">
        <v>624.94000000000005</v>
      </c>
      <c r="AK1193" s="3">
        <v>0</v>
      </c>
      <c r="AL1193" s="3">
        <v>0</v>
      </c>
      <c r="AM1193" s="3">
        <v>0</v>
      </c>
      <c r="AN1193" s="3">
        <f>AK1193+AL1193+AM1193</f>
        <v>0</v>
      </c>
      <c r="AO1193" s="3">
        <v>0</v>
      </c>
      <c r="AP1193" s="3">
        <v>0</v>
      </c>
      <c r="AQ1193" s="3">
        <v>0</v>
      </c>
      <c r="AR1193" s="3">
        <f>SUM(AO1193:AQ1193)</f>
        <v>0</v>
      </c>
      <c r="AS1193" s="3">
        <v>0</v>
      </c>
      <c r="AT1193" s="3">
        <v>0</v>
      </c>
      <c r="AU1193" s="3">
        <v>0</v>
      </c>
      <c r="AV1193" s="3">
        <f>SUM(AS1193:AU1193)</f>
        <v>0</v>
      </c>
      <c r="AW1193" s="3">
        <v>0</v>
      </c>
      <c r="AX1193" s="3">
        <v>0</v>
      </c>
      <c r="AY1193" s="3">
        <v>0</v>
      </c>
      <c r="AZ1193" s="3">
        <f>SUM(AW1193:AY1193)</f>
        <v>0</v>
      </c>
      <c r="BA1193" s="3">
        <v>0</v>
      </c>
      <c r="BB1193" s="3">
        <v>0</v>
      </c>
      <c r="BC1193" s="3">
        <v>0</v>
      </c>
      <c r="BD1193" s="3">
        <v>0</v>
      </c>
      <c r="BE1193" s="3">
        <f>SUM(BB1193:BD1193)</f>
        <v>0</v>
      </c>
      <c r="BF1193" s="5">
        <f>AK1193+AO1193+AS1193+AW1193+BA1193+BB1193</f>
        <v>0</v>
      </c>
      <c r="BG1193" s="5">
        <f>AL1193+AP1193+AT1193+AX1193+BC1193</f>
        <v>0</v>
      </c>
      <c r="BH1193" s="5">
        <f>AM1193+AQ1193+AU1193+AY1193+BD1193</f>
        <v>0</v>
      </c>
      <c r="BI1193" s="3">
        <v>0</v>
      </c>
      <c r="BJ1193" s="3">
        <v>16189.45</v>
      </c>
      <c r="BK1193" s="3">
        <v>0</v>
      </c>
    </row>
    <row r="1194" spans="1:63" x14ac:dyDescent="0.2">
      <c r="A1194" s="3" t="s">
        <v>87</v>
      </c>
      <c r="B1194" s="3" t="s">
        <v>752</v>
      </c>
      <c r="C1194" s="3" t="s">
        <v>56</v>
      </c>
      <c r="D1194" s="3" t="s">
        <v>756</v>
      </c>
      <c r="E1194" s="3">
        <v>2018</v>
      </c>
      <c r="F1194" s="4">
        <v>43523</v>
      </c>
      <c r="G1194" s="3">
        <v>610.54</v>
      </c>
      <c r="H1194" s="3">
        <v>0</v>
      </c>
      <c r="I1194" s="3">
        <v>3562.09</v>
      </c>
      <c r="J1194" s="3">
        <v>19421.12</v>
      </c>
      <c r="K1194" s="3">
        <v>0</v>
      </c>
      <c r="L1194" s="3">
        <v>0</v>
      </c>
      <c r="M1194" s="3">
        <v>5794.07</v>
      </c>
      <c r="N1194" s="3">
        <v>13570.59</v>
      </c>
      <c r="O1194" s="3">
        <v>1226.69</v>
      </c>
      <c r="P1194" s="3">
        <v>7432.6</v>
      </c>
      <c r="Q1194" s="3">
        <v>0</v>
      </c>
      <c r="R1194" s="3">
        <v>11350.92</v>
      </c>
      <c r="S1194" s="3">
        <v>0</v>
      </c>
      <c r="T1194" s="3">
        <v>45455.68</v>
      </c>
      <c r="U1194" s="3">
        <v>17724.22</v>
      </c>
      <c r="V1194" s="3">
        <v>0</v>
      </c>
      <c r="W1194" s="3">
        <f>U1194+V1194</f>
        <v>17724.22</v>
      </c>
      <c r="X1194" s="3">
        <v>0</v>
      </c>
      <c r="Y1194" s="3">
        <v>0</v>
      </c>
      <c r="Z1194" s="3">
        <v>0</v>
      </c>
      <c r="AA1194" s="3">
        <v>12800</v>
      </c>
      <c r="AB1194" s="3">
        <v>0</v>
      </c>
      <c r="AC1194" s="3">
        <v>0</v>
      </c>
      <c r="AD1194" s="3">
        <v>0</v>
      </c>
      <c r="AE1194" s="3">
        <v>0</v>
      </c>
      <c r="AF1194" s="3">
        <v>0</v>
      </c>
      <c r="AG1194" s="3">
        <v>12800</v>
      </c>
      <c r="AH1194" s="3">
        <v>0</v>
      </c>
      <c r="AI1194" s="3">
        <v>0</v>
      </c>
      <c r="AJ1194" s="3">
        <v>0</v>
      </c>
      <c r="AK1194" s="3">
        <v>0</v>
      </c>
      <c r="AL1194" s="3">
        <v>0</v>
      </c>
      <c r="AM1194" s="3">
        <v>0</v>
      </c>
      <c r="AN1194" s="3">
        <f>AK1194+AL1194+AM1194</f>
        <v>0</v>
      </c>
      <c r="AO1194" s="3">
        <v>0</v>
      </c>
      <c r="AP1194" s="3">
        <v>0</v>
      </c>
      <c r="AQ1194" s="3">
        <v>0</v>
      </c>
      <c r="AR1194" s="3">
        <f>SUM(AO1194:AQ1194)</f>
        <v>0</v>
      </c>
      <c r="AS1194" s="3">
        <v>0</v>
      </c>
      <c r="AT1194" s="3">
        <v>0</v>
      </c>
      <c r="AU1194" s="3">
        <v>0</v>
      </c>
      <c r="AV1194" s="3">
        <f>SUM(AS1194:AU1194)</f>
        <v>0</v>
      </c>
      <c r="AW1194" s="3">
        <v>0</v>
      </c>
      <c r="AX1194" s="3">
        <v>0</v>
      </c>
      <c r="AY1194" s="3">
        <v>0</v>
      </c>
      <c r="AZ1194" s="3">
        <f>SUM(AW1194:AY1194)</f>
        <v>0</v>
      </c>
      <c r="BA1194" s="3">
        <v>0</v>
      </c>
      <c r="BB1194" s="3">
        <v>0</v>
      </c>
      <c r="BC1194" s="3">
        <v>0</v>
      </c>
      <c r="BD1194" s="3">
        <v>0</v>
      </c>
      <c r="BE1194" s="3">
        <f>SUM(BB1194:BD1194)</f>
        <v>0</v>
      </c>
      <c r="BF1194" s="5">
        <f>AK1194+AO1194+AS1194+AW1194+BA1194+BB1194</f>
        <v>0</v>
      </c>
      <c r="BG1194" s="5">
        <f>AL1194+AP1194+AT1194+AX1194+BC1194</f>
        <v>0</v>
      </c>
      <c r="BH1194" s="5">
        <f>AM1194+AQ1194+AU1194+AY1194+BD1194</f>
        <v>0</v>
      </c>
      <c r="BI1194" s="3">
        <v>63810.53</v>
      </c>
      <c r="BJ1194" s="3">
        <v>47398.78</v>
      </c>
      <c r="BK1194" s="3">
        <v>33682.28</v>
      </c>
    </row>
    <row r="1195" spans="1:63" x14ac:dyDescent="0.2">
      <c r="A1195" s="3" t="s">
        <v>87</v>
      </c>
      <c r="B1195" s="3" t="s">
        <v>752</v>
      </c>
      <c r="C1195" s="3" t="s">
        <v>56</v>
      </c>
      <c r="D1195" s="3" t="s">
        <v>91</v>
      </c>
      <c r="E1195" s="3">
        <v>2018</v>
      </c>
      <c r="F1195" s="4">
        <v>43514</v>
      </c>
      <c r="G1195" s="3">
        <v>2462.7399999999998</v>
      </c>
      <c r="H1195" s="3">
        <v>1355</v>
      </c>
      <c r="I1195" s="3">
        <v>0</v>
      </c>
      <c r="J1195" s="3">
        <v>60274.93</v>
      </c>
      <c r="K1195" s="3">
        <v>500</v>
      </c>
      <c r="L1195" s="3">
        <v>0</v>
      </c>
      <c r="M1195" s="3">
        <v>15865.8</v>
      </c>
      <c r="N1195" s="3">
        <v>34104.74</v>
      </c>
      <c r="O1195" s="3">
        <v>4846.75</v>
      </c>
      <c r="P1195" s="3">
        <v>8874.61</v>
      </c>
      <c r="Q1195" s="3">
        <v>532</v>
      </c>
      <c r="R1195" s="3">
        <v>0</v>
      </c>
      <c r="S1195" s="3">
        <v>12500</v>
      </c>
      <c r="T1195" s="3">
        <v>20252.669999999998</v>
      </c>
      <c r="U1195" s="3">
        <v>8614.93</v>
      </c>
      <c r="V1195" s="3">
        <v>0</v>
      </c>
      <c r="W1195" s="3">
        <f>U1195+V1195</f>
        <v>8614.93</v>
      </c>
      <c r="X1195" s="3">
        <v>0</v>
      </c>
      <c r="Y1195" s="3">
        <v>0</v>
      </c>
      <c r="Z1195" s="3">
        <v>0</v>
      </c>
      <c r="AA1195" s="3">
        <v>1015035.72</v>
      </c>
      <c r="AB1195" s="3">
        <v>0</v>
      </c>
      <c r="AC1195" s="3">
        <v>0</v>
      </c>
      <c r="AD1195" s="3">
        <v>0</v>
      </c>
      <c r="AE1195" s="3">
        <v>0</v>
      </c>
      <c r="AF1195" s="3">
        <v>0</v>
      </c>
      <c r="AG1195" s="3">
        <v>1027535.72</v>
      </c>
      <c r="AH1195" s="3">
        <v>0</v>
      </c>
      <c r="AI1195" s="3">
        <v>0</v>
      </c>
      <c r="AJ1195" s="3">
        <v>0</v>
      </c>
      <c r="AK1195" s="3">
        <v>0</v>
      </c>
      <c r="AL1195" s="3">
        <v>0</v>
      </c>
      <c r="AM1195" s="3">
        <v>0</v>
      </c>
      <c r="AN1195" s="3">
        <f>AK1195+AL1195+AM1195</f>
        <v>0</v>
      </c>
      <c r="AO1195" s="3">
        <v>0</v>
      </c>
      <c r="AP1195" s="3">
        <v>0</v>
      </c>
      <c r="AQ1195" s="3">
        <v>0</v>
      </c>
      <c r="AR1195" s="3">
        <f>SUM(AO1195:AQ1195)</f>
        <v>0</v>
      </c>
      <c r="AS1195" s="3">
        <v>0</v>
      </c>
      <c r="AT1195" s="3">
        <v>0</v>
      </c>
      <c r="AU1195" s="3">
        <v>0</v>
      </c>
      <c r="AV1195" s="3">
        <f>SUM(AS1195:AU1195)</f>
        <v>0</v>
      </c>
      <c r="AW1195" s="3">
        <v>0</v>
      </c>
      <c r="AX1195" s="3">
        <v>0</v>
      </c>
      <c r="AY1195" s="3">
        <v>0</v>
      </c>
      <c r="AZ1195" s="3">
        <f>SUM(AW1195:AY1195)</f>
        <v>0</v>
      </c>
      <c r="BA1195" s="3">
        <v>0</v>
      </c>
      <c r="BB1195" s="3">
        <v>0</v>
      </c>
      <c r="BC1195" s="3">
        <v>0</v>
      </c>
      <c r="BD1195" s="3">
        <v>0</v>
      </c>
      <c r="BE1195" s="3">
        <f>SUM(BB1195:BD1195)</f>
        <v>0</v>
      </c>
      <c r="BF1195" s="5">
        <f>AK1195+AO1195+AS1195+AW1195+BA1195+BB1195</f>
        <v>0</v>
      </c>
      <c r="BG1195" s="5">
        <f>AL1195+AP1195+AT1195+AX1195+BC1195</f>
        <v>0</v>
      </c>
      <c r="BH1195" s="5">
        <f>AM1195+AQ1195+AU1195+AY1195+BD1195</f>
        <v>0</v>
      </c>
      <c r="BI1195" s="3">
        <v>867227.76</v>
      </c>
      <c r="BJ1195" s="3">
        <v>16736.37</v>
      </c>
      <c r="BK1195" s="3">
        <v>0</v>
      </c>
    </row>
    <row r="1196" spans="1:63" x14ac:dyDescent="0.2">
      <c r="A1196" s="3" t="s">
        <v>87</v>
      </c>
      <c r="B1196" s="3" t="s">
        <v>752</v>
      </c>
      <c r="C1196" s="3" t="s">
        <v>56</v>
      </c>
      <c r="D1196" s="3" t="s">
        <v>195</v>
      </c>
      <c r="E1196" s="3">
        <v>2018</v>
      </c>
      <c r="F1196" s="4">
        <v>43475</v>
      </c>
      <c r="G1196" s="3">
        <v>953.21</v>
      </c>
      <c r="H1196" s="3">
        <v>0</v>
      </c>
      <c r="I1196" s="3">
        <v>0</v>
      </c>
      <c r="J1196" s="3">
        <v>1609.32</v>
      </c>
      <c r="K1196" s="3">
        <v>0</v>
      </c>
      <c r="L1196" s="3">
        <v>0</v>
      </c>
      <c r="M1196" s="3">
        <v>907.41</v>
      </c>
      <c r="N1196" s="3">
        <v>10716.78</v>
      </c>
      <c r="O1196" s="3">
        <v>2637.41</v>
      </c>
      <c r="P1196" s="3">
        <v>200.01</v>
      </c>
      <c r="Q1196" s="3">
        <v>0</v>
      </c>
      <c r="R1196" s="3">
        <v>7509.22</v>
      </c>
      <c r="S1196" s="3">
        <v>0</v>
      </c>
      <c r="T1196" s="3">
        <v>18635.150000000001</v>
      </c>
      <c r="U1196" s="3">
        <v>18802.82</v>
      </c>
      <c r="V1196" s="3">
        <v>0</v>
      </c>
      <c r="W1196" s="3">
        <f>U1196+V1196</f>
        <v>18802.82</v>
      </c>
      <c r="X1196" s="3">
        <v>0</v>
      </c>
      <c r="Y1196" s="3">
        <v>0</v>
      </c>
      <c r="Z1196" s="3">
        <v>0</v>
      </c>
      <c r="AA1196" s="3">
        <v>0</v>
      </c>
      <c r="AB1196" s="3">
        <v>0</v>
      </c>
      <c r="AC1196" s="3">
        <v>0</v>
      </c>
      <c r="AD1196" s="3">
        <v>0</v>
      </c>
      <c r="AE1196" s="3">
        <v>0</v>
      </c>
      <c r="AF1196" s="3">
        <v>0</v>
      </c>
      <c r="AG1196" s="3">
        <v>0</v>
      </c>
      <c r="AH1196" s="3">
        <v>0</v>
      </c>
      <c r="AI1196" s="3">
        <v>0</v>
      </c>
      <c r="AJ1196" s="3">
        <v>0</v>
      </c>
      <c r="AK1196" s="3">
        <v>0</v>
      </c>
      <c r="AL1196" s="3">
        <v>0</v>
      </c>
      <c r="AM1196" s="3">
        <v>0</v>
      </c>
      <c r="AN1196" s="3">
        <f>AK1196+AL1196+AM1196</f>
        <v>0</v>
      </c>
      <c r="AO1196" s="3">
        <v>0</v>
      </c>
      <c r="AP1196" s="3">
        <v>0</v>
      </c>
      <c r="AQ1196" s="3">
        <v>0</v>
      </c>
      <c r="AR1196" s="3">
        <f>SUM(AO1196:AQ1196)</f>
        <v>0</v>
      </c>
      <c r="AS1196" s="3">
        <v>0</v>
      </c>
      <c r="AT1196" s="3">
        <v>0</v>
      </c>
      <c r="AU1196" s="3">
        <v>0</v>
      </c>
      <c r="AV1196" s="3">
        <f>SUM(AS1196:AU1196)</f>
        <v>0</v>
      </c>
      <c r="AW1196" s="3">
        <v>0</v>
      </c>
      <c r="AX1196" s="3">
        <v>0</v>
      </c>
      <c r="AY1196" s="3">
        <v>0</v>
      </c>
      <c r="AZ1196" s="3">
        <f>SUM(AW1196:AY1196)</f>
        <v>0</v>
      </c>
      <c r="BA1196" s="3">
        <v>0</v>
      </c>
      <c r="BB1196" s="3">
        <v>0</v>
      </c>
      <c r="BC1196" s="3">
        <v>0</v>
      </c>
      <c r="BD1196" s="3">
        <v>0</v>
      </c>
      <c r="BE1196" s="3">
        <f>SUM(BB1196:BD1196)</f>
        <v>0</v>
      </c>
      <c r="BF1196" s="5">
        <f>AK1196+AO1196+AS1196+AW1196+BA1196+BB1196</f>
        <v>0</v>
      </c>
      <c r="BG1196" s="5">
        <f>AL1196+AP1196+AT1196+AX1196+BC1196</f>
        <v>0</v>
      </c>
      <c r="BH1196" s="5">
        <f>AM1196+AQ1196+AU1196+AY1196+BD1196</f>
        <v>0</v>
      </c>
      <c r="BI1196" s="3">
        <v>59412.34</v>
      </c>
      <c r="BJ1196" s="3">
        <v>18029.669999999998</v>
      </c>
      <c r="BK1196" s="3">
        <v>15470.64</v>
      </c>
    </row>
    <row r="1197" spans="1:63" x14ac:dyDescent="0.2">
      <c r="A1197" s="3" t="s">
        <v>87</v>
      </c>
      <c r="B1197" s="3" t="s">
        <v>752</v>
      </c>
      <c r="C1197" s="3" t="s">
        <v>56</v>
      </c>
      <c r="D1197" s="3" t="s">
        <v>349</v>
      </c>
      <c r="E1197" s="3">
        <v>2018</v>
      </c>
      <c r="F1197" s="4">
        <v>43480</v>
      </c>
      <c r="G1197" s="3">
        <v>679</v>
      </c>
      <c r="H1197" s="3">
        <v>0</v>
      </c>
      <c r="I1197" s="3">
        <v>0</v>
      </c>
      <c r="J1197" s="3">
        <v>28.46</v>
      </c>
      <c r="K1197" s="3">
        <v>2095.62</v>
      </c>
      <c r="L1197" s="3">
        <v>0</v>
      </c>
      <c r="M1197" s="3">
        <v>2763.42</v>
      </c>
      <c r="N1197" s="3">
        <v>10178.030000000001</v>
      </c>
      <c r="O1197" s="3">
        <v>1637.73</v>
      </c>
      <c r="P1197" s="3">
        <v>335.58</v>
      </c>
      <c r="Q1197" s="3">
        <v>139</v>
      </c>
      <c r="R1197" s="3">
        <v>0</v>
      </c>
      <c r="S1197" s="3">
        <v>0</v>
      </c>
      <c r="T1197" s="3">
        <v>31894.32</v>
      </c>
      <c r="U1197" s="3">
        <v>7194.44</v>
      </c>
      <c r="V1197" s="3">
        <v>0</v>
      </c>
      <c r="W1197" s="3">
        <f>U1197+V1197</f>
        <v>7194.44</v>
      </c>
      <c r="X1197" s="3">
        <v>0</v>
      </c>
      <c r="Y1197" s="3">
        <v>0</v>
      </c>
      <c r="Z1197" s="3">
        <v>1300</v>
      </c>
      <c r="AA1197" s="3">
        <v>0</v>
      </c>
      <c r="AB1197" s="3">
        <v>699.79</v>
      </c>
      <c r="AC1197" s="3">
        <v>0</v>
      </c>
      <c r="AD1197" s="3">
        <v>0</v>
      </c>
      <c r="AE1197" s="3">
        <v>0</v>
      </c>
      <c r="AF1197" s="3">
        <v>0</v>
      </c>
      <c r="AG1197" s="3">
        <v>0</v>
      </c>
      <c r="AH1197" s="3">
        <v>1999.79</v>
      </c>
      <c r="AI1197" s="3">
        <v>0</v>
      </c>
      <c r="AJ1197" s="3">
        <v>0</v>
      </c>
      <c r="AK1197" s="3">
        <v>0</v>
      </c>
      <c r="AL1197" s="3">
        <v>0</v>
      </c>
      <c r="AM1197" s="3">
        <v>0</v>
      </c>
      <c r="AN1197" s="3">
        <f>AK1197+AL1197+AM1197</f>
        <v>0</v>
      </c>
      <c r="AO1197" s="3">
        <v>0</v>
      </c>
      <c r="AP1197" s="3">
        <v>0</v>
      </c>
      <c r="AQ1197" s="3">
        <v>0</v>
      </c>
      <c r="AR1197" s="3">
        <f>SUM(AO1197:AQ1197)</f>
        <v>0</v>
      </c>
      <c r="AS1197" s="3">
        <v>0</v>
      </c>
      <c r="AT1197" s="3">
        <v>0</v>
      </c>
      <c r="AU1197" s="3">
        <v>0</v>
      </c>
      <c r="AV1197" s="3">
        <f>SUM(AS1197:AU1197)</f>
        <v>0</v>
      </c>
      <c r="AW1197" s="3">
        <v>0</v>
      </c>
      <c r="AX1197" s="3">
        <v>0</v>
      </c>
      <c r="AY1197" s="3">
        <v>0</v>
      </c>
      <c r="AZ1197" s="3">
        <f>SUM(AW1197:AY1197)</f>
        <v>0</v>
      </c>
      <c r="BA1197" s="3">
        <v>0</v>
      </c>
      <c r="BB1197" s="3">
        <v>0</v>
      </c>
      <c r="BC1197" s="3">
        <v>0</v>
      </c>
      <c r="BD1197" s="3">
        <v>0</v>
      </c>
      <c r="BE1197" s="3">
        <f>SUM(BB1197:BD1197)</f>
        <v>0</v>
      </c>
      <c r="BF1197" s="5">
        <f>AK1197+AO1197+AS1197+AW1197+BA1197+BB1197</f>
        <v>0</v>
      </c>
      <c r="BG1197" s="5">
        <f>AL1197+AP1197+AT1197+AX1197+BC1197</f>
        <v>0</v>
      </c>
      <c r="BH1197" s="5">
        <f>AM1197+AQ1197+AU1197+AY1197+BD1197</f>
        <v>0</v>
      </c>
      <c r="BI1197" s="3">
        <v>86860.78</v>
      </c>
      <c r="BJ1197" s="3">
        <v>26838.080000000002</v>
      </c>
      <c r="BK1197" s="3">
        <v>0</v>
      </c>
    </row>
    <row r="1198" spans="1:63" x14ac:dyDescent="0.2">
      <c r="A1198" s="3" t="s">
        <v>87</v>
      </c>
      <c r="B1198" s="3" t="s">
        <v>762</v>
      </c>
      <c r="C1198" s="3" t="s">
        <v>56</v>
      </c>
      <c r="D1198" s="3" t="s">
        <v>763</v>
      </c>
      <c r="E1198" s="3">
        <v>2018</v>
      </c>
      <c r="F1198" s="4">
        <v>43532</v>
      </c>
      <c r="G1198" s="3">
        <v>84</v>
      </c>
      <c r="H1198" s="3">
        <v>821.34</v>
      </c>
      <c r="I1198" s="3">
        <v>288</v>
      </c>
      <c r="J1198" s="3">
        <v>9594.8700000000008</v>
      </c>
      <c r="K1198" s="3">
        <v>0</v>
      </c>
      <c r="L1198" s="3">
        <v>0</v>
      </c>
      <c r="M1198" s="3">
        <v>4397.4799999999996</v>
      </c>
      <c r="N1198" s="3">
        <v>9613.0300000000007</v>
      </c>
      <c r="O1198" s="3">
        <v>815.21</v>
      </c>
      <c r="P1198" s="3">
        <v>1888.29</v>
      </c>
      <c r="Q1198" s="3">
        <v>0</v>
      </c>
      <c r="R1198" s="3">
        <v>0</v>
      </c>
      <c r="S1198" s="3">
        <v>0</v>
      </c>
      <c r="T1198" s="3">
        <v>9377.0400000000009</v>
      </c>
      <c r="U1198" s="3">
        <v>0</v>
      </c>
      <c r="V1198" s="3">
        <v>0</v>
      </c>
      <c r="W1198" s="3">
        <f>U1198+V1198</f>
        <v>0</v>
      </c>
      <c r="X1198" s="3">
        <v>0</v>
      </c>
      <c r="Y1198" s="3">
        <v>0</v>
      </c>
      <c r="Z1198" s="3">
        <v>0</v>
      </c>
      <c r="AA1198" s="3">
        <v>0</v>
      </c>
      <c r="AB1198" s="3">
        <v>0</v>
      </c>
      <c r="AC1198" s="3">
        <v>0</v>
      </c>
      <c r="AD1198" s="3">
        <v>0</v>
      </c>
      <c r="AE1198" s="3">
        <v>0</v>
      </c>
      <c r="AF1198" s="3">
        <v>0</v>
      </c>
      <c r="AG1198" s="3">
        <v>0</v>
      </c>
      <c r="AH1198" s="3">
        <v>0</v>
      </c>
      <c r="AI1198" s="3">
        <v>0</v>
      </c>
      <c r="AJ1198" s="3">
        <v>0</v>
      </c>
      <c r="AK1198" s="3">
        <v>0</v>
      </c>
      <c r="AL1198" s="3">
        <v>0</v>
      </c>
      <c r="AM1198" s="3">
        <v>0</v>
      </c>
      <c r="AN1198" s="3">
        <f>AK1198+AL1198+AM1198</f>
        <v>0</v>
      </c>
      <c r="AO1198" s="3">
        <v>0</v>
      </c>
      <c r="AP1198" s="3">
        <v>0</v>
      </c>
      <c r="AQ1198" s="3">
        <v>0</v>
      </c>
      <c r="AR1198" s="3">
        <f>SUM(AO1198:AQ1198)</f>
        <v>0</v>
      </c>
      <c r="AS1198" s="3">
        <v>0</v>
      </c>
      <c r="AT1198" s="3">
        <v>0</v>
      </c>
      <c r="AU1198" s="3">
        <v>0</v>
      </c>
      <c r="AV1198" s="3">
        <f>SUM(AS1198:AU1198)</f>
        <v>0</v>
      </c>
      <c r="AW1198" s="3">
        <v>0</v>
      </c>
      <c r="AX1198" s="3">
        <v>0</v>
      </c>
      <c r="AY1198" s="3">
        <v>0</v>
      </c>
      <c r="AZ1198" s="3">
        <f>SUM(AW1198:AY1198)</f>
        <v>0</v>
      </c>
      <c r="BA1198" s="3">
        <v>0</v>
      </c>
      <c r="BB1198" s="3">
        <v>0</v>
      </c>
      <c r="BC1198" s="3">
        <v>0</v>
      </c>
      <c r="BD1198" s="3">
        <v>0</v>
      </c>
      <c r="BE1198" s="3">
        <f>SUM(BB1198:BD1198)</f>
        <v>0</v>
      </c>
      <c r="BF1198" s="5">
        <f>AK1198+AO1198+AS1198+AW1198+BA1198+BB1198</f>
        <v>0</v>
      </c>
      <c r="BG1198" s="5">
        <f>AL1198+AP1198+AT1198+AX1198+BC1198</f>
        <v>0</v>
      </c>
      <c r="BH1198" s="5">
        <f>AM1198+AQ1198+AU1198+AY1198+BD1198</f>
        <v>0</v>
      </c>
      <c r="BI1198" s="3">
        <v>33000</v>
      </c>
      <c r="BJ1198" s="3">
        <v>3451.24</v>
      </c>
      <c r="BK1198" s="3">
        <v>0</v>
      </c>
    </row>
    <row r="1199" spans="1:63" x14ac:dyDescent="0.2">
      <c r="A1199" s="3" t="s">
        <v>87</v>
      </c>
      <c r="B1199" s="3" t="s">
        <v>762</v>
      </c>
      <c r="C1199" s="3" t="s">
        <v>56</v>
      </c>
      <c r="D1199" s="3" t="s">
        <v>509</v>
      </c>
      <c r="E1199" s="3">
        <v>2018</v>
      </c>
      <c r="F1199" s="4">
        <v>43531</v>
      </c>
      <c r="G1199" s="3">
        <v>2269.4</v>
      </c>
      <c r="H1199" s="3">
        <v>4033</v>
      </c>
      <c r="I1199" s="3">
        <v>814.42</v>
      </c>
      <c r="J1199" s="3">
        <v>3158.8</v>
      </c>
      <c r="K1199" s="3">
        <v>1287.6300000000001</v>
      </c>
      <c r="L1199" s="3">
        <v>0</v>
      </c>
      <c r="M1199" s="3">
        <v>6934.21</v>
      </c>
      <c r="N1199" s="3">
        <v>40692.65</v>
      </c>
      <c r="O1199" s="3">
        <v>3777.33</v>
      </c>
      <c r="P1199" s="3">
        <v>40</v>
      </c>
      <c r="Q1199" s="3">
        <v>235.86</v>
      </c>
      <c r="R1199" s="3">
        <v>0</v>
      </c>
      <c r="S1199" s="3">
        <v>0</v>
      </c>
      <c r="T1199" s="3">
        <v>13631.78</v>
      </c>
      <c r="U1199" s="3">
        <v>33840.93</v>
      </c>
      <c r="V1199" s="3">
        <v>0</v>
      </c>
      <c r="W1199" s="3">
        <f>U1199+V1199</f>
        <v>33840.93</v>
      </c>
      <c r="X1199" s="3">
        <v>0</v>
      </c>
      <c r="Y1199" s="3">
        <v>0</v>
      </c>
      <c r="Z1199" s="3">
        <v>0</v>
      </c>
      <c r="AA1199" s="3">
        <v>39500</v>
      </c>
      <c r="AB1199" s="3">
        <v>0</v>
      </c>
      <c r="AC1199" s="3">
        <v>0</v>
      </c>
      <c r="AD1199" s="3">
        <v>0</v>
      </c>
      <c r="AE1199" s="3">
        <v>0</v>
      </c>
      <c r="AF1199" s="3">
        <v>0</v>
      </c>
      <c r="AG1199" s="3">
        <v>33217.32</v>
      </c>
      <c r="AH1199" s="3">
        <v>0</v>
      </c>
      <c r="AI1199" s="3">
        <v>0</v>
      </c>
      <c r="AJ1199" s="3">
        <v>-13599.95</v>
      </c>
      <c r="AK1199" s="3">
        <v>0</v>
      </c>
      <c r="AL1199" s="3">
        <v>0</v>
      </c>
      <c r="AM1199" s="3">
        <v>0</v>
      </c>
      <c r="AN1199" s="3">
        <f>AK1199+AL1199+AM1199</f>
        <v>0</v>
      </c>
      <c r="AO1199" s="3">
        <v>0</v>
      </c>
      <c r="AP1199" s="3">
        <v>0</v>
      </c>
      <c r="AQ1199" s="3">
        <v>0</v>
      </c>
      <c r="AR1199" s="3">
        <f>SUM(AO1199:AQ1199)</f>
        <v>0</v>
      </c>
      <c r="AS1199" s="3">
        <v>0</v>
      </c>
      <c r="AT1199" s="3">
        <v>0</v>
      </c>
      <c r="AU1199" s="3">
        <v>0</v>
      </c>
      <c r="AV1199" s="3">
        <f>SUM(AS1199:AU1199)</f>
        <v>0</v>
      </c>
      <c r="AW1199" s="3">
        <v>0</v>
      </c>
      <c r="AX1199" s="3">
        <v>0</v>
      </c>
      <c r="AY1199" s="3">
        <v>0</v>
      </c>
      <c r="AZ1199" s="3">
        <f>SUM(AW1199:AY1199)</f>
        <v>0</v>
      </c>
      <c r="BA1199" s="3">
        <v>0</v>
      </c>
      <c r="BB1199" s="3">
        <v>0</v>
      </c>
      <c r="BC1199" s="3">
        <v>0</v>
      </c>
      <c r="BD1199" s="3">
        <v>0</v>
      </c>
      <c r="BE1199" s="3">
        <f>SUM(BB1199:BD1199)</f>
        <v>0</v>
      </c>
      <c r="BF1199" s="5">
        <f>AK1199+AO1199+AS1199+AW1199+BA1199+BB1199</f>
        <v>0</v>
      </c>
      <c r="BG1199" s="5">
        <f>AL1199+AP1199+AT1199+AX1199+BC1199</f>
        <v>0</v>
      </c>
      <c r="BH1199" s="5">
        <f>AM1199+AQ1199+AU1199+AY1199+BD1199</f>
        <v>0</v>
      </c>
      <c r="BI1199" s="3">
        <v>100134.18</v>
      </c>
      <c r="BJ1199" s="3">
        <v>38.64</v>
      </c>
      <c r="BK1199" s="3">
        <v>0</v>
      </c>
    </row>
    <row r="1200" spans="1:63" x14ac:dyDescent="0.2">
      <c r="A1200" s="3" t="s">
        <v>87</v>
      </c>
      <c r="B1200" s="3" t="s">
        <v>762</v>
      </c>
      <c r="C1200" s="3" t="s">
        <v>56</v>
      </c>
      <c r="D1200" s="3" t="s">
        <v>764</v>
      </c>
      <c r="E1200" s="3">
        <v>2018</v>
      </c>
      <c r="F1200" s="4">
        <v>43510</v>
      </c>
      <c r="G1200" s="3">
        <v>1846.37</v>
      </c>
      <c r="H1200" s="3">
        <v>17375.37</v>
      </c>
      <c r="I1200" s="3">
        <v>36.57</v>
      </c>
      <c r="J1200" s="3">
        <v>4118.04</v>
      </c>
      <c r="K1200" s="3">
        <v>0</v>
      </c>
      <c r="L1200" s="3">
        <v>0</v>
      </c>
      <c r="M1200" s="3">
        <v>4618.24</v>
      </c>
      <c r="N1200" s="3">
        <v>21980.83</v>
      </c>
      <c r="O1200" s="3">
        <v>2435</v>
      </c>
      <c r="P1200" s="3">
        <v>7.18</v>
      </c>
      <c r="Q1200" s="3">
        <v>27.33</v>
      </c>
      <c r="R1200" s="3">
        <v>0</v>
      </c>
      <c r="S1200" s="3">
        <v>0</v>
      </c>
      <c r="T1200" s="3">
        <v>54277.03</v>
      </c>
      <c r="U1200" s="3">
        <v>0</v>
      </c>
      <c r="V1200" s="3">
        <v>0</v>
      </c>
      <c r="W1200" s="3">
        <f>U1200+V1200</f>
        <v>0</v>
      </c>
      <c r="X1200" s="3">
        <v>0</v>
      </c>
      <c r="Y1200" s="3">
        <v>0</v>
      </c>
      <c r="Z1200" s="3">
        <v>0</v>
      </c>
      <c r="AA1200" s="3">
        <v>0</v>
      </c>
      <c r="AB1200" s="3">
        <v>0</v>
      </c>
      <c r="AC1200" s="3">
        <v>0</v>
      </c>
      <c r="AD1200" s="3">
        <v>0</v>
      </c>
      <c r="AE1200" s="3">
        <v>0</v>
      </c>
      <c r="AF1200" s="3">
        <v>0</v>
      </c>
      <c r="AG1200" s="3">
        <v>0</v>
      </c>
      <c r="AH1200" s="3">
        <v>0</v>
      </c>
      <c r="AI1200" s="3">
        <v>0</v>
      </c>
      <c r="AJ1200" s="3">
        <v>0</v>
      </c>
      <c r="AK1200" s="3">
        <v>0</v>
      </c>
      <c r="AL1200" s="3">
        <v>0</v>
      </c>
      <c r="AM1200" s="3">
        <v>0</v>
      </c>
      <c r="AN1200" s="3">
        <f>AK1200+AL1200+AM1200</f>
        <v>0</v>
      </c>
      <c r="AO1200" s="3">
        <v>0</v>
      </c>
      <c r="AP1200" s="3">
        <v>0</v>
      </c>
      <c r="AQ1200" s="3">
        <v>0</v>
      </c>
      <c r="AR1200" s="3">
        <f>SUM(AO1200:AQ1200)</f>
        <v>0</v>
      </c>
      <c r="AS1200" s="3">
        <v>0</v>
      </c>
      <c r="AT1200" s="3">
        <v>0</v>
      </c>
      <c r="AU1200" s="3">
        <v>0</v>
      </c>
      <c r="AV1200" s="3">
        <f>SUM(AS1200:AU1200)</f>
        <v>0</v>
      </c>
      <c r="AW1200" s="3">
        <v>0</v>
      </c>
      <c r="AX1200" s="3">
        <v>0</v>
      </c>
      <c r="AY1200" s="3">
        <v>0</v>
      </c>
      <c r="AZ1200" s="3">
        <f>SUM(AW1200:AY1200)</f>
        <v>0</v>
      </c>
      <c r="BA1200" s="3">
        <v>0</v>
      </c>
      <c r="BB1200" s="3">
        <v>0</v>
      </c>
      <c r="BC1200" s="3">
        <v>0</v>
      </c>
      <c r="BD1200" s="3">
        <v>0</v>
      </c>
      <c r="BE1200" s="3">
        <f>SUM(BB1200:BD1200)</f>
        <v>0</v>
      </c>
      <c r="BF1200" s="5">
        <f>AK1200+AO1200+AS1200+AW1200+BA1200+BB1200</f>
        <v>0</v>
      </c>
      <c r="BG1200" s="5">
        <f>AL1200+AP1200+AT1200+AX1200+BC1200</f>
        <v>0</v>
      </c>
      <c r="BH1200" s="5">
        <f>AM1200+AQ1200+AU1200+AY1200+BD1200</f>
        <v>0</v>
      </c>
      <c r="BI1200" s="3">
        <v>218911.14</v>
      </c>
      <c r="BJ1200" s="3">
        <v>48584.800000000003</v>
      </c>
      <c r="BK1200" s="3">
        <v>0</v>
      </c>
    </row>
    <row r="1201" spans="1:63" x14ac:dyDescent="0.2">
      <c r="A1201" s="3" t="s">
        <v>87</v>
      </c>
      <c r="B1201" s="3" t="s">
        <v>762</v>
      </c>
      <c r="C1201" s="3" t="s">
        <v>56</v>
      </c>
      <c r="D1201" s="3" t="s">
        <v>497</v>
      </c>
      <c r="E1201" s="3">
        <v>2018</v>
      </c>
      <c r="F1201" s="4">
        <v>43524</v>
      </c>
      <c r="G1201" s="3">
        <v>457.21</v>
      </c>
      <c r="H1201" s="3">
        <v>0</v>
      </c>
      <c r="I1201" s="3">
        <v>1314.88</v>
      </c>
      <c r="J1201" s="3">
        <v>1137.24</v>
      </c>
      <c r="K1201" s="3">
        <v>9274.23</v>
      </c>
      <c r="L1201" s="3">
        <v>0</v>
      </c>
      <c r="M1201" s="3">
        <v>2154.5300000000002</v>
      </c>
      <c r="N1201" s="3">
        <v>18980.43</v>
      </c>
      <c r="O1201" s="3">
        <v>1194.48</v>
      </c>
      <c r="P1201" s="3">
        <v>1824.69</v>
      </c>
      <c r="Q1201" s="3">
        <v>1245</v>
      </c>
      <c r="R1201" s="3">
        <v>0</v>
      </c>
      <c r="S1201" s="3">
        <v>0</v>
      </c>
      <c r="T1201" s="3">
        <v>31185.05</v>
      </c>
      <c r="U1201" s="3">
        <v>14060.78</v>
      </c>
      <c r="V1201" s="3">
        <v>0</v>
      </c>
      <c r="W1201" s="3">
        <f>U1201+V1201</f>
        <v>14060.78</v>
      </c>
      <c r="X1201" s="3">
        <v>0</v>
      </c>
      <c r="Y1201" s="3">
        <v>0</v>
      </c>
      <c r="Z1201" s="3">
        <v>0</v>
      </c>
      <c r="AA1201" s="3">
        <v>0</v>
      </c>
      <c r="AB1201" s="3">
        <v>0</v>
      </c>
      <c r="AC1201" s="3">
        <v>0</v>
      </c>
      <c r="AD1201" s="3">
        <v>0</v>
      </c>
      <c r="AE1201" s="3">
        <v>0</v>
      </c>
      <c r="AF1201" s="3">
        <v>0</v>
      </c>
      <c r="AG1201" s="3">
        <v>0</v>
      </c>
      <c r="AH1201" s="3">
        <v>0</v>
      </c>
      <c r="AI1201" s="3">
        <v>0</v>
      </c>
      <c r="AJ1201" s="3">
        <v>0</v>
      </c>
      <c r="AK1201" s="3">
        <v>0</v>
      </c>
      <c r="AL1201" s="3">
        <v>0</v>
      </c>
      <c r="AM1201" s="3">
        <v>0</v>
      </c>
      <c r="AN1201" s="3">
        <f>AK1201+AL1201+AM1201</f>
        <v>0</v>
      </c>
      <c r="AO1201" s="3">
        <v>0</v>
      </c>
      <c r="AP1201" s="3">
        <v>0</v>
      </c>
      <c r="AQ1201" s="3">
        <v>0</v>
      </c>
      <c r="AR1201" s="3">
        <f>SUM(AO1201:AQ1201)</f>
        <v>0</v>
      </c>
      <c r="AS1201" s="3">
        <v>0</v>
      </c>
      <c r="AT1201" s="3">
        <v>0</v>
      </c>
      <c r="AU1201" s="3">
        <v>0</v>
      </c>
      <c r="AV1201" s="3">
        <f>SUM(AS1201:AU1201)</f>
        <v>0</v>
      </c>
      <c r="AW1201" s="3">
        <v>0</v>
      </c>
      <c r="AX1201" s="3">
        <v>0</v>
      </c>
      <c r="AY1201" s="3">
        <v>0</v>
      </c>
      <c r="AZ1201" s="3">
        <f>SUM(AW1201:AY1201)</f>
        <v>0</v>
      </c>
      <c r="BA1201" s="3">
        <v>0</v>
      </c>
      <c r="BB1201" s="3">
        <v>0</v>
      </c>
      <c r="BC1201" s="3">
        <v>0</v>
      </c>
      <c r="BD1201" s="3">
        <v>0</v>
      </c>
      <c r="BE1201" s="3">
        <f>SUM(BB1201:BD1201)</f>
        <v>0</v>
      </c>
      <c r="BF1201" s="5">
        <f>AK1201+AO1201+AS1201+AW1201+BA1201+BB1201</f>
        <v>0</v>
      </c>
      <c r="BG1201" s="5">
        <f>AL1201+AP1201+AT1201+AX1201+BC1201</f>
        <v>0</v>
      </c>
      <c r="BH1201" s="5">
        <f>AM1201+AQ1201+AU1201+AY1201+BD1201</f>
        <v>0</v>
      </c>
      <c r="BI1201" s="3">
        <v>15134.4</v>
      </c>
      <c r="BJ1201" s="3">
        <v>32030.26</v>
      </c>
      <c r="BK1201" s="3">
        <v>0</v>
      </c>
    </row>
    <row r="1202" spans="1:63" x14ac:dyDescent="0.2">
      <c r="A1202" s="3" t="s">
        <v>87</v>
      </c>
      <c r="B1202" s="3" t="s">
        <v>795</v>
      </c>
      <c r="C1202" s="3" t="s">
        <v>56</v>
      </c>
      <c r="D1202" s="3" t="s">
        <v>796</v>
      </c>
      <c r="E1202" s="3">
        <v>2018</v>
      </c>
      <c r="F1202" s="4">
        <v>43545</v>
      </c>
      <c r="G1202" s="3">
        <v>249.23</v>
      </c>
      <c r="H1202" s="3">
        <v>6068.22</v>
      </c>
      <c r="I1202" s="3">
        <v>0</v>
      </c>
      <c r="J1202" s="3">
        <v>7248.51</v>
      </c>
      <c r="K1202" s="3">
        <v>994.28</v>
      </c>
      <c r="L1202" s="3">
        <v>0</v>
      </c>
      <c r="M1202" s="3">
        <v>1275.7</v>
      </c>
      <c r="N1202" s="3">
        <v>14597.46</v>
      </c>
      <c r="O1202" s="3">
        <v>1549.06</v>
      </c>
      <c r="P1202" s="3">
        <v>1289.1400000000001</v>
      </c>
      <c r="Q1202" s="3">
        <v>0</v>
      </c>
      <c r="R1202" s="3">
        <v>6640.12</v>
      </c>
      <c r="S1202" s="3">
        <v>0</v>
      </c>
      <c r="T1202" s="3">
        <v>90252.04</v>
      </c>
      <c r="U1202" s="3">
        <v>0</v>
      </c>
      <c r="V1202" s="3">
        <v>0</v>
      </c>
      <c r="W1202" s="3">
        <f>U1202+V1202</f>
        <v>0</v>
      </c>
      <c r="X1202" s="3">
        <v>0</v>
      </c>
      <c r="Y1202" s="3">
        <v>0</v>
      </c>
      <c r="Z1202" s="3">
        <v>0</v>
      </c>
      <c r="AA1202" s="3">
        <v>0</v>
      </c>
      <c r="AB1202" s="3">
        <v>0</v>
      </c>
      <c r="AC1202" s="3">
        <v>0</v>
      </c>
      <c r="AD1202" s="3">
        <v>0</v>
      </c>
      <c r="AE1202" s="3">
        <v>0</v>
      </c>
      <c r="AF1202" s="3">
        <v>0</v>
      </c>
      <c r="AG1202" s="3">
        <v>0</v>
      </c>
      <c r="AH1202" s="3">
        <v>0</v>
      </c>
      <c r="AI1202" s="3">
        <v>0</v>
      </c>
      <c r="AJ1202" s="3">
        <v>0</v>
      </c>
      <c r="AK1202" s="3">
        <v>0</v>
      </c>
      <c r="AL1202" s="3">
        <v>0</v>
      </c>
      <c r="AM1202" s="3">
        <v>0</v>
      </c>
      <c r="AN1202" s="3">
        <f>AK1202+AL1202+AM1202</f>
        <v>0</v>
      </c>
      <c r="AO1202" s="3">
        <v>0</v>
      </c>
      <c r="AP1202" s="3">
        <v>0</v>
      </c>
      <c r="AQ1202" s="3">
        <v>0</v>
      </c>
      <c r="AR1202" s="3">
        <f>SUM(AO1202:AQ1202)</f>
        <v>0</v>
      </c>
      <c r="AS1202" s="3">
        <v>0</v>
      </c>
      <c r="AT1202" s="3">
        <v>0</v>
      </c>
      <c r="AU1202" s="3">
        <v>0</v>
      </c>
      <c r="AV1202" s="3">
        <f>SUM(AS1202:AU1202)</f>
        <v>0</v>
      </c>
      <c r="AW1202" s="3">
        <v>0</v>
      </c>
      <c r="AX1202" s="3">
        <v>0</v>
      </c>
      <c r="AY1202" s="3">
        <v>0</v>
      </c>
      <c r="AZ1202" s="3">
        <f>SUM(AW1202:AY1202)</f>
        <v>0</v>
      </c>
      <c r="BA1202" s="3">
        <v>0</v>
      </c>
      <c r="BB1202" s="3">
        <v>0</v>
      </c>
      <c r="BC1202" s="3">
        <v>0</v>
      </c>
      <c r="BD1202" s="3">
        <v>0</v>
      </c>
      <c r="BE1202" s="3">
        <f>SUM(BB1202:BD1202)</f>
        <v>0</v>
      </c>
      <c r="BF1202" s="5">
        <f>AK1202+AO1202+AS1202+AW1202+BA1202+BB1202</f>
        <v>0</v>
      </c>
      <c r="BG1202" s="5">
        <f>AL1202+AP1202+AT1202+AX1202+BC1202</f>
        <v>0</v>
      </c>
      <c r="BH1202" s="5">
        <f>AM1202+AQ1202+AU1202+AY1202+BD1202</f>
        <v>0</v>
      </c>
      <c r="BI1202" s="3">
        <v>0</v>
      </c>
      <c r="BJ1202" s="3">
        <v>79460.800000000003</v>
      </c>
      <c r="BK1202" s="3">
        <v>56230.81</v>
      </c>
    </row>
    <row r="1203" spans="1:63" x14ac:dyDescent="0.2">
      <c r="A1203" s="3" t="s">
        <v>87</v>
      </c>
      <c r="B1203" s="3" t="s">
        <v>795</v>
      </c>
      <c r="C1203" s="3" t="s">
        <v>56</v>
      </c>
      <c r="D1203" s="3" t="s">
        <v>797</v>
      </c>
      <c r="E1203" s="3">
        <v>2018</v>
      </c>
      <c r="F1203" s="4">
        <v>43473</v>
      </c>
      <c r="G1203" s="3">
        <v>1393.59</v>
      </c>
      <c r="H1203" s="3">
        <v>4527.8500000000004</v>
      </c>
      <c r="I1203" s="3">
        <v>0</v>
      </c>
      <c r="J1203" s="3">
        <v>9882</v>
      </c>
      <c r="K1203" s="3">
        <v>1981.93</v>
      </c>
      <c r="L1203" s="3">
        <v>0</v>
      </c>
      <c r="M1203" s="3">
        <v>10119.049999999999</v>
      </c>
      <c r="N1203" s="3">
        <v>30029.77</v>
      </c>
      <c r="O1203" s="3">
        <v>4873.6400000000003</v>
      </c>
      <c r="P1203" s="3">
        <v>4528.12</v>
      </c>
      <c r="Q1203" s="3">
        <v>240</v>
      </c>
      <c r="R1203" s="3">
        <v>0</v>
      </c>
      <c r="S1203" s="3">
        <v>0</v>
      </c>
      <c r="T1203" s="3">
        <v>22969.51</v>
      </c>
      <c r="U1203" s="3">
        <v>20000</v>
      </c>
      <c r="V1203" s="3">
        <v>0</v>
      </c>
      <c r="W1203" s="3">
        <f>U1203+V1203</f>
        <v>20000</v>
      </c>
      <c r="X1203" s="3">
        <v>0</v>
      </c>
      <c r="Y1203" s="3">
        <v>0</v>
      </c>
      <c r="Z1203" s="3">
        <v>0</v>
      </c>
      <c r="AA1203" s="3">
        <v>100000</v>
      </c>
      <c r="AB1203" s="3">
        <v>0</v>
      </c>
      <c r="AC1203" s="3">
        <v>0</v>
      </c>
      <c r="AD1203" s="3">
        <v>0</v>
      </c>
      <c r="AE1203" s="3">
        <v>0</v>
      </c>
      <c r="AF1203" s="3">
        <v>0</v>
      </c>
      <c r="AG1203" s="3">
        <v>100000</v>
      </c>
      <c r="AH1203" s="3">
        <v>0</v>
      </c>
      <c r="AI1203" s="3">
        <v>0</v>
      </c>
      <c r="AJ1203" s="3">
        <v>0</v>
      </c>
      <c r="AK1203" s="3">
        <v>0</v>
      </c>
      <c r="AL1203" s="3">
        <v>0</v>
      </c>
      <c r="AM1203" s="3">
        <v>0</v>
      </c>
      <c r="AN1203" s="3">
        <f>AK1203+AL1203+AM1203</f>
        <v>0</v>
      </c>
      <c r="AO1203" s="3">
        <v>0</v>
      </c>
      <c r="AP1203" s="3">
        <v>0</v>
      </c>
      <c r="AQ1203" s="3">
        <v>0</v>
      </c>
      <c r="AR1203" s="3">
        <f>SUM(AO1203:AQ1203)</f>
        <v>0</v>
      </c>
      <c r="AS1203" s="3">
        <v>0</v>
      </c>
      <c r="AT1203" s="3">
        <v>0</v>
      </c>
      <c r="AU1203" s="3">
        <v>0</v>
      </c>
      <c r="AV1203" s="3">
        <f>SUM(AS1203:AU1203)</f>
        <v>0</v>
      </c>
      <c r="AW1203" s="3">
        <v>0</v>
      </c>
      <c r="AX1203" s="3">
        <v>0</v>
      </c>
      <c r="AY1203" s="3">
        <v>0</v>
      </c>
      <c r="AZ1203" s="3">
        <f>SUM(AW1203:AY1203)</f>
        <v>0</v>
      </c>
      <c r="BA1203" s="3">
        <v>0</v>
      </c>
      <c r="BB1203" s="3">
        <v>0</v>
      </c>
      <c r="BC1203" s="3">
        <v>0</v>
      </c>
      <c r="BD1203" s="3">
        <v>0</v>
      </c>
      <c r="BE1203" s="3">
        <f>SUM(BB1203:BD1203)</f>
        <v>0</v>
      </c>
      <c r="BF1203" s="5">
        <f>AK1203+AO1203+AS1203+AW1203+BA1203+BB1203</f>
        <v>0</v>
      </c>
      <c r="BG1203" s="5">
        <f>AL1203+AP1203+AT1203+AX1203+BC1203</f>
        <v>0</v>
      </c>
      <c r="BH1203" s="5">
        <f>AM1203+AQ1203+AU1203+AY1203+BD1203</f>
        <v>0</v>
      </c>
      <c r="BI1203" s="3">
        <v>242500</v>
      </c>
      <c r="BJ1203" s="3">
        <v>10964.3</v>
      </c>
      <c r="BK1203" s="3">
        <v>0</v>
      </c>
    </row>
    <row r="1204" spans="1:63" x14ac:dyDescent="0.2">
      <c r="A1204" s="3" t="s">
        <v>87</v>
      </c>
      <c r="B1204" s="3" t="s">
        <v>795</v>
      </c>
      <c r="C1204" s="3" t="s">
        <v>56</v>
      </c>
      <c r="D1204" s="3" t="s">
        <v>798</v>
      </c>
      <c r="E1204" s="3">
        <v>2018</v>
      </c>
      <c r="F1204" s="4">
        <v>43496</v>
      </c>
      <c r="G1204" s="3">
        <v>840.36</v>
      </c>
      <c r="H1204" s="3">
        <v>0</v>
      </c>
      <c r="I1204" s="3">
        <v>0</v>
      </c>
      <c r="J1204" s="3">
        <v>756.44</v>
      </c>
      <c r="K1204" s="3">
        <v>0</v>
      </c>
      <c r="L1204" s="3">
        <v>0</v>
      </c>
      <c r="M1204" s="3">
        <v>3100.19</v>
      </c>
      <c r="N1204" s="3">
        <v>3049.08</v>
      </c>
      <c r="O1204" s="3">
        <v>186.82</v>
      </c>
      <c r="P1204" s="3">
        <v>105.49</v>
      </c>
      <c r="Q1204" s="3">
        <v>0</v>
      </c>
      <c r="R1204" s="3">
        <v>0</v>
      </c>
      <c r="S1204" s="3">
        <v>0</v>
      </c>
      <c r="T1204" s="3">
        <v>19518.060000000001</v>
      </c>
      <c r="U1204" s="3">
        <v>0</v>
      </c>
      <c r="V1204" s="3">
        <v>0</v>
      </c>
      <c r="W1204" s="3">
        <f>U1204+V1204</f>
        <v>0</v>
      </c>
      <c r="X1204" s="3">
        <v>0</v>
      </c>
      <c r="Y1204" s="3">
        <v>0</v>
      </c>
      <c r="Z1204" s="3">
        <v>0</v>
      </c>
      <c r="AA1204" s="3">
        <v>0</v>
      </c>
      <c r="AB1204" s="3">
        <v>0</v>
      </c>
      <c r="AC1204" s="3">
        <v>0</v>
      </c>
      <c r="AD1204" s="3">
        <v>0</v>
      </c>
      <c r="AE1204" s="3">
        <v>0</v>
      </c>
      <c r="AF1204" s="3">
        <v>0</v>
      </c>
      <c r="AG1204" s="3">
        <v>0</v>
      </c>
      <c r="AH1204" s="3">
        <v>0</v>
      </c>
      <c r="AI1204" s="3">
        <v>0</v>
      </c>
      <c r="AJ1204" s="3">
        <v>0</v>
      </c>
      <c r="AK1204" s="3">
        <v>0</v>
      </c>
      <c r="AL1204" s="3">
        <v>0</v>
      </c>
      <c r="AM1204" s="3">
        <v>0</v>
      </c>
      <c r="AN1204" s="3">
        <f>AK1204+AL1204+AM1204</f>
        <v>0</v>
      </c>
      <c r="AO1204" s="3">
        <v>0</v>
      </c>
      <c r="AP1204" s="3">
        <v>0</v>
      </c>
      <c r="AQ1204" s="3">
        <v>0</v>
      </c>
      <c r="AR1204" s="3">
        <f>SUM(AO1204:AQ1204)</f>
        <v>0</v>
      </c>
      <c r="AS1204" s="3">
        <v>0</v>
      </c>
      <c r="AT1204" s="3">
        <v>0</v>
      </c>
      <c r="AU1204" s="3">
        <v>0</v>
      </c>
      <c r="AV1204" s="3">
        <f>SUM(AS1204:AU1204)</f>
        <v>0</v>
      </c>
      <c r="AW1204" s="3">
        <v>0</v>
      </c>
      <c r="AX1204" s="3">
        <v>0</v>
      </c>
      <c r="AY1204" s="3">
        <v>0</v>
      </c>
      <c r="AZ1204" s="3">
        <f>SUM(AW1204:AY1204)</f>
        <v>0</v>
      </c>
      <c r="BA1204" s="3">
        <v>0</v>
      </c>
      <c r="BB1204" s="3">
        <v>0</v>
      </c>
      <c r="BC1204" s="3">
        <v>0</v>
      </c>
      <c r="BD1204" s="3">
        <v>0</v>
      </c>
      <c r="BE1204" s="3">
        <f>SUM(BB1204:BD1204)</f>
        <v>0</v>
      </c>
      <c r="BF1204" s="5">
        <f>AK1204+AO1204+AS1204+AW1204+BA1204+BB1204</f>
        <v>0</v>
      </c>
      <c r="BG1204" s="5">
        <f>AL1204+AP1204+AT1204+AX1204+BC1204</f>
        <v>0</v>
      </c>
      <c r="BH1204" s="5">
        <f>AM1204+AQ1204+AU1204+AY1204+BD1204</f>
        <v>0</v>
      </c>
      <c r="BI1204" s="3">
        <v>0</v>
      </c>
      <c r="BJ1204" s="3">
        <v>14673.28</v>
      </c>
      <c r="BK1204" s="3">
        <v>0</v>
      </c>
    </row>
    <row r="1205" spans="1:63" x14ac:dyDescent="0.2">
      <c r="A1205" s="3" t="s">
        <v>87</v>
      </c>
      <c r="B1205" s="3" t="s">
        <v>795</v>
      </c>
      <c r="C1205" s="3" t="s">
        <v>56</v>
      </c>
      <c r="D1205" s="3" t="s">
        <v>237</v>
      </c>
      <c r="E1205" s="3">
        <v>2018</v>
      </c>
      <c r="F1205" s="4">
        <v>43493</v>
      </c>
      <c r="G1205" s="3">
        <v>184.49</v>
      </c>
      <c r="H1205" s="3">
        <v>0</v>
      </c>
      <c r="I1205" s="3">
        <v>0</v>
      </c>
      <c r="J1205" s="3">
        <v>4725.0200000000004</v>
      </c>
      <c r="K1205" s="3">
        <v>862.96</v>
      </c>
      <c r="L1205" s="3">
        <v>0</v>
      </c>
      <c r="M1205" s="3">
        <v>501.4</v>
      </c>
      <c r="N1205" s="3">
        <v>5232.55</v>
      </c>
      <c r="O1205" s="3">
        <v>642.57000000000005</v>
      </c>
      <c r="P1205" s="3">
        <v>613.86</v>
      </c>
      <c r="Q1205" s="3">
        <v>305</v>
      </c>
      <c r="R1205" s="3">
        <v>0</v>
      </c>
      <c r="S1205" s="3">
        <v>0</v>
      </c>
      <c r="T1205" s="3">
        <v>33272.81</v>
      </c>
      <c r="U1205" s="3">
        <v>0</v>
      </c>
      <c r="V1205" s="3">
        <v>0</v>
      </c>
      <c r="W1205" s="3">
        <f>U1205+V1205</f>
        <v>0</v>
      </c>
      <c r="X1205" s="3">
        <v>0</v>
      </c>
      <c r="Y1205" s="3">
        <v>0</v>
      </c>
      <c r="Z1205" s="3">
        <v>0</v>
      </c>
      <c r="AA1205" s="3">
        <v>0</v>
      </c>
      <c r="AB1205" s="3">
        <v>0</v>
      </c>
      <c r="AC1205" s="3">
        <v>0</v>
      </c>
      <c r="AD1205" s="3">
        <v>0</v>
      </c>
      <c r="AE1205" s="3">
        <v>0</v>
      </c>
      <c r="AF1205" s="3">
        <v>0</v>
      </c>
      <c r="AG1205" s="3">
        <v>0</v>
      </c>
      <c r="AH1205" s="3">
        <v>0</v>
      </c>
      <c r="AI1205" s="3">
        <v>0</v>
      </c>
      <c r="AJ1205" s="3">
        <v>0</v>
      </c>
      <c r="AK1205" s="3">
        <v>0</v>
      </c>
      <c r="AL1205" s="3">
        <v>0</v>
      </c>
      <c r="AM1205" s="3">
        <v>0</v>
      </c>
      <c r="AN1205" s="3">
        <f>AK1205+AL1205+AM1205</f>
        <v>0</v>
      </c>
      <c r="AO1205" s="3">
        <v>0</v>
      </c>
      <c r="AP1205" s="3">
        <v>0</v>
      </c>
      <c r="AQ1205" s="3">
        <v>0</v>
      </c>
      <c r="AR1205" s="3">
        <f>SUM(AO1205:AQ1205)</f>
        <v>0</v>
      </c>
      <c r="AS1205" s="3">
        <v>0</v>
      </c>
      <c r="AT1205" s="3">
        <v>0</v>
      </c>
      <c r="AU1205" s="3">
        <v>0</v>
      </c>
      <c r="AV1205" s="3">
        <f>SUM(AS1205:AU1205)</f>
        <v>0</v>
      </c>
      <c r="AW1205" s="3">
        <v>0</v>
      </c>
      <c r="AX1205" s="3">
        <v>0</v>
      </c>
      <c r="AY1205" s="3">
        <v>0</v>
      </c>
      <c r="AZ1205" s="3">
        <f>SUM(AW1205:AY1205)</f>
        <v>0</v>
      </c>
      <c r="BA1205" s="3">
        <v>0</v>
      </c>
      <c r="BB1205" s="3">
        <v>0</v>
      </c>
      <c r="BC1205" s="3">
        <v>0</v>
      </c>
      <c r="BD1205" s="3">
        <v>0</v>
      </c>
      <c r="BE1205" s="3">
        <f>SUM(BB1205:BD1205)</f>
        <v>0</v>
      </c>
      <c r="BF1205" s="5">
        <f>AK1205+AO1205+AS1205+AW1205+BA1205+BB1205</f>
        <v>0</v>
      </c>
      <c r="BG1205" s="5">
        <f>AL1205+AP1205+AT1205+AX1205+BC1205</f>
        <v>0</v>
      </c>
      <c r="BH1205" s="5">
        <f>AM1205+AQ1205+AU1205+AY1205+BD1205</f>
        <v>0</v>
      </c>
      <c r="BI1205" s="3">
        <v>0</v>
      </c>
      <c r="BJ1205" s="3">
        <v>31749.9</v>
      </c>
      <c r="BK1205" s="3">
        <v>0</v>
      </c>
    </row>
    <row r="1206" spans="1:63" x14ac:dyDescent="0.2">
      <c r="A1206" s="3" t="s">
        <v>87</v>
      </c>
      <c r="B1206" s="3" t="s">
        <v>799</v>
      </c>
      <c r="C1206" s="3" t="s">
        <v>56</v>
      </c>
      <c r="D1206" s="3" t="s">
        <v>800</v>
      </c>
      <c r="E1206" s="3">
        <v>2018</v>
      </c>
      <c r="F1206" s="4">
        <v>43465</v>
      </c>
      <c r="G1206" s="3">
        <v>2731.32</v>
      </c>
      <c r="H1206" s="3">
        <v>20647.849999999999</v>
      </c>
      <c r="I1206" s="3">
        <v>50655.77</v>
      </c>
      <c r="J1206" s="3">
        <v>30014.25</v>
      </c>
      <c r="K1206" s="3">
        <v>0</v>
      </c>
      <c r="L1206" s="3">
        <v>0</v>
      </c>
      <c r="M1206" s="3">
        <v>3020.15</v>
      </c>
      <c r="N1206" s="3">
        <v>56712.43</v>
      </c>
      <c r="O1206" s="3">
        <v>3068.2</v>
      </c>
      <c r="P1206" s="3">
        <v>14795.17</v>
      </c>
      <c r="Q1206" s="3">
        <v>0</v>
      </c>
      <c r="R1206" s="3">
        <v>26986.16</v>
      </c>
      <c r="S1206" s="3">
        <v>73096.570000000007</v>
      </c>
      <c r="T1206" s="3">
        <v>197670.48</v>
      </c>
      <c r="U1206" s="3">
        <v>0</v>
      </c>
      <c r="V1206" s="3">
        <v>0</v>
      </c>
      <c r="W1206" s="3">
        <f>U1206+V1206</f>
        <v>0</v>
      </c>
      <c r="X1206" s="3">
        <v>0</v>
      </c>
      <c r="Y1206" s="3">
        <v>0</v>
      </c>
      <c r="Z1206" s="3">
        <v>0</v>
      </c>
      <c r="AA1206" s="3">
        <v>0</v>
      </c>
      <c r="AB1206" s="3">
        <v>0</v>
      </c>
      <c r="AC1206" s="3">
        <v>46014.35</v>
      </c>
      <c r="AD1206" s="3">
        <v>0</v>
      </c>
      <c r="AE1206" s="3">
        <v>42410.5</v>
      </c>
      <c r="AF1206" s="3">
        <v>0</v>
      </c>
      <c r="AG1206" s="3">
        <v>10169.790000000001</v>
      </c>
      <c r="AH1206" s="3">
        <v>0</v>
      </c>
      <c r="AI1206" s="3">
        <v>0</v>
      </c>
      <c r="AJ1206" s="3">
        <v>-66530.63</v>
      </c>
      <c r="AK1206" s="3">
        <v>0</v>
      </c>
      <c r="AL1206" s="3">
        <v>0</v>
      </c>
      <c r="AM1206" s="3">
        <v>0</v>
      </c>
      <c r="AN1206" s="3">
        <f>AK1206+AL1206+AM1206</f>
        <v>0</v>
      </c>
      <c r="AO1206" s="3">
        <v>0</v>
      </c>
      <c r="AP1206" s="3">
        <v>0</v>
      </c>
      <c r="AQ1206" s="3">
        <v>0</v>
      </c>
      <c r="AR1206" s="3">
        <f>SUM(AO1206:AQ1206)</f>
        <v>0</v>
      </c>
      <c r="AS1206" s="3">
        <v>0</v>
      </c>
      <c r="AT1206" s="3">
        <v>0</v>
      </c>
      <c r="AU1206" s="3">
        <v>0</v>
      </c>
      <c r="AV1206" s="3">
        <f>SUM(AS1206:AU1206)</f>
        <v>0</v>
      </c>
      <c r="AW1206" s="3">
        <v>0</v>
      </c>
      <c r="AX1206" s="3">
        <v>0</v>
      </c>
      <c r="AY1206" s="3">
        <v>0</v>
      </c>
      <c r="AZ1206" s="3">
        <f>SUM(AW1206:AY1206)</f>
        <v>0</v>
      </c>
      <c r="BA1206" s="3">
        <v>0</v>
      </c>
      <c r="BB1206" s="3">
        <v>0</v>
      </c>
      <c r="BC1206" s="3">
        <v>0</v>
      </c>
      <c r="BD1206" s="3">
        <v>0</v>
      </c>
      <c r="BE1206" s="3">
        <f>SUM(BB1206:BD1206)</f>
        <v>0</v>
      </c>
      <c r="BF1206" s="5">
        <f>AK1206+AO1206+AS1206+AW1206+BA1206+BB1206</f>
        <v>0</v>
      </c>
      <c r="BG1206" s="5">
        <f>AL1206+AP1206+AT1206+AX1206+BC1206</f>
        <v>0</v>
      </c>
      <c r="BH1206" s="5">
        <f>AM1206+AQ1206+AU1206+AY1206+BD1206</f>
        <v>0</v>
      </c>
      <c r="BI1206" s="3">
        <v>190818.81</v>
      </c>
      <c r="BJ1206" s="3">
        <v>124040.99</v>
      </c>
      <c r="BK1206" s="3">
        <v>0</v>
      </c>
    </row>
    <row r="1207" spans="1:63" x14ac:dyDescent="0.2">
      <c r="A1207" s="3" t="s">
        <v>87</v>
      </c>
      <c r="B1207" s="3" t="s">
        <v>809</v>
      </c>
      <c r="C1207" s="3" t="s">
        <v>56</v>
      </c>
      <c r="D1207" s="3" t="s">
        <v>810</v>
      </c>
      <c r="E1207" s="3">
        <v>2018</v>
      </c>
      <c r="F1207" s="4">
        <v>43537</v>
      </c>
      <c r="G1207" s="3">
        <v>1167.8499999999999</v>
      </c>
      <c r="H1207" s="3">
        <v>294.52</v>
      </c>
      <c r="I1207" s="3">
        <v>0</v>
      </c>
      <c r="J1207" s="3">
        <v>0</v>
      </c>
      <c r="K1207" s="3">
        <v>0</v>
      </c>
      <c r="L1207" s="3">
        <v>2120</v>
      </c>
      <c r="M1207" s="3">
        <v>1236.3900000000001</v>
      </c>
      <c r="N1207" s="3">
        <v>2415.37</v>
      </c>
      <c r="O1207" s="3">
        <v>538</v>
      </c>
      <c r="P1207" s="3">
        <v>0</v>
      </c>
      <c r="Q1207" s="3">
        <v>0</v>
      </c>
      <c r="R1207" s="3">
        <v>0</v>
      </c>
      <c r="S1207" s="3">
        <v>0</v>
      </c>
      <c r="T1207" s="3">
        <v>66664.23</v>
      </c>
      <c r="U1207" s="3">
        <v>0</v>
      </c>
      <c r="V1207" s="3">
        <v>0</v>
      </c>
      <c r="W1207" s="3">
        <f>U1207+V1207</f>
        <v>0</v>
      </c>
      <c r="X1207" s="3">
        <v>0</v>
      </c>
      <c r="Y1207" s="3">
        <v>0</v>
      </c>
      <c r="Z1207" s="3">
        <v>0</v>
      </c>
      <c r="AA1207" s="3">
        <v>0</v>
      </c>
      <c r="AB1207" s="3">
        <v>0</v>
      </c>
      <c r="AC1207" s="3">
        <v>0</v>
      </c>
      <c r="AD1207" s="3">
        <v>0</v>
      </c>
      <c r="AE1207" s="3">
        <v>0</v>
      </c>
      <c r="AF1207" s="3">
        <v>0</v>
      </c>
      <c r="AG1207" s="3">
        <v>0</v>
      </c>
      <c r="AH1207" s="3">
        <v>0</v>
      </c>
      <c r="AI1207" s="3">
        <v>0</v>
      </c>
      <c r="AJ1207" s="3">
        <v>0</v>
      </c>
      <c r="AK1207" s="3">
        <v>0</v>
      </c>
      <c r="AL1207" s="3">
        <v>0</v>
      </c>
      <c r="AM1207" s="3">
        <v>0</v>
      </c>
      <c r="AN1207" s="3">
        <f>AK1207+AL1207+AM1207</f>
        <v>0</v>
      </c>
      <c r="AO1207" s="3">
        <v>0</v>
      </c>
      <c r="AP1207" s="3">
        <v>0</v>
      </c>
      <c r="AQ1207" s="3">
        <v>0</v>
      </c>
      <c r="AR1207" s="3">
        <f>SUM(AO1207:AQ1207)</f>
        <v>0</v>
      </c>
      <c r="AS1207" s="3">
        <v>0</v>
      </c>
      <c r="AT1207" s="3">
        <v>0</v>
      </c>
      <c r="AU1207" s="3">
        <v>0</v>
      </c>
      <c r="AV1207" s="3">
        <f>SUM(AS1207:AU1207)</f>
        <v>0</v>
      </c>
      <c r="AW1207" s="3">
        <v>0</v>
      </c>
      <c r="AX1207" s="3">
        <v>0</v>
      </c>
      <c r="AY1207" s="3">
        <v>0</v>
      </c>
      <c r="AZ1207" s="3">
        <f>SUM(AW1207:AY1207)</f>
        <v>0</v>
      </c>
      <c r="BA1207" s="3">
        <v>0</v>
      </c>
      <c r="BB1207" s="3">
        <v>0</v>
      </c>
      <c r="BC1207" s="3">
        <v>0</v>
      </c>
      <c r="BD1207" s="3">
        <v>0</v>
      </c>
      <c r="BE1207" s="3">
        <f>SUM(BB1207:BD1207)</f>
        <v>0</v>
      </c>
      <c r="BF1207" s="5">
        <f>AK1207+AO1207+AS1207+AW1207+BA1207+BB1207</f>
        <v>0</v>
      </c>
      <c r="BG1207" s="5">
        <f>AL1207+AP1207+AT1207+AX1207+BC1207</f>
        <v>0</v>
      </c>
      <c r="BH1207" s="5">
        <f>AM1207+AQ1207+AU1207+AY1207+BD1207</f>
        <v>0</v>
      </c>
      <c r="BI1207" s="3">
        <v>0</v>
      </c>
      <c r="BJ1207" s="3">
        <v>66056.84</v>
      </c>
      <c r="BK1207" s="3">
        <v>0</v>
      </c>
    </row>
    <row r="1208" spans="1:63" x14ac:dyDescent="0.2">
      <c r="A1208" s="3" t="s">
        <v>87</v>
      </c>
      <c r="B1208" s="3" t="s">
        <v>809</v>
      </c>
      <c r="C1208" s="3" t="s">
        <v>56</v>
      </c>
      <c r="D1208" s="3" t="s">
        <v>176</v>
      </c>
      <c r="E1208" s="3">
        <v>2018</v>
      </c>
      <c r="F1208" s="4">
        <v>43475</v>
      </c>
      <c r="G1208" s="3">
        <v>720.92</v>
      </c>
      <c r="H1208" s="3">
        <v>0</v>
      </c>
      <c r="I1208" s="3">
        <v>0</v>
      </c>
      <c r="J1208" s="3">
        <v>2323.6999999999998</v>
      </c>
      <c r="K1208" s="3">
        <v>0</v>
      </c>
      <c r="L1208" s="3">
        <v>0</v>
      </c>
      <c r="M1208" s="3">
        <v>3868.01</v>
      </c>
      <c r="N1208" s="3">
        <v>7316.18</v>
      </c>
      <c r="O1208" s="3">
        <v>328.07</v>
      </c>
      <c r="P1208" s="3">
        <v>239.83</v>
      </c>
      <c r="Q1208" s="3">
        <v>0</v>
      </c>
      <c r="R1208" s="3">
        <v>0</v>
      </c>
      <c r="S1208" s="3">
        <v>0</v>
      </c>
      <c r="T1208" s="3">
        <v>6556.71</v>
      </c>
      <c r="U1208" s="3">
        <v>11051.97</v>
      </c>
      <c r="V1208" s="3">
        <v>0</v>
      </c>
      <c r="W1208" s="3">
        <f>U1208+V1208</f>
        <v>11051.97</v>
      </c>
      <c r="X1208" s="3">
        <v>0</v>
      </c>
      <c r="Y1208" s="3">
        <v>0</v>
      </c>
      <c r="Z1208" s="3">
        <v>0</v>
      </c>
      <c r="AA1208" s="3">
        <v>0</v>
      </c>
      <c r="AB1208" s="3">
        <v>0</v>
      </c>
      <c r="AC1208" s="3">
        <v>4008.23</v>
      </c>
      <c r="AD1208" s="3">
        <v>0</v>
      </c>
      <c r="AE1208" s="3">
        <v>4008.23</v>
      </c>
      <c r="AF1208" s="3">
        <v>0</v>
      </c>
      <c r="AG1208" s="3">
        <v>0</v>
      </c>
      <c r="AH1208" s="3">
        <v>0</v>
      </c>
      <c r="AI1208" s="3">
        <v>0</v>
      </c>
      <c r="AJ1208" s="3">
        <v>0</v>
      </c>
      <c r="AK1208" s="3">
        <v>0</v>
      </c>
      <c r="AL1208" s="3">
        <v>0</v>
      </c>
      <c r="AM1208" s="3">
        <v>0</v>
      </c>
      <c r="AN1208" s="3">
        <f>AK1208+AL1208+AM1208</f>
        <v>0</v>
      </c>
      <c r="AO1208" s="3">
        <v>0</v>
      </c>
      <c r="AP1208" s="3">
        <v>0</v>
      </c>
      <c r="AQ1208" s="3">
        <v>0</v>
      </c>
      <c r="AR1208" s="3">
        <f>SUM(AO1208:AQ1208)</f>
        <v>0</v>
      </c>
      <c r="AS1208" s="3">
        <v>0</v>
      </c>
      <c r="AT1208" s="3">
        <v>0</v>
      </c>
      <c r="AU1208" s="3">
        <v>0</v>
      </c>
      <c r="AV1208" s="3">
        <f>SUM(AS1208:AU1208)</f>
        <v>0</v>
      </c>
      <c r="AW1208" s="3">
        <v>0</v>
      </c>
      <c r="AX1208" s="3">
        <v>0</v>
      </c>
      <c r="AY1208" s="3">
        <v>0</v>
      </c>
      <c r="AZ1208" s="3">
        <f>SUM(AW1208:AY1208)</f>
        <v>0</v>
      </c>
      <c r="BA1208" s="3">
        <v>0</v>
      </c>
      <c r="BB1208" s="3">
        <v>0</v>
      </c>
      <c r="BC1208" s="3">
        <v>0</v>
      </c>
      <c r="BD1208" s="3">
        <v>0</v>
      </c>
      <c r="BE1208" s="3">
        <f>SUM(BB1208:BD1208)</f>
        <v>0</v>
      </c>
      <c r="BF1208" s="5">
        <f>AK1208+AO1208+AS1208+AW1208+BA1208+BB1208</f>
        <v>0</v>
      </c>
      <c r="BG1208" s="5">
        <f>AL1208+AP1208+AT1208+AX1208+BC1208</f>
        <v>0</v>
      </c>
      <c r="BH1208" s="5">
        <f>AM1208+AQ1208+AU1208+AY1208+BD1208</f>
        <v>0</v>
      </c>
      <c r="BI1208" s="3">
        <v>13453.33</v>
      </c>
      <c r="BJ1208" s="3">
        <v>8901.2099999999991</v>
      </c>
      <c r="BK1208" s="3">
        <v>0</v>
      </c>
    </row>
    <row r="1209" spans="1:63" x14ac:dyDescent="0.2">
      <c r="A1209" s="3" t="s">
        <v>87</v>
      </c>
      <c r="B1209" s="3" t="s">
        <v>809</v>
      </c>
      <c r="C1209" s="3" t="s">
        <v>56</v>
      </c>
      <c r="D1209" s="3" t="s">
        <v>193</v>
      </c>
      <c r="E1209" s="3">
        <v>2018</v>
      </c>
      <c r="F1209" s="4">
        <v>43489</v>
      </c>
      <c r="G1209" s="3">
        <v>1170.42</v>
      </c>
      <c r="H1209" s="3">
        <v>13010.75</v>
      </c>
      <c r="I1209" s="3">
        <v>0</v>
      </c>
      <c r="J1209" s="3">
        <v>5555.05</v>
      </c>
      <c r="K1209" s="3">
        <v>0</v>
      </c>
      <c r="L1209" s="3">
        <v>0</v>
      </c>
      <c r="M1209" s="3">
        <v>4810.54</v>
      </c>
      <c r="N1209" s="3">
        <v>7441.55</v>
      </c>
      <c r="O1209" s="3">
        <v>987.66</v>
      </c>
      <c r="P1209" s="3">
        <v>948.1</v>
      </c>
      <c r="Q1209" s="3">
        <v>0</v>
      </c>
      <c r="R1209" s="3">
        <v>0</v>
      </c>
      <c r="S1209" s="3">
        <v>0</v>
      </c>
      <c r="T1209" s="3">
        <v>36318.43</v>
      </c>
      <c r="U1209" s="3">
        <v>0</v>
      </c>
      <c r="V1209" s="3">
        <v>0</v>
      </c>
      <c r="W1209" s="3">
        <f>U1209+V1209</f>
        <v>0</v>
      </c>
      <c r="X1209" s="3">
        <v>4224.59</v>
      </c>
      <c r="Y1209" s="3">
        <v>0</v>
      </c>
      <c r="Z1209" s="3">
        <v>0</v>
      </c>
      <c r="AA1209" s="3">
        <v>15400</v>
      </c>
      <c r="AB1209" s="3">
        <v>0</v>
      </c>
      <c r="AC1209" s="3">
        <v>0</v>
      </c>
      <c r="AD1209" s="3">
        <v>4000</v>
      </c>
      <c r="AE1209" s="3">
        <v>0</v>
      </c>
      <c r="AF1209" s="3">
        <v>0</v>
      </c>
      <c r="AG1209" s="3">
        <v>15400</v>
      </c>
      <c r="AH1209" s="3">
        <v>0</v>
      </c>
      <c r="AI1209" s="3">
        <v>0</v>
      </c>
      <c r="AJ1209" s="3">
        <v>49545.64</v>
      </c>
      <c r="AK1209" s="3">
        <v>0</v>
      </c>
      <c r="AL1209" s="3">
        <v>0</v>
      </c>
      <c r="AM1209" s="3">
        <v>0</v>
      </c>
      <c r="AN1209" s="3">
        <f>AK1209+AL1209+AM1209</f>
        <v>0</v>
      </c>
      <c r="AO1209" s="3">
        <v>0</v>
      </c>
      <c r="AP1209" s="3">
        <v>0</v>
      </c>
      <c r="AQ1209" s="3">
        <v>0</v>
      </c>
      <c r="AR1209" s="3">
        <f>SUM(AO1209:AQ1209)</f>
        <v>0</v>
      </c>
      <c r="AS1209" s="3">
        <v>0</v>
      </c>
      <c r="AT1209" s="3">
        <v>0</v>
      </c>
      <c r="AU1209" s="3">
        <v>0</v>
      </c>
      <c r="AV1209" s="3">
        <f>SUM(AS1209:AU1209)</f>
        <v>0</v>
      </c>
      <c r="AW1209" s="3">
        <v>0</v>
      </c>
      <c r="AX1209" s="3">
        <v>0</v>
      </c>
      <c r="AY1209" s="3">
        <v>0</v>
      </c>
      <c r="AZ1209" s="3">
        <f>SUM(AW1209:AY1209)</f>
        <v>0</v>
      </c>
      <c r="BA1209" s="3">
        <v>0</v>
      </c>
      <c r="BB1209" s="3">
        <v>0</v>
      </c>
      <c r="BC1209" s="3">
        <v>0</v>
      </c>
      <c r="BD1209" s="3">
        <v>0</v>
      </c>
      <c r="BE1209" s="3">
        <f>SUM(BB1209:BD1209)</f>
        <v>0</v>
      </c>
      <c r="BF1209" s="5">
        <f>AK1209+AO1209+AS1209+AW1209+BA1209+BB1209</f>
        <v>0</v>
      </c>
      <c r="BG1209" s="5">
        <f>AL1209+AP1209+AT1209+AX1209+BC1209</f>
        <v>0</v>
      </c>
      <c r="BH1209" s="5">
        <f>AM1209+AQ1209+AU1209+AY1209+BD1209</f>
        <v>0</v>
      </c>
      <c r="BI1209" s="3">
        <v>114250</v>
      </c>
      <c r="BJ1209" s="3">
        <v>91637.03</v>
      </c>
      <c r="BK1209" s="3">
        <v>0</v>
      </c>
    </row>
    <row r="1210" spans="1:63" x14ac:dyDescent="0.2">
      <c r="A1210" s="3" t="s">
        <v>87</v>
      </c>
      <c r="B1210" s="3" t="s">
        <v>809</v>
      </c>
      <c r="C1210" s="3" t="s">
        <v>56</v>
      </c>
      <c r="D1210" s="3" t="s">
        <v>811</v>
      </c>
      <c r="E1210" s="3">
        <v>2018</v>
      </c>
      <c r="F1210" s="4">
        <v>43481</v>
      </c>
      <c r="G1210" s="3">
        <v>1376.59</v>
      </c>
      <c r="H1210" s="3">
        <v>6967.84</v>
      </c>
      <c r="I1210" s="3">
        <v>0</v>
      </c>
      <c r="J1210" s="3">
        <v>906.58</v>
      </c>
      <c r="K1210" s="3">
        <v>708.24</v>
      </c>
      <c r="L1210" s="3">
        <v>0</v>
      </c>
      <c r="M1210" s="3">
        <v>3264.43</v>
      </c>
      <c r="N1210" s="3">
        <v>19418.400000000001</v>
      </c>
      <c r="O1210" s="3">
        <v>1084.6300000000001</v>
      </c>
      <c r="P1210" s="3">
        <v>106.63</v>
      </c>
      <c r="Q1210" s="3">
        <v>0</v>
      </c>
      <c r="R1210" s="3">
        <v>0</v>
      </c>
      <c r="S1210" s="3">
        <v>0</v>
      </c>
      <c r="T1210" s="3">
        <v>1413.09</v>
      </c>
      <c r="U1210" s="3">
        <v>8932</v>
      </c>
      <c r="V1210" s="3">
        <v>0</v>
      </c>
      <c r="W1210" s="3">
        <f>U1210+V1210</f>
        <v>8932</v>
      </c>
      <c r="X1210" s="3">
        <v>0</v>
      </c>
      <c r="Y1210" s="3">
        <v>0</v>
      </c>
      <c r="Z1210" s="3">
        <v>0</v>
      </c>
      <c r="AA1210" s="3">
        <v>0</v>
      </c>
      <c r="AB1210" s="3">
        <v>0</v>
      </c>
      <c r="AC1210" s="3">
        <v>0</v>
      </c>
      <c r="AD1210" s="3">
        <v>0</v>
      </c>
      <c r="AE1210" s="3">
        <v>28303.57</v>
      </c>
      <c r="AF1210" s="3">
        <v>0</v>
      </c>
      <c r="AG1210" s="3">
        <v>0</v>
      </c>
      <c r="AH1210" s="3">
        <v>0</v>
      </c>
      <c r="AI1210" s="3">
        <v>1713.01</v>
      </c>
      <c r="AJ1210" s="3">
        <v>607091.68999999994</v>
      </c>
      <c r="AK1210" s="3">
        <v>0</v>
      </c>
      <c r="AL1210" s="3">
        <v>0</v>
      </c>
      <c r="AM1210" s="3">
        <v>0</v>
      </c>
      <c r="AN1210" s="3">
        <f>AK1210+AL1210+AM1210</f>
        <v>0</v>
      </c>
      <c r="AO1210" s="3">
        <v>0</v>
      </c>
      <c r="AP1210" s="3">
        <v>0</v>
      </c>
      <c r="AQ1210" s="3">
        <v>0</v>
      </c>
      <c r="AR1210" s="3">
        <f>SUM(AO1210:AQ1210)</f>
        <v>0</v>
      </c>
      <c r="AS1210" s="3">
        <v>0</v>
      </c>
      <c r="AT1210" s="3">
        <v>0</v>
      </c>
      <c r="AU1210" s="3">
        <v>0</v>
      </c>
      <c r="AV1210" s="3">
        <f>SUM(AS1210:AU1210)</f>
        <v>0</v>
      </c>
      <c r="AW1210" s="3">
        <v>0</v>
      </c>
      <c r="AX1210" s="3">
        <v>0</v>
      </c>
      <c r="AY1210" s="3">
        <v>0</v>
      </c>
      <c r="AZ1210" s="3">
        <f>SUM(AW1210:AY1210)</f>
        <v>0</v>
      </c>
      <c r="BA1210" s="3">
        <v>0</v>
      </c>
      <c r="BB1210" s="3">
        <v>0</v>
      </c>
      <c r="BC1210" s="3">
        <v>0</v>
      </c>
      <c r="BD1210" s="3">
        <v>0</v>
      </c>
      <c r="BE1210" s="3">
        <f>SUM(BB1210:BD1210)</f>
        <v>0</v>
      </c>
      <c r="BF1210" s="5">
        <f>AK1210+AO1210+AS1210+AW1210+BA1210+BB1210</f>
        <v>0</v>
      </c>
      <c r="BG1210" s="5">
        <f>AL1210+AP1210+AT1210+AX1210+BC1210</f>
        <v>0</v>
      </c>
      <c r="BH1210" s="5">
        <f>AM1210+AQ1210+AU1210+AY1210+BD1210</f>
        <v>0</v>
      </c>
      <c r="BI1210" s="3">
        <v>0</v>
      </c>
      <c r="BJ1210" s="3">
        <v>573505.36</v>
      </c>
      <c r="BK1210" s="3">
        <v>0</v>
      </c>
    </row>
    <row r="1211" spans="1:63" x14ac:dyDescent="0.2">
      <c r="A1211" s="3" t="s">
        <v>87</v>
      </c>
      <c r="B1211" s="3" t="s">
        <v>809</v>
      </c>
      <c r="C1211" s="3" t="s">
        <v>56</v>
      </c>
      <c r="D1211" s="3" t="s">
        <v>95</v>
      </c>
      <c r="E1211" s="3">
        <v>2018</v>
      </c>
      <c r="F1211" s="4">
        <v>43496</v>
      </c>
      <c r="G1211" s="3">
        <v>631.59</v>
      </c>
      <c r="H1211" s="3">
        <v>130.51</v>
      </c>
      <c r="I1211" s="3">
        <v>2979.95</v>
      </c>
      <c r="J1211" s="3">
        <v>1608.74</v>
      </c>
      <c r="K1211" s="3">
        <v>1121.76</v>
      </c>
      <c r="L1211" s="3">
        <v>0</v>
      </c>
      <c r="M1211" s="3">
        <v>4227.97</v>
      </c>
      <c r="N1211" s="3">
        <v>9890.84</v>
      </c>
      <c r="O1211" s="3">
        <v>2652.52</v>
      </c>
      <c r="P1211" s="3">
        <v>347.24</v>
      </c>
      <c r="Q1211" s="3">
        <v>256.57</v>
      </c>
      <c r="R1211" s="3">
        <v>0</v>
      </c>
      <c r="S1211" s="3">
        <v>0</v>
      </c>
      <c r="T1211" s="3">
        <v>13704.46</v>
      </c>
      <c r="U1211" s="3">
        <v>0</v>
      </c>
      <c r="V1211" s="3">
        <v>0</v>
      </c>
      <c r="W1211" s="3">
        <f>U1211+V1211</f>
        <v>0</v>
      </c>
      <c r="X1211" s="3">
        <v>0</v>
      </c>
      <c r="Y1211" s="3">
        <v>0</v>
      </c>
      <c r="Z1211" s="3">
        <v>0</v>
      </c>
      <c r="AA1211" s="3">
        <v>0</v>
      </c>
      <c r="AB1211" s="3">
        <v>0</v>
      </c>
      <c r="AC1211" s="3">
        <v>0</v>
      </c>
      <c r="AD1211" s="3">
        <v>0</v>
      </c>
      <c r="AE1211" s="3">
        <v>0</v>
      </c>
      <c r="AF1211" s="3">
        <v>0</v>
      </c>
      <c r="AG1211" s="3">
        <v>0</v>
      </c>
      <c r="AH1211" s="3">
        <v>0</v>
      </c>
      <c r="AI1211" s="3">
        <v>0</v>
      </c>
      <c r="AJ1211" s="3">
        <v>4616.0200000000004</v>
      </c>
      <c r="AK1211" s="3">
        <v>0</v>
      </c>
      <c r="AL1211" s="3">
        <v>0</v>
      </c>
      <c r="AM1211" s="3">
        <v>0</v>
      </c>
      <c r="AN1211" s="3">
        <f>AK1211+AL1211+AM1211</f>
        <v>0</v>
      </c>
      <c r="AO1211" s="3">
        <v>0</v>
      </c>
      <c r="AP1211" s="3">
        <v>0</v>
      </c>
      <c r="AQ1211" s="3">
        <v>0</v>
      </c>
      <c r="AR1211" s="3">
        <f>SUM(AO1211:AQ1211)</f>
        <v>0</v>
      </c>
      <c r="AS1211" s="3">
        <v>0</v>
      </c>
      <c r="AT1211" s="3">
        <v>0</v>
      </c>
      <c r="AU1211" s="3">
        <v>0</v>
      </c>
      <c r="AV1211" s="3">
        <f>SUM(AS1211:AU1211)</f>
        <v>0</v>
      </c>
      <c r="AW1211" s="3">
        <v>0</v>
      </c>
      <c r="AX1211" s="3">
        <v>0</v>
      </c>
      <c r="AY1211" s="3">
        <v>0</v>
      </c>
      <c r="AZ1211" s="3">
        <f>SUM(AW1211:AY1211)</f>
        <v>0</v>
      </c>
      <c r="BA1211" s="3">
        <v>0</v>
      </c>
      <c r="BB1211" s="3">
        <v>0</v>
      </c>
      <c r="BC1211" s="3">
        <v>0</v>
      </c>
      <c r="BD1211" s="3">
        <v>0</v>
      </c>
      <c r="BE1211" s="3">
        <f>SUM(BB1211:BD1211)</f>
        <v>0</v>
      </c>
      <c r="BF1211" s="5">
        <f>AK1211+AO1211+AS1211+AW1211+BA1211+BB1211</f>
        <v>0</v>
      </c>
      <c r="BG1211" s="5">
        <f>AL1211+AP1211+AT1211+AX1211+BC1211</f>
        <v>0</v>
      </c>
      <c r="BH1211" s="5">
        <f>AM1211+AQ1211+AU1211+AY1211+BD1211</f>
        <v>0</v>
      </c>
      <c r="BI1211" s="3">
        <v>53960.12</v>
      </c>
      <c r="BJ1211" s="3">
        <v>7417.89</v>
      </c>
      <c r="BK1211" s="3">
        <v>0</v>
      </c>
    </row>
    <row r="1212" spans="1:63" x14ac:dyDescent="0.2">
      <c r="A1212" s="3" t="s">
        <v>87</v>
      </c>
      <c r="B1212" s="3" t="s">
        <v>837</v>
      </c>
      <c r="C1212" s="3" t="s">
        <v>56</v>
      </c>
      <c r="D1212" s="3" t="s">
        <v>91</v>
      </c>
      <c r="E1212" s="3">
        <v>2018</v>
      </c>
      <c r="F1212" s="4">
        <v>43550</v>
      </c>
      <c r="G1212" s="3">
        <v>12996.65</v>
      </c>
      <c r="H1212" s="3">
        <v>13405.11</v>
      </c>
      <c r="I1212" s="3">
        <v>0</v>
      </c>
      <c r="J1212" s="3">
        <v>651.65</v>
      </c>
      <c r="K1212" s="3">
        <v>431.18</v>
      </c>
      <c r="L1212" s="3">
        <v>0</v>
      </c>
      <c r="M1212" s="3">
        <v>1232.3399999999999</v>
      </c>
      <c r="N1212" s="3">
        <v>17321.400000000001</v>
      </c>
      <c r="O1212" s="3">
        <v>690.2</v>
      </c>
      <c r="P1212" s="3">
        <v>616.58000000000004</v>
      </c>
      <c r="Q1212" s="3">
        <v>0</v>
      </c>
      <c r="R1212" s="3">
        <v>0</v>
      </c>
      <c r="S1212" s="3">
        <v>0</v>
      </c>
      <c r="T1212" s="3">
        <v>35982.99</v>
      </c>
      <c r="U1212" s="3">
        <v>0</v>
      </c>
      <c r="V1212" s="3">
        <v>0</v>
      </c>
      <c r="W1212" s="3">
        <f>U1212+V1212</f>
        <v>0</v>
      </c>
      <c r="X1212" s="3">
        <v>0</v>
      </c>
      <c r="Y1212" s="3">
        <v>0</v>
      </c>
      <c r="Z1212" s="3">
        <v>0</v>
      </c>
      <c r="AA1212" s="3">
        <v>0</v>
      </c>
      <c r="AB1212" s="3">
        <v>0</v>
      </c>
      <c r="AC1212" s="3">
        <v>0</v>
      </c>
      <c r="AD1212" s="3">
        <v>19039.349999999999</v>
      </c>
      <c r="AE1212" s="3">
        <v>0</v>
      </c>
      <c r="AF1212" s="3">
        <v>0</v>
      </c>
      <c r="AG1212" s="3">
        <v>0</v>
      </c>
      <c r="AH1212" s="3">
        <v>0</v>
      </c>
      <c r="AI1212" s="3">
        <v>0</v>
      </c>
      <c r="AJ1212" s="3">
        <v>24869.18</v>
      </c>
      <c r="AK1212" s="3">
        <v>0</v>
      </c>
      <c r="AL1212" s="3">
        <v>0</v>
      </c>
      <c r="AM1212" s="3">
        <v>0</v>
      </c>
      <c r="AN1212" s="3">
        <f>AK1212+AL1212+AM1212</f>
        <v>0</v>
      </c>
      <c r="AO1212" s="3">
        <v>0</v>
      </c>
      <c r="AP1212" s="3">
        <v>0</v>
      </c>
      <c r="AQ1212" s="3">
        <v>0</v>
      </c>
      <c r="AR1212" s="3">
        <f>SUM(AO1212:AQ1212)</f>
        <v>0</v>
      </c>
      <c r="AS1212" s="3">
        <v>0</v>
      </c>
      <c r="AT1212" s="3">
        <v>0</v>
      </c>
      <c r="AU1212" s="3">
        <v>0</v>
      </c>
      <c r="AV1212" s="3">
        <f>SUM(AS1212:AU1212)</f>
        <v>0</v>
      </c>
      <c r="AW1212" s="3">
        <v>0</v>
      </c>
      <c r="AX1212" s="3">
        <v>0</v>
      </c>
      <c r="AY1212" s="3">
        <v>0</v>
      </c>
      <c r="AZ1212" s="3">
        <f>SUM(AW1212:AY1212)</f>
        <v>0</v>
      </c>
      <c r="BA1212" s="3">
        <v>0</v>
      </c>
      <c r="BB1212" s="3">
        <v>0</v>
      </c>
      <c r="BC1212" s="3">
        <v>0</v>
      </c>
      <c r="BD1212" s="3">
        <v>0</v>
      </c>
      <c r="BE1212" s="3">
        <f>SUM(BB1212:BD1212)</f>
        <v>0</v>
      </c>
      <c r="BF1212" s="5">
        <f>AK1212+AO1212+AS1212+AW1212+BA1212+BB1212</f>
        <v>0</v>
      </c>
      <c r="BG1212" s="5">
        <f>AL1212+AP1212+AT1212+AX1212+BC1212</f>
        <v>0</v>
      </c>
      <c r="BH1212" s="5">
        <f>AM1212+AQ1212+AU1212+AY1212+BD1212</f>
        <v>0</v>
      </c>
      <c r="BI1212" s="3">
        <v>0</v>
      </c>
      <c r="BJ1212" s="3">
        <v>49436.89</v>
      </c>
      <c r="BK1212" s="3">
        <v>0</v>
      </c>
    </row>
    <row r="1213" spans="1:63" x14ac:dyDescent="0.2">
      <c r="A1213" s="3" t="s">
        <v>87</v>
      </c>
      <c r="B1213" s="3" t="s">
        <v>837</v>
      </c>
      <c r="C1213" s="3" t="s">
        <v>56</v>
      </c>
      <c r="D1213" s="3" t="s">
        <v>838</v>
      </c>
      <c r="E1213" s="3">
        <v>2018</v>
      </c>
      <c r="F1213" s="4">
        <v>43523</v>
      </c>
      <c r="G1213" s="3">
        <v>657.75</v>
      </c>
      <c r="H1213" s="3">
        <v>0</v>
      </c>
      <c r="I1213" s="3">
        <v>0</v>
      </c>
      <c r="J1213" s="3">
        <v>2529.4499999999998</v>
      </c>
      <c r="K1213" s="3">
        <v>0</v>
      </c>
      <c r="L1213" s="3">
        <v>0</v>
      </c>
      <c r="M1213" s="3">
        <v>279.99</v>
      </c>
      <c r="N1213" s="3">
        <v>3278.33</v>
      </c>
      <c r="O1213" s="3">
        <v>848.34</v>
      </c>
      <c r="P1213" s="3">
        <v>204.33</v>
      </c>
      <c r="Q1213" s="3">
        <v>0</v>
      </c>
      <c r="R1213" s="3">
        <v>0</v>
      </c>
      <c r="S1213" s="3">
        <v>91.56</v>
      </c>
      <c r="T1213" s="3">
        <v>7051.31</v>
      </c>
      <c r="U1213" s="3">
        <v>0</v>
      </c>
      <c r="V1213" s="3">
        <v>0</v>
      </c>
      <c r="W1213" s="3">
        <f>U1213+V1213</f>
        <v>0</v>
      </c>
      <c r="X1213" s="3">
        <v>0</v>
      </c>
      <c r="Y1213" s="3">
        <v>0</v>
      </c>
      <c r="Z1213" s="3">
        <v>0</v>
      </c>
      <c r="AA1213" s="3">
        <v>0</v>
      </c>
      <c r="AB1213" s="3">
        <v>0</v>
      </c>
      <c r="AC1213" s="3">
        <v>0</v>
      </c>
      <c r="AD1213" s="3">
        <v>0</v>
      </c>
      <c r="AE1213" s="3">
        <v>0</v>
      </c>
      <c r="AF1213" s="3">
        <v>0</v>
      </c>
      <c r="AG1213" s="3">
        <v>91.56</v>
      </c>
      <c r="AH1213" s="3">
        <v>0</v>
      </c>
      <c r="AI1213" s="3">
        <v>0</v>
      </c>
      <c r="AJ1213" s="3">
        <v>0</v>
      </c>
      <c r="AK1213" s="3">
        <v>0</v>
      </c>
      <c r="AL1213" s="3">
        <v>0</v>
      </c>
      <c r="AM1213" s="3">
        <v>0</v>
      </c>
      <c r="AN1213" s="3">
        <f>AK1213+AL1213+AM1213</f>
        <v>0</v>
      </c>
      <c r="AO1213" s="3">
        <v>0</v>
      </c>
      <c r="AP1213" s="3">
        <v>0</v>
      </c>
      <c r="AQ1213" s="3">
        <v>0</v>
      </c>
      <c r="AR1213" s="3">
        <f>SUM(AO1213:AQ1213)</f>
        <v>0</v>
      </c>
      <c r="AS1213" s="3">
        <v>0</v>
      </c>
      <c r="AT1213" s="3">
        <v>0</v>
      </c>
      <c r="AU1213" s="3">
        <v>0</v>
      </c>
      <c r="AV1213" s="3">
        <f>SUM(AS1213:AU1213)</f>
        <v>0</v>
      </c>
      <c r="AW1213" s="3">
        <v>0</v>
      </c>
      <c r="AX1213" s="3">
        <v>0</v>
      </c>
      <c r="AY1213" s="3">
        <v>0</v>
      </c>
      <c r="AZ1213" s="3">
        <f>SUM(AW1213:AY1213)</f>
        <v>0</v>
      </c>
      <c r="BA1213" s="3">
        <v>0</v>
      </c>
      <c r="BB1213" s="3">
        <v>0</v>
      </c>
      <c r="BC1213" s="3">
        <v>0</v>
      </c>
      <c r="BD1213" s="3">
        <v>0</v>
      </c>
      <c r="BE1213" s="3">
        <f>SUM(BB1213:BD1213)</f>
        <v>0</v>
      </c>
      <c r="BF1213" s="5">
        <f>AK1213+AO1213+AS1213+AW1213+BA1213+BB1213</f>
        <v>0</v>
      </c>
      <c r="BG1213" s="5">
        <f>AL1213+AP1213+AT1213+AX1213+BC1213</f>
        <v>0</v>
      </c>
      <c r="BH1213" s="5">
        <f>AM1213+AQ1213+AU1213+AY1213+BD1213</f>
        <v>0</v>
      </c>
      <c r="BI1213" s="3">
        <v>30898.58</v>
      </c>
      <c r="BJ1213" s="3">
        <v>5535.96</v>
      </c>
      <c r="BK1213" s="3">
        <v>0</v>
      </c>
    </row>
    <row r="1214" spans="1:63" x14ac:dyDescent="0.2">
      <c r="A1214" s="3" t="s">
        <v>87</v>
      </c>
      <c r="B1214" s="3" t="s">
        <v>837</v>
      </c>
      <c r="C1214" s="3" t="s">
        <v>56</v>
      </c>
      <c r="D1214" s="3" t="s">
        <v>328</v>
      </c>
      <c r="E1214" s="3">
        <v>2018</v>
      </c>
      <c r="F1214" s="4">
        <v>43516</v>
      </c>
      <c r="G1214" s="3">
        <v>2347.35</v>
      </c>
      <c r="H1214" s="3">
        <v>189.15</v>
      </c>
      <c r="I1214" s="3">
        <v>0</v>
      </c>
      <c r="J1214" s="3">
        <v>1.26</v>
      </c>
      <c r="K1214" s="3">
        <v>0</v>
      </c>
      <c r="L1214" s="3">
        <v>0</v>
      </c>
      <c r="M1214" s="3">
        <v>2361.9299999999998</v>
      </c>
      <c r="N1214" s="3">
        <v>5791.07</v>
      </c>
      <c r="O1214" s="3">
        <v>466.12</v>
      </c>
      <c r="P1214" s="3">
        <v>0</v>
      </c>
      <c r="Q1214" s="3">
        <v>0</v>
      </c>
      <c r="R1214" s="3">
        <v>0</v>
      </c>
      <c r="S1214" s="3">
        <v>0</v>
      </c>
      <c r="T1214" s="3">
        <v>10888.99</v>
      </c>
      <c r="U1214" s="3">
        <v>11918.13</v>
      </c>
      <c r="V1214" s="3">
        <v>0</v>
      </c>
      <c r="W1214" s="3">
        <f>U1214+V1214</f>
        <v>11918.13</v>
      </c>
      <c r="X1214" s="3">
        <v>0</v>
      </c>
      <c r="Y1214" s="3">
        <v>0</v>
      </c>
      <c r="Z1214" s="3">
        <v>0</v>
      </c>
      <c r="AA1214" s="3">
        <v>0</v>
      </c>
      <c r="AB1214" s="3">
        <v>0</v>
      </c>
      <c r="AC1214" s="3">
        <v>0</v>
      </c>
      <c r="AD1214" s="3">
        <v>0</v>
      </c>
      <c r="AE1214" s="3">
        <v>0</v>
      </c>
      <c r="AF1214" s="3">
        <v>0</v>
      </c>
      <c r="AG1214" s="3">
        <v>0</v>
      </c>
      <c r="AH1214" s="3">
        <v>0</v>
      </c>
      <c r="AI1214" s="3">
        <v>0</v>
      </c>
      <c r="AJ1214" s="3">
        <v>0</v>
      </c>
      <c r="AK1214" s="3">
        <v>0</v>
      </c>
      <c r="AL1214" s="3">
        <v>0</v>
      </c>
      <c r="AM1214" s="3">
        <v>0</v>
      </c>
      <c r="AN1214" s="3">
        <f>AK1214+AL1214+AM1214</f>
        <v>0</v>
      </c>
      <c r="AO1214" s="3">
        <v>0</v>
      </c>
      <c r="AP1214" s="3">
        <v>0</v>
      </c>
      <c r="AQ1214" s="3">
        <v>0</v>
      </c>
      <c r="AR1214" s="3">
        <f>SUM(AO1214:AQ1214)</f>
        <v>0</v>
      </c>
      <c r="AS1214" s="3">
        <v>0</v>
      </c>
      <c r="AT1214" s="3">
        <v>0</v>
      </c>
      <c r="AU1214" s="3">
        <v>0</v>
      </c>
      <c r="AV1214" s="3">
        <f>SUM(AS1214:AU1214)</f>
        <v>0</v>
      </c>
      <c r="AW1214" s="3">
        <v>0</v>
      </c>
      <c r="AX1214" s="3">
        <v>0</v>
      </c>
      <c r="AY1214" s="3">
        <v>0</v>
      </c>
      <c r="AZ1214" s="3">
        <f>SUM(AW1214:AY1214)</f>
        <v>0</v>
      </c>
      <c r="BA1214" s="3">
        <v>0</v>
      </c>
      <c r="BB1214" s="3">
        <v>0</v>
      </c>
      <c r="BC1214" s="3">
        <v>0</v>
      </c>
      <c r="BD1214" s="3">
        <v>0</v>
      </c>
      <c r="BE1214" s="3">
        <f>SUM(BB1214:BD1214)</f>
        <v>0</v>
      </c>
      <c r="BF1214" s="5">
        <f>AK1214+AO1214+AS1214+AW1214+BA1214+BB1214</f>
        <v>0</v>
      </c>
      <c r="BG1214" s="5">
        <f>AL1214+AP1214+AT1214+AX1214+BC1214</f>
        <v>0</v>
      </c>
      <c r="BH1214" s="5">
        <f>AM1214+AQ1214+AU1214+AY1214+BD1214</f>
        <v>0</v>
      </c>
      <c r="BI1214" s="3">
        <v>600</v>
      </c>
      <c r="BJ1214" s="3">
        <v>16725.759999999998</v>
      </c>
      <c r="BK1214" s="3">
        <v>0</v>
      </c>
    </row>
    <row r="1215" spans="1:63" x14ac:dyDescent="0.2">
      <c r="A1215" s="3" t="s">
        <v>87</v>
      </c>
      <c r="B1215" s="3" t="s">
        <v>837</v>
      </c>
      <c r="C1215" s="3" t="s">
        <v>56</v>
      </c>
      <c r="D1215" s="3" t="s">
        <v>237</v>
      </c>
      <c r="E1215" s="3">
        <v>2018</v>
      </c>
      <c r="F1215" s="4">
        <v>43483</v>
      </c>
      <c r="G1215" s="3">
        <v>364</v>
      </c>
      <c r="H1215" s="3">
        <v>18316.55</v>
      </c>
      <c r="I1215" s="3">
        <v>5.65</v>
      </c>
      <c r="J1215" s="3">
        <v>2366.7800000000002</v>
      </c>
      <c r="K1215" s="3">
        <v>246.23</v>
      </c>
      <c r="L1215" s="3">
        <v>0</v>
      </c>
      <c r="M1215" s="3">
        <v>938.03</v>
      </c>
      <c r="N1215" s="3">
        <v>15974.52</v>
      </c>
      <c r="O1215" s="3">
        <v>1982.62</v>
      </c>
      <c r="P1215" s="3">
        <v>0</v>
      </c>
      <c r="Q1215" s="3">
        <v>45</v>
      </c>
      <c r="R1215" s="3">
        <v>1110.5999999999999</v>
      </c>
      <c r="S1215" s="3">
        <v>0</v>
      </c>
      <c r="T1215" s="3">
        <v>14935.21</v>
      </c>
      <c r="U1215" s="3">
        <v>1679.52</v>
      </c>
      <c r="V1215" s="3">
        <v>0</v>
      </c>
      <c r="W1215" s="3">
        <f>U1215+V1215</f>
        <v>1679.52</v>
      </c>
      <c r="X1215" s="3">
        <v>0</v>
      </c>
      <c r="Y1215" s="3">
        <v>0</v>
      </c>
      <c r="Z1215" s="3">
        <v>0</v>
      </c>
      <c r="AA1215" s="3">
        <v>0</v>
      </c>
      <c r="AB1215" s="3">
        <v>0</v>
      </c>
      <c r="AC1215" s="3">
        <v>0</v>
      </c>
      <c r="AD1215" s="3">
        <v>0</v>
      </c>
      <c r="AE1215" s="3">
        <v>0</v>
      </c>
      <c r="AF1215" s="3">
        <v>0</v>
      </c>
      <c r="AG1215" s="3">
        <v>0</v>
      </c>
      <c r="AH1215" s="3">
        <v>0</v>
      </c>
      <c r="AI1215" s="3">
        <v>0</v>
      </c>
      <c r="AJ1215" s="3">
        <v>0</v>
      </c>
      <c r="AK1215" s="3">
        <v>0</v>
      </c>
      <c r="AL1215" s="3">
        <v>0</v>
      </c>
      <c r="AM1215" s="3">
        <v>0</v>
      </c>
      <c r="AN1215" s="3">
        <f>AK1215+AL1215+AM1215</f>
        <v>0</v>
      </c>
      <c r="AO1215" s="3">
        <v>0</v>
      </c>
      <c r="AP1215" s="3">
        <v>0</v>
      </c>
      <c r="AQ1215" s="3">
        <v>0</v>
      </c>
      <c r="AR1215" s="3">
        <f>SUM(AO1215:AQ1215)</f>
        <v>0</v>
      </c>
      <c r="AS1215" s="3">
        <v>0</v>
      </c>
      <c r="AT1215" s="3">
        <v>0</v>
      </c>
      <c r="AU1215" s="3">
        <v>0</v>
      </c>
      <c r="AV1215" s="3">
        <f>SUM(AS1215:AU1215)</f>
        <v>0</v>
      </c>
      <c r="AW1215" s="3">
        <v>0</v>
      </c>
      <c r="AX1215" s="3">
        <v>0</v>
      </c>
      <c r="AY1215" s="3">
        <v>0</v>
      </c>
      <c r="AZ1215" s="3">
        <f>SUM(AW1215:AY1215)</f>
        <v>0</v>
      </c>
      <c r="BA1215" s="3">
        <v>0</v>
      </c>
      <c r="BB1215" s="3">
        <v>0</v>
      </c>
      <c r="BC1215" s="3">
        <v>0</v>
      </c>
      <c r="BD1215" s="3">
        <v>0</v>
      </c>
      <c r="BE1215" s="3">
        <f>SUM(BB1215:BD1215)</f>
        <v>0</v>
      </c>
      <c r="BF1215" s="5">
        <f>AK1215+AO1215+AS1215+AW1215+BA1215+BB1215</f>
        <v>0</v>
      </c>
      <c r="BG1215" s="5">
        <f>AL1215+AP1215+AT1215+AX1215+BC1215</f>
        <v>0</v>
      </c>
      <c r="BH1215" s="5">
        <f>AM1215+AQ1215+AU1215+AY1215+BD1215</f>
        <v>0</v>
      </c>
      <c r="BI1215" s="3">
        <v>34077.279999999999</v>
      </c>
      <c r="BJ1215" s="3">
        <v>17863.169999999998</v>
      </c>
      <c r="BK1215" s="3">
        <v>7148.73</v>
      </c>
    </row>
    <row r="1216" spans="1:63" x14ac:dyDescent="0.2">
      <c r="A1216" s="3" t="s">
        <v>87</v>
      </c>
      <c r="B1216" s="3" t="s">
        <v>837</v>
      </c>
      <c r="C1216" s="3" t="s">
        <v>56</v>
      </c>
      <c r="D1216" s="3" t="s">
        <v>839</v>
      </c>
      <c r="E1216" s="3">
        <v>2018</v>
      </c>
      <c r="F1216" s="4">
        <v>43515</v>
      </c>
      <c r="G1216" s="3">
        <v>625.4</v>
      </c>
      <c r="H1216" s="3">
        <v>0</v>
      </c>
      <c r="I1216" s="3">
        <v>0</v>
      </c>
      <c r="J1216" s="3">
        <v>3174.4</v>
      </c>
      <c r="K1216" s="3">
        <v>6522.12</v>
      </c>
      <c r="L1216" s="3">
        <v>0</v>
      </c>
      <c r="M1216" s="3">
        <v>3138.98</v>
      </c>
      <c r="N1216" s="3">
        <v>17578.560000000001</v>
      </c>
      <c r="O1216" s="3">
        <v>1928.31</v>
      </c>
      <c r="P1216" s="3">
        <v>863.4</v>
      </c>
      <c r="Q1216" s="3">
        <v>0</v>
      </c>
      <c r="R1216" s="3">
        <v>0</v>
      </c>
      <c r="S1216" s="3">
        <v>0</v>
      </c>
      <c r="T1216" s="3">
        <v>21377.86</v>
      </c>
      <c r="U1216" s="3">
        <v>10000</v>
      </c>
      <c r="V1216" s="3">
        <v>0</v>
      </c>
      <c r="W1216" s="3">
        <f>U1216+V1216</f>
        <v>10000</v>
      </c>
      <c r="X1216" s="3">
        <v>0</v>
      </c>
      <c r="Y1216" s="3">
        <v>0</v>
      </c>
      <c r="Z1216" s="3">
        <v>0</v>
      </c>
      <c r="AA1216" s="3">
        <v>0</v>
      </c>
      <c r="AB1216" s="3">
        <v>0</v>
      </c>
      <c r="AC1216" s="3">
        <v>0</v>
      </c>
      <c r="AD1216" s="3">
        <v>0</v>
      </c>
      <c r="AE1216" s="3">
        <v>0</v>
      </c>
      <c r="AF1216" s="3">
        <v>0</v>
      </c>
      <c r="AG1216" s="3">
        <v>0</v>
      </c>
      <c r="AH1216" s="3">
        <v>0</v>
      </c>
      <c r="AI1216" s="3">
        <v>0</v>
      </c>
      <c r="AJ1216" s="3">
        <v>426.04</v>
      </c>
      <c r="AK1216" s="3">
        <v>0</v>
      </c>
      <c r="AL1216" s="3">
        <v>0</v>
      </c>
      <c r="AM1216" s="3">
        <v>0</v>
      </c>
      <c r="AN1216" s="3">
        <f>AK1216+AL1216+AM1216</f>
        <v>0</v>
      </c>
      <c r="AO1216" s="3">
        <v>0</v>
      </c>
      <c r="AP1216" s="3">
        <v>0</v>
      </c>
      <c r="AQ1216" s="3">
        <v>0</v>
      </c>
      <c r="AR1216" s="3">
        <f>SUM(AO1216:AQ1216)</f>
        <v>0</v>
      </c>
      <c r="AS1216" s="3">
        <v>0</v>
      </c>
      <c r="AT1216" s="3">
        <v>0</v>
      </c>
      <c r="AU1216" s="3">
        <v>0</v>
      </c>
      <c r="AV1216" s="3">
        <f>SUM(AS1216:AU1216)</f>
        <v>0</v>
      </c>
      <c r="AW1216" s="3">
        <v>0</v>
      </c>
      <c r="AX1216" s="3">
        <v>0</v>
      </c>
      <c r="AY1216" s="3">
        <v>0</v>
      </c>
      <c r="AZ1216" s="3">
        <f>SUM(AW1216:AY1216)</f>
        <v>0</v>
      </c>
      <c r="BA1216" s="3">
        <v>0</v>
      </c>
      <c r="BB1216" s="3">
        <v>0</v>
      </c>
      <c r="BC1216" s="3">
        <v>0</v>
      </c>
      <c r="BD1216" s="3">
        <v>0</v>
      </c>
      <c r="BE1216" s="3">
        <f>SUM(BB1216:BD1216)</f>
        <v>0</v>
      </c>
      <c r="BF1216" s="5">
        <f>AK1216+AO1216+AS1216+AW1216+BA1216+BB1216</f>
        <v>0</v>
      </c>
      <c r="BG1216" s="5">
        <f>AL1216+AP1216+AT1216+AX1216+BC1216</f>
        <v>0</v>
      </c>
      <c r="BH1216" s="5">
        <f>AM1216+AQ1216+AU1216+AY1216+BD1216</f>
        <v>0</v>
      </c>
      <c r="BI1216" s="3">
        <v>157068.04999999999</v>
      </c>
      <c r="BJ1216" s="3">
        <v>18616.57</v>
      </c>
      <c r="BK1216" s="3">
        <v>0</v>
      </c>
    </row>
    <row r="1217" spans="1:63" x14ac:dyDescent="0.2">
      <c r="A1217" s="3" t="s">
        <v>87</v>
      </c>
      <c r="B1217" s="3" t="s">
        <v>872</v>
      </c>
      <c r="C1217" s="3" t="s">
        <v>56</v>
      </c>
      <c r="D1217" s="3" t="s">
        <v>660</v>
      </c>
      <c r="E1217" s="3">
        <v>2018</v>
      </c>
      <c r="F1217" s="4">
        <v>43494</v>
      </c>
      <c r="G1217" s="3">
        <v>3163.45</v>
      </c>
      <c r="H1217" s="3">
        <v>26616.03</v>
      </c>
      <c r="I1217" s="3">
        <v>0</v>
      </c>
      <c r="J1217" s="3">
        <v>10804.22</v>
      </c>
      <c r="K1217" s="3">
        <v>0</v>
      </c>
      <c r="L1217" s="3">
        <v>0</v>
      </c>
      <c r="M1217" s="3">
        <v>4826.53</v>
      </c>
      <c r="N1217" s="3">
        <v>26255.02</v>
      </c>
      <c r="O1217" s="3">
        <v>1221.6600000000001</v>
      </c>
      <c r="P1217" s="3">
        <v>0</v>
      </c>
      <c r="Q1217" s="3">
        <v>0.97</v>
      </c>
      <c r="R1217" s="3">
        <v>0</v>
      </c>
      <c r="S1217" s="3">
        <v>29460.07</v>
      </c>
      <c r="T1217" s="3">
        <v>42794</v>
      </c>
      <c r="U1217" s="3">
        <v>0</v>
      </c>
      <c r="V1217" s="3">
        <v>0</v>
      </c>
      <c r="W1217" s="3">
        <f>U1217+V1217</f>
        <v>0</v>
      </c>
      <c r="X1217" s="3">
        <v>0.7</v>
      </c>
      <c r="Y1217" s="3">
        <v>7296.25</v>
      </c>
      <c r="Z1217" s="3">
        <v>0</v>
      </c>
      <c r="AA1217" s="3">
        <v>0</v>
      </c>
      <c r="AB1217" s="3">
        <v>0</v>
      </c>
      <c r="AC1217" s="3">
        <v>0</v>
      </c>
      <c r="AD1217" s="3">
        <v>19474.95</v>
      </c>
      <c r="AE1217" s="3">
        <v>7282.69</v>
      </c>
      <c r="AF1217" s="3">
        <v>0</v>
      </c>
      <c r="AG1217" s="3">
        <v>15000</v>
      </c>
      <c r="AH1217" s="3">
        <v>0</v>
      </c>
      <c r="AI1217" s="3">
        <v>0</v>
      </c>
      <c r="AJ1217" s="3">
        <v>5000.62</v>
      </c>
      <c r="AK1217" s="3">
        <v>0</v>
      </c>
      <c r="AL1217" s="3">
        <v>0</v>
      </c>
      <c r="AM1217" s="3">
        <v>0</v>
      </c>
      <c r="AN1217" s="3">
        <f>AK1217+AL1217+AM1217</f>
        <v>0</v>
      </c>
      <c r="AO1217" s="3">
        <v>0</v>
      </c>
      <c r="AP1217" s="3">
        <v>0</v>
      </c>
      <c r="AQ1217" s="3">
        <v>0</v>
      </c>
      <c r="AR1217" s="3">
        <f>SUM(AO1217:AQ1217)</f>
        <v>0</v>
      </c>
      <c r="AS1217" s="3">
        <v>0</v>
      </c>
      <c r="AT1217" s="3">
        <v>0</v>
      </c>
      <c r="AU1217" s="3">
        <v>0</v>
      </c>
      <c r="AV1217" s="3">
        <f>SUM(AS1217:AU1217)</f>
        <v>0</v>
      </c>
      <c r="AW1217" s="3">
        <v>0</v>
      </c>
      <c r="AX1217" s="3">
        <v>0</v>
      </c>
      <c r="AY1217" s="3">
        <v>0</v>
      </c>
      <c r="AZ1217" s="3">
        <f>SUM(AW1217:AY1217)</f>
        <v>0</v>
      </c>
      <c r="BA1217" s="3">
        <v>0</v>
      </c>
      <c r="BB1217" s="3">
        <v>0</v>
      </c>
      <c r="BC1217" s="3">
        <v>0</v>
      </c>
      <c r="BD1217" s="3">
        <v>0</v>
      </c>
      <c r="BE1217" s="3">
        <f>SUM(BB1217:BD1217)</f>
        <v>0</v>
      </c>
      <c r="BF1217" s="5">
        <f>AK1217+AO1217+AS1217+AW1217+BA1217+BB1217</f>
        <v>0</v>
      </c>
      <c r="BG1217" s="5">
        <f>AL1217+AP1217+AT1217+AX1217+BC1217</f>
        <v>0</v>
      </c>
      <c r="BH1217" s="5">
        <f>AM1217+AQ1217+AU1217+AY1217+BD1217</f>
        <v>0</v>
      </c>
      <c r="BI1217" s="3">
        <v>581332.77</v>
      </c>
      <c r="BJ1217" s="3">
        <v>21613.45</v>
      </c>
      <c r="BK1217" s="3">
        <v>0</v>
      </c>
    </row>
    <row r="1218" spans="1:63" x14ac:dyDescent="0.2">
      <c r="A1218" s="3" t="s">
        <v>87</v>
      </c>
      <c r="B1218" s="3" t="s">
        <v>872</v>
      </c>
      <c r="C1218" s="3" t="s">
        <v>56</v>
      </c>
      <c r="D1218" s="3" t="s">
        <v>227</v>
      </c>
      <c r="E1218" s="3">
        <v>2018</v>
      </c>
      <c r="F1218" s="4">
        <v>43493</v>
      </c>
      <c r="G1218" s="3">
        <v>545.24</v>
      </c>
      <c r="H1218" s="3">
        <v>25</v>
      </c>
      <c r="I1218" s="3">
        <v>0</v>
      </c>
      <c r="J1218" s="3">
        <v>2073.7600000000002</v>
      </c>
      <c r="K1218" s="3">
        <v>523.63</v>
      </c>
      <c r="L1218" s="3">
        <v>0</v>
      </c>
      <c r="M1218" s="3">
        <v>4730.76</v>
      </c>
      <c r="N1218" s="3">
        <v>10462.77</v>
      </c>
      <c r="O1218" s="3">
        <v>883.3</v>
      </c>
      <c r="P1218" s="3">
        <v>432.16</v>
      </c>
      <c r="Q1218" s="3">
        <v>45</v>
      </c>
      <c r="R1218" s="3">
        <v>0</v>
      </c>
      <c r="S1218" s="3">
        <v>0</v>
      </c>
      <c r="T1218" s="3">
        <v>14326.67</v>
      </c>
      <c r="U1218" s="3">
        <v>11896.59</v>
      </c>
      <c r="V1218" s="3">
        <v>0</v>
      </c>
      <c r="W1218" s="3">
        <f>U1218+V1218</f>
        <v>11896.59</v>
      </c>
      <c r="X1218" s="3">
        <v>0</v>
      </c>
      <c r="Y1218" s="3">
        <v>0</v>
      </c>
      <c r="Z1218" s="3">
        <v>0</v>
      </c>
      <c r="AA1218" s="3">
        <v>0</v>
      </c>
      <c r="AB1218" s="3">
        <v>0</v>
      </c>
      <c r="AC1218" s="3">
        <v>0</v>
      </c>
      <c r="AD1218" s="3">
        <v>0</v>
      </c>
      <c r="AE1218" s="3">
        <v>0</v>
      </c>
      <c r="AF1218" s="3">
        <v>0</v>
      </c>
      <c r="AG1218" s="3">
        <v>0</v>
      </c>
      <c r="AH1218" s="3">
        <v>0</v>
      </c>
      <c r="AI1218" s="3">
        <v>0</v>
      </c>
      <c r="AJ1218" s="3">
        <v>0</v>
      </c>
      <c r="AK1218" s="3">
        <v>0</v>
      </c>
      <c r="AL1218" s="3">
        <v>0</v>
      </c>
      <c r="AM1218" s="3">
        <v>0</v>
      </c>
      <c r="AN1218" s="3">
        <f>AK1218+AL1218+AM1218</f>
        <v>0</v>
      </c>
      <c r="AO1218" s="3">
        <v>0</v>
      </c>
      <c r="AP1218" s="3">
        <v>0</v>
      </c>
      <c r="AQ1218" s="3">
        <v>0</v>
      </c>
      <c r="AR1218" s="3">
        <f>SUM(AO1218:AQ1218)</f>
        <v>0</v>
      </c>
      <c r="AS1218" s="3">
        <v>0</v>
      </c>
      <c r="AT1218" s="3">
        <v>0</v>
      </c>
      <c r="AU1218" s="3">
        <v>0</v>
      </c>
      <c r="AV1218" s="3">
        <f>SUM(AS1218:AU1218)</f>
        <v>0</v>
      </c>
      <c r="AW1218" s="3">
        <v>0</v>
      </c>
      <c r="AX1218" s="3">
        <v>0</v>
      </c>
      <c r="AY1218" s="3">
        <v>0</v>
      </c>
      <c r="AZ1218" s="3">
        <f>SUM(AW1218:AY1218)</f>
        <v>0</v>
      </c>
      <c r="BA1218" s="3">
        <v>0</v>
      </c>
      <c r="BB1218" s="3">
        <v>0</v>
      </c>
      <c r="BC1218" s="3">
        <v>0</v>
      </c>
      <c r="BD1218" s="3">
        <v>0</v>
      </c>
      <c r="BE1218" s="3">
        <f>SUM(BB1218:BD1218)</f>
        <v>0</v>
      </c>
      <c r="BF1218" s="5">
        <f>AK1218+AO1218+AS1218+AW1218+BA1218+BB1218</f>
        <v>0</v>
      </c>
      <c r="BG1218" s="5">
        <f>AL1218+AP1218+AT1218+AX1218+BC1218</f>
        <v>0</v>
      </c>
      <c r="BH1218" s="5">
        <f>AM1218+AQ1218+AU1218+AY1218+BD1218</f>
        <v>0</v>
      </c>
      <c r="BI1218" s="3">
        <v>1500</v>
      </c>
      <c r="BJ1218" s="3">
        <v>12836.9</v>
      </c>
      <c r="BK1218" s="3">
        <v>0</v>
      </c>
    </row>
    <row r="1219" spans="1:63" x14ac:dyDescent="0.2">
      <c r="A1219" s="3" t="s">
        <v>87</v>
      </c>
      <c r="B1219" s="3" t="s">
        <v>872</v>
      </c>
      <c r="C1219" s="3" t="s">
        <v>56</v>
      </c>
      <c r="D1219" s="3" t="s">
        <v>873</v>
      </c>
      <c r="E1219" s="3">
        <v>2018</v>
      </c>
      <c r="F1219" s="4">
        <v>43520</v>
      </c>
      <c r="G1219" s="3">
        <v>5894.15</v>
      </c>
      <c r="H1219" s="3">
        <v>483.7</v>
      </c>
      <c r="I1219" s="3">
        <v>0</v>
      </c>
      <c r="J1219" s="3">
        <v>3469</v>
      </c>
      <c r="K1219" s="3">
        <v>169</v>
      </c>
      <c r="L1219" s="3">
        <v>0</v>
      </c>
      <c r="M1219" s="3">
        <v>4916.8599999999997</v>
      </c>
      <c r="N1219" s="3">
        <v>9525.51</v>
      </c>
      <c r="O1219" s="3">
        <v>1279.42</v>
      </c>
      <c r="P1219" s="3">
        <v>2733.39</v>
      </c>
      <c r="Q1219" s="3">
        <v>91</v>
      </c>
      <c r="R1219" s="3">
        <v>0</v>
      </c>
      <c r="S1219" s="3">
        <v>0</v>
      </c>
      <c r="T1219" s="3">
        <v>10877.38</v>
      </c>
      <c r="U1219" s="3">
        <v>5826.74</v>
      </c>
      <c r="V1219" s="3">
        <v>0</v>
      </c>
      <c r="W1219" s="3">
        <f>U1219+V1219</f>
        <v>5826.74</v>
      </c>
      <c r="X1219" s="3">
        <v>0</v>
      </c>
      <c r="Y1219" s="3">
        <v>5059.01</v>
      </c>
      <c r="Z1219" s="3">
        <v>0</v>
      </c>
      <c r="AA1219" s="3">
        <v>0</v>
      </c>
      <c r="AB1219" s="3">
        <v>0</v>
      </c>
      <c r="AC1219" s="3">
        <v>0</v>
      </c>
      <c r="AD1219" s="3">
        <v>0</v>
      </c>
      <c r="AE1219" s="3">
        <v>0</v>
      </c>
      <c r="AF1219" s="3">
        <v>0</v>
      </c>
      <c r="AG1219" s="3">
        <v>0</v>
      </c>
      <c r="AH1219" s="3">
        <v>0</v>
      </c>
      <c r="AI1219" s="3">
        <v>0</v>
      </c>
      <c r="AJ1219" s="3">
        <v>-5059.01</v>
      </c>
      <c r="AK1219" s="3">
        <v>0</v>
      </c>
      <c r="AL1219" s="3">
        <v>0</v>
      </c>
      <c r="AM1219" s="3">
        <v>0</v>
      </c>
      <c r="AN1219" s="3">
        <f>AK1219+AL1219+AM1219</f>
        <v>0</v>
      </c>
      <c r="AO1219" s="3">
        <v>0</v>
      </c>
      <c r="AP1219" s="3">
        <v>0</v>
      </c>
      <c r="AQ1219" s="3">
        <v>0</v>
      </c>
      <c r="AR1219" s="3">
        <f>SUM(AO1219:AQ1219)</f>
        <v>0</v>
      </c>
      <c r="AS1219" s="3">
        <v>0</v>
      </c>
      <c r="AT1219" s="3">
        <v>0</v>
      </c>
      <c r="AU1219" s="3">
        <v>0</v>
      </c>
      <c r="AV1219" s="3">
        <f>SUM(AS1219:AU1219)</f>
        <v>0</v>
      </c>
      <c r="AW1219" s="3">
        <v>0</v>
      </c>
      <c r="AX1219" s="3">
        <v>0</v>
      </c>
      <c r="AY1219" s="3">
        <v>0</v>
      </c>
      <c r="AZ1219" s="3">
        <f>SUM(AW1219:AY1219)</f>
        <v>0</v>
      </c>
      <c r="BA1219" s="3">
        <v>0</v>
      </c>
      <c r="BB1219" s="3">
        <v>0</v>
      </c>
      <c r="BC1219" s="3">
        <v>0</v>
      </c>
      <c r="BD1219" s="3">
        <v>0</v>
      </c>
      <c r="BE1219" s="3">
        <f>SUM(BB1219:BD1219)</f>
        <v>0</v>
      </c>
      <c r="BF1219" s="5">
        <f>AK1219+AO1219+AS1219+AW1219+BA1219+BB1219</f>
        <v>0</v>
      </c>
      <c r="BG1219" s="5">
        <f>AL1219+AP1219+AT1219+AX1219+BC1219</f>
        <v>0</v>
      </c>
      <c r="BH1219" s="5">
        <f>AM1219+AQ1219+AU1219+AY1219+BD1219</f>
        <v>0</v>
      </c>
      <c r="BI1219" s="3">
        <v>0</v>
      </c>
      <c r="BJ1219" s="3">
        <v>8173.79</v>
      </c>
      <c r="BK1219" s="3">
        <v>0</v>
      </c>
    </row>
    <row r="1220" spans="1:63" x14ac:dyDescent="0.2">
      <c r="A1220" s="3" t="s">
        <v>87</v>
      </c>
      <c r="B1220" s="3" t="s">
        <v>872</v>
      </c>
      <c r="C1220" s="3" t="s">
        <v>56</v>
      </c>
      <c r="D1220" s="3" t="s">
        <v>874</v>
      </c>
      <c r="E1220" s="3">
        <v>2018</v>
      </c>
      <c r="F1220" s="4">
        <v>43488</v>
      </c>
      <c r="G1220" s="3">
        <v>3780.37</v>
      </c>
      <c r="H1220" s="3">
        <v>5371.34</v>
      </c>
      <c r="I1220" s="3">
        <v>233.3</v>
      </c>
      <c r="J1220" s="3">
        <v>9285.6</v>
      </c>
      <c r="K1220" s="3">
        <v>0</v>
      </c>
      <c r="L1220" s="3">
        <v>0</v>
      </c>
      <c r="M1220" s="3">
        <v>5450.88</v>
      </c>
      <c r="N1220" s="3">
        <v>15394.54</v>
      </c>
      <c r="O1220" s="3">
        <v>2190.88</v>
      </c>
      <c r="P1220" s="3">
        <v>5798.85</v>
      </c>
      <c r="Q1220" s="3">
        <v>0</v>
      </c>
      <c r="R1220" s="3">
        <v>0</v>
      </c>
      <c r="S1220" s="3">
        <v>0</v>
      </c>
      <c r="T1220" s="3">
        <v>1878.17</v>
      </c>
      <c r="U1220" s="3">
        <v>8594.06</v>
      </c>
      <c r="V1220" s="3">
        <v>0</v>
      </c>
      <c r="W1220" s="3">
        <f>U1220+V1220</f>
        <v>8594.06</v>
      </c>
      <c r="X1220" s="3">
        <v>0</v>
      </c>
      <c r="Y1220" s="3">
        <v>0</v>
      </c>
      <c r="Z1220" s="3">
        <v>0</v>
      </c>
      <c r="AA1220" s="3">
        <v>0</v>
      </c>
      <c r="AB1220" s="3">
        <v>0</v>
      </c>
      <c r="AC1220" s="3">
        <v>0</v>
      </c>
      <c r="AD1220" s="3">
        <v>0</v>
      </c>
      <c r="AE1220" s="3">
        <v>0</v>
      </c>
      <c r="AF1220" s="3">
        <v>0</v>
      </c>
      <c r="AG1220" s="3">
        <v>0</v>
      </c>
      <c r="AH1220" s="3">
        <v>0</v>
      </c>
      <c r="AI1220" s="3">
        <v>0</v>
      </c>
      <c r="AJ1220" s="3">
        <v>0</v>
      </c>
      <c r="AK1220" s="3">
        <v>0</v>
      </c>
      <c r="AL1220" s="3">
        <v>0</v>
      </c>
      <c r="AM1220" s="3">
        <v>0</v>
      </c>
      <c r="AN1220" s="3">
        <f>AK1220+AL1220+AM1220</f>
        <v>0</v>
      </c>
      <c r="AO1220" s="3">
        <v>0</v>
      </c>
      <c r="AP1220" s="3">
        <v>0</v>
      </c>
      <c r="AQ1220" s="3">
        <v>0</v>
      </c>
      <c r="AR1220" s="3">
        <f>SUM(AO1220:AQ1220)</f>
        <v>0</v>
      </c>
      <c r="AS1220" s="3">
        <v>0</v>
      </c>
      <c r="AT1220" s="3">
        <v>0</v>
      </c>
      <c r="AU1220" s="3">
        <v>0</v>
      </c>
      <c r="AV1220" s="3">
        <f>SUM(AS1220:AU1220)</f>
        <v>0</v>
      </c>
      <c r="AW1220" s="3">
        <v>0</v>
      </c>
      <c r="AX1220" s="3">
        <v>0</v>
      </c>
      <c r="AY1220" s="3">
        <v>0</v>
      </c>
      <c r="AZ1220" s="3">
        <f>SUM(AW1220:AY1220)</f>
        <v>0</v>
      </c>
      <c r="BA1220" s="3">
        <v>0</v>
      </c>
      <c r="BB1220" s="3">
        <v>0</v>
      </c>
      <c r="BC1220" s="3">
        <v>0</v>
      </c>
      <c r="BD1220" s="3">
        <v>0</v>
      </c>
      <c r="BE1220" s="3">
        <f>SUM(BB1220:BD1220)</f>
        <v>0</v>
      </c>
      <c r="BF1220" s="5">
        <f>AK1220+AO1220+AS1220+AW1220+BA1220+BB1220</f>
        <v>0</v>
      </c>
      <c r="BG1220" s="5">
        <f>AL1220+AP1220+AT1220+AX1220+BC1220</f>
        <v>0</v>
      </c>
      <c r="BH1220" s="5">
        <f>AM1220+AQ1220+AU1220+AY1220+BD1220</f>
        <v>0</v>
      </c>
      <c r="BI1220" s="3">
        <v>100000</v>
      </c>
      <c r="BJ1220" s="3">
        <v>307.69</v>
      </c>
      <c r="BK1220" s="3">
        <v>0</v>
      </c>
    </row>
    <row r="1221" spans="1:63" x14ac:dyDescent="0.2">
      <c r="A1221" s="3" t="s">
        <v>87</v>
      </c>
      <c r="B1221" s="3" t="s">
        <v>872</v>
      </c>
      <c r="C1221" s="3" t="s">
        <v>56</v>
      </c>
      <c r="D1221" s="3" t="s">
        <v>233</v>
      </c>
      <c r="E1221" s="3">
        <v>2018</v>
      </c>
      <c r="F1221" s="4">
        <v>43517</v>
      </c>
      <c r="G1221" s="3">
        <v>761.36</v>
      </c>
      <c r="H1221" s="3">
        <v>19432.23</v>
      </c>
      <c r="I1221" s="3">
        <v>0</v>
      </c>
      <c r="J1221" s="3">
        <v>5186.57</v>
      </c>
      <c r="K1221" s="3">
        <v>536.36</v>
      </c>
      <c r="L1221" s="3">
        <v>0</v>
      </c>
      <c r="M1221" s="3">
        <v>3126.09</v>
      </c>
      <c r="N1221" s="3">
        <v>21746.18</v>
      </c>
      <c r="O1221" s="3">
        <v>1360.93</v>
      </c>
      <c r="P1221" s="3">
        <v>600.24</v>
      </c>
      <c r="Q1221" s="3">
        <v>50</v>
      </c>
      <c r="R1221" s="3">
        <v>0</v>
      </c>
      <c r="S1221" s="3">
        <v>0</v>
      </c>
      <c r="T1221" s="3">
        <v>13997.18</v>
      </c>
      <c r="U1221" s="3">
        <v>12284.64</v>
      </c>
      <c r="V1221" s="3">
        <v>0</v>
      </c>
      <c r="W1221" s="3">
        <f>U1221+V1221</f>
        <v>12284.64</v>
      </c>
      <c r="X1221" s="3">
        <v>0</v>
      </c>
      <c r="Y1221" s="3">
        <v>19800</v>
      </c>
      <c r="Z1221" s="3">
        <v>0</v>
      </c>
      <c r="AA1221" s="3">
        <v>2200</v>
      </c>
      <c r="AB1221" s="3">
        <v>0</v>
      </c>
      <c r="AC1221" s="3">
        <v>0</v>
      </c>
      <c r="AD1221" s="3">
        <v>0</v>
      </c>
      <c r="AE1221" s="3">
        <v>22000</v>
      </c>
      <c r="AF1221" s="3">
        <v>0</v>
      </c>
      <c r="AG1221" s="3">
        <v>0</v>
      </c>
      <c r="AH1221" s="3">
        <v>0</v>
      </c>
      <c r="AI1221" s="3">
        <v>0</v>
      </c>
      <c r="AJ1221" s="3">
        <v>0</v>
      </c>
      <c r="AK1221" s="3">
        <v>0</v>
      </c>
      <c r="AL1221" s="3">
        <v>0</v>
      </c>
      <c r="AM1221" s="3">
        <v>0</v>
      </c>
      <c r="AN1221" s="3">
        <f>AK1221+AL1221+AM1221</f>
        <v>0</v>
      </c>
      <c r="AO1221" s="3">
        <v>19800</v>
      </c>
      <c r="AP1221" s="3">
        <v>0</v>
      </c>
      <c r="AQ1221" s="3">
        <v>0</v>
      </c>
      <c r="AR1221" s="3">
        <f>SUM(AO1221:AQ1221)</f>
        <v>19800</v>
      </c>
      <c r="AS1221" s="3">
        <v>0</v>
      </c>
      <c r="AT1221" s="3">
        <v>0</v>
      </c>
      <c r="AU1221" s="3">
        <v>0</v>
      </c>
      <c r="AV1221" s="3">
        <f>SUM(AS1221:AU1221)</f>
        <v>0</v>
      </c>
      <c r="AW1221" s="3">
        <v>0</v>
      </c>
      <c r="AX1221" s="3">
        <v>0</v>
      </c>
      <c r="AY1221" s="3">
        <v>0</v>
      </c>
      <c r="AZ1221" s="3">
        <f>SUM(AW1221:AY1221)</f>
        <v>0</v>
      </c>
      <c r="BA1221" s="3">
        <v>0</v>
      </c>
      <c r="BB1221" s="3">
        <v>0</v>
      </c>
      <c r="BC1221" s="3">
        <v>0</v>
      </c>
      <c r="BD1221" s="3">
        <v>0</v>
      </c>
      <c r="BE1221" s="3">
        <f>SUM(BB1221:BD1221)</f>
        <v>0</v>
      </c>
      <c r="BF1221" s="5">
        <f>AK1221+AO1221+AS1221+AW1221+BA1221+BB1221</f>
        <v>19800</v>
      </c>
      <c r="BG1221" s="5">
        <f>AL1221+AP1221+AT1221+AX1221+BC1221</f>
        <v>0</v>
      </c>
      <c r="BH1221" s="5">
        <f>AM1221+AQ1221+AU1221+AY1221+BD1221</f>
        <v>0</v>
      </c>
      <c r="BI1221" s="3">
        <v>49591.32</v>
      </c>
      <c r="BJ1221" s="3">
        <v>25314.9</v>
      </c>
      <c r="BK1221" s="3">
        <v>0</v>
      </c>
    </row>
    <row r="1222" spans="1:63" x14ac:dyDescent="0.2">
      <c r="A1222" s="3" t="s">
        <v>87</v>
      </c>
      <c r="B1222" s="3" t="s">
        <v>878</v>
      </c>
      <c r="C1222" s="3" t="s">
        <v>56</v>
      </c>
      <c r="D1222" s="3" t="s">
        <v>879</v>
      </c>
      <c r="E1222" s="3">
        <v>2018</v>
      </c>
      <c r="F1222" s="4">
        <v>43514</v>
      </c>
      <c r="G1222" s="3">
        <v>1607.63</v>
      </c>
      <c r="H1222" s="3">
        <v>22570.06</v>
      </c>
      <c r="I1222" s="3">
        <v>0</v>
      </c>
      <c r="J1222" s="3">
        <v>8778.2800000000007</v>
      </c>
      <c r="K1222" s="3">
        <v>0</v>
      </c>
      <c r="L1222" s="3">
        <v>0</v>
      </c>
      <c r="M1222" s="3">
        <v>3532.25</v>
      </c>
      <c r="N1222" s="3">
        <v>7224.34</v>
      </c>
      <c r="O1222" s="3">
        <v>2613.16</v>
      </c>
      <c r="P1222" s="3">
        <v>2891.47</v>
      </c>
      <c r="Q1222" s="3">
        <v>0</v>
      </c>
      <c r="R1222" s="3">
        <v>0</v>
      </c>
      <c r="S1222" s="3">
        <v>61951.49</v>
      </c>
      <c r="T1222" s="3">
        <v>92671.73</v>
      </c>
      <c r="U1222" s="3">
        <v>0</v>
      </c>
      <c r="V1222" s="3">
        <v>0</v>
      </c>
      <c r="W1222" s="3">
        <f>U1222+V1222</f>
        <v>0</v>
      </c>
      <c r="X1222" s="3">
        <v>0</v>
      </c>
      <c r="Y1222" s="3">
        <v>0</v>
      </c>
      <c r="Z1222" s="3">
        <v>0</v>
      </c>
      <c r="AA1222" s="3">
        <v>15000</v>
      </c>
      <c r="AB1222" s="3">
        <v>0</v>
      </c>
      <c r="AC1222" s="3">
        <v>0</v>
      </c>
      <c r="AD1222" s="3">
        <v>0</v>
      </c>
      <c r="AE1222" s="3">
        <v>61951.49</v>
      </c>
      <c r="AF1222" s="3">
        <v>0</v>
      </c>
      <c r="AG1222" s="3">
        <v>15000</v>
      </c>
      <c r="AH1222" s="3">
        <v>0</v>
      </c>
      <c r="AI1222" s="3">
        <v>0</v>
      </c>
      <c r="AJ1222" s="3">
        <v>0</v>
      </c>
      <c r="AK1222" s="3">
        <v>0</v>
      </c>
      <c r="AL1222" s="3">
        <v>0</v>
      </c>
      <c r="AM1222" s="3">
        <v>0</v>
      </c>
      <c r="AN1222" s="3">
        <f>AK1222+AL1222+AM1222</f>
        <v>0</v>
      </c>
      <c r="AO1222" s="3">
        <v>0</v>
      </c>
      <c r="AP1222" s="3">
        <v>0</v>
      </c>
      <c r="AQ1222" s="3">
        <v>0</v>
      </c>
      <c r="AR1222" s="3">
        <f>SUM(AO1222:AQ1222)</f>
        <v>0</v>
      </c>
      <c r="AS1222" s="3">
        <v>0</v>
      </c>
      <c r="AT1222" s="3">
        <v>0</v>
      </c>
      <c r="AU1222" s="3">
        <v>0</v>
      </c>
      <c r="AV1222" s="3">
        <f>SUM(AS1222:AU1222)</f>
        <v>0</v>
      </c>
      <c r="AW1222" s="3">
        <v>0</v>
      </c>
      <c r="AX1222" s="3">
        <v>0</v>
      </c>
      <c r="AY1222" s="3">
        <v>0</v>
      </c>
      <c r="AZ1222" s="3">
        <f>SUM(AW1222:AY1222)</f>
        <v>0</v>
      </c>
      <c r="BA1222" s="3">
        <v>0</v>
      </c>
      <c r="BB1222" s="3">
        <v>0</v>
      </c>
      <c r="BC1222" s="3">
        <v>0</v>
      </c>
      <c r="BD1222" s="3">
        <v>0</v>
      </c>
      <c r="BE1222" s="3">
        <f>SUM(BB1222:BD1222)</f>
        <v>0</v>
      </c>
      <c r="BF1222" s="5">
        <f>AK1222+AO1222+AS1222+AW1222+BA1222+BB1222</f>
        <v>0</v>
      </c>
      <c r="BG1222" s="5">
        <f>AL1222+AP1222+AT1222+AX1222+BC1222</f>
        <v>0</v>
      </c>
      <c r="BH1222" s="5">
        <f>AM1222+AQ1222+AU1222+AY1222+BD1222</f>
        <v>0</v>
      </c>
      <c r="BI1222" s="3">
        <v>150000.01999999999</v>
      </c>
      <c r="BJ1222" s="3">
        <v>47414.99</v>
      </c>
      <c r="BK1222" s="3">
        <v>0</v>
      </c>
    </row>
    <row r="1223" spans="1:63" x14ac:dyDescent="0.2">
      <c r="A1223" s="3" t="s">
        <v>87</v>
      </c>
      <c r="B1223" s="3" t="s">
        <v>878</v>
      </c>
      <c r="C1223" s="3" t="s">
        <v>56</v>
      </c>
      <c r="D1223" s="3" t="s">
        <v>232</v>
      </c>
      <c r="E1223" s="3">
        <v>2018</v>
      </c>
      <c r="F1223" s="4">
        <v>43551</v>
      </c>
      <c r="G1223" s="3">
        <v>5348.51</v>
      </c>
      <c r="H1223" s="3">
        <v>0</v>
      </c>
      <c r="I1223" s="3">
        <v>0</v>
      </c>
      <c r="J1223" s="3">
        <v>165.93</v>
      </c>
      <c r="K1223" s="3">
        <v>0</v>
      </c>
      <c r="L1223" s="3">
        <v>0</v>
      </c>
      <c r="M1223" s="3">
        <v>6466.39</v>
      </c>
      <c r="N1223" s="3">
        <v>8569.66</v>
      </c>
      <c r="O1223" s="3">
        <v>1895.58</v>
      </c>
      <c r="P1223" s="3">
        <v>7260</v>
      </c>
      <c r="Q1223" s="3">
        <v>0</v>
      </c>
      <c r="R1223" s="3">
        <v>0</v>
      </c>
      <c r="S1223" s="3">
        <v>0</v>
      </c>
      <c r="T1223" s="3">
        <v>22136.13</v>
      </c>
      <c r="U1223" s="3">
        <v>19750.099999999999</v>
      </c>
      <c r="V1223" s="3">
        <v>0</v>
      </c>
      <c r="W1223" s="3">
        <f>U1223+V1223</f>
        <v>19750.099999999999</v>
      </c>
      <c r="X1223" s="3">
        <v>0</v>
      </c>
      <c r="Y1223" s="3">
        <v>0</v>
      </c>
      <c r="Z1223" s="3">
        <v>0</v>
      </c>
      <c r="AA1223" s="3">
        <v>0</v>
      </c>
      <c r="AB1223" s="3">
        <v>0</v>
      </c>
      <c r="AC1223" s="3">
        <v>0</v>
      </c>
      <c r="AD1223" s="3">
        <v>9809.0499999999993</v>
      </c>
      <c r="AE1223" s="3">
        <v>2700.72</v>
      </c>
      <c r="AF1223" s="3">
        <v>0</v>
      </c>
      <c r="AG1223" s="3">
        <v>0</v>
      </c>
      <c r="AH1223" s="3">
        <v>0</v>
      </c>
      <c r="AI1223" s="3">
        <v>0</v>
      </c>
      <c r="AJ1223" s="3">
        <v>144478.6</v>
      </c>
      <c r="AK1223" s="3">
        <v>0</v>
      </c>
      <c r="AL1223" s="3">
        <v>0</v>
      </c>
      <c r="AM1223" s="3">
        <v>0</v>
      </c>
      <c r="AN1223" s="3">
        <f>AK1223+AL1223+AM1223</f>
        <v>0</v>
      </c>
      <c r="AO1223" s="3">
        <v>0</v>
      </c>
      <c r="AP1223" s="3">
        <v>0</v>
      </c>
      <c r="AQ1223" s="3">
        <v>0</v>
      </c>
      <c r="AR1223" s="3">
        <f>SUM(AO1223:AQ1223)</f>
        <v>0</v>
      </c>
      <c r="AS1223" s="3">
        <v>0</v>
      </c>
      <c r="AT1223" s="3">
        <v>0</v>
      </c>
      <c r="AU1223" s="3">
        <v>0</v>
      </c>
      <c r="AV1223" s="3">
        <f>SUM(AS1223:AU1223)</f>
        <v>0</v>
      </c>
      <c r="AW1223" s="3">
        <v>0</v>
      </c>
      <c r="AX1223" s="3">
        <v>0</v>
      </c>
      <c r="AY1223" s="3">
        <v>0</v>
      </c>
      <c r="AZ1223" s="3">
        <f>SUM(AW1223:AY1223)</f>
        <v>0</v>
      </c>
      <c r="BA1223" s="3">
        <v>0</v>
      </c>
      <c r="BB1223" s="3">
        <v>0</v>
      </c>
      <c r="BC1223" s="3">
        <v>0</v>
      </c>
      <c r="BD1223" s="3">
        <v>0</v>
      </c>
      <c r="BE1223" s="3">
        <f>SUM(BB1223:BD1223)</f>
        <v>0</v>
      </c>
      <c r="BF1223" s="5">
        <f>AK1223+AO1223+AS1223+AW1223+BA1223+BB1223</f>
        <v>0</v>
      </c>
      <c r="BG1223" s="5">
        <f>AL1223+AP1223+AT1223+AX1223+BC1223</f>
        <v>0</v>
      </c>
      <c r="BH1223" s="5">
        <f>AM1223+AQ1223+AU1223+AY1223+BD1223</f>
        <v>0</v>
      </c>
      <c r="BI1223" s="3">
        <v>0</v>
      </c>
      <c r="BJ1223" s="3">
        <v>155177.87</v>
      </c>
      <c r="BK1223" s="3">
        <v>0</v>
      </c>
    </row>
    <row r="1224" spans="1:63" x14ac:dyDescent="0.2">
      <c r="A1224" s="3" t="s">
        <v>87</v>
      </c>
      <c r="B1224" s="3" t="s">
        <v>878</v>
      </c>
      <c r="C1224" s="3" t="s">
        <v>56</v>
      </c>
      <c r="D1224" s="3" t="s">
        <v>509</v>
      </c>
      <c r="E1224" s="3">
        <v>2018</v>
      </c>
      <c r="F1224" s="4">
        <v>43535</v>
      </c>
      <c r="G1224" s="3">
        <v>8277.52</v>
      </c>
      <c r="H1224" s="3">
        <v>239.07</v>
      </c>
      <c r="I1224" s="3">
        <v>74.5</v>
      </c>
      <c r="J1224" s="3">
        <v>10786.34</v>
      </c>
      <c r="K1224" s="3">
        <v>780.93</v>
      </c>
      <c r="L1224" s="3">
        <v>0</v>
      </c>
      <c r="M1224" s="3">
        <v>7511.62</v>
      </c>
      <c r="N1224" s="3">
        <v>17781.7</v>
      </c>
      <c r="O1224" s="3">
        <v>4850.66</v>
      </c>
      <c r="P1224" s="3">
        <v>0</v>
      </c>
      <c r="Q1224" s="3">
        <v>160</v>
      </c>
      <c r="R1224" s="3">
        <v>0</v>
      </c>
      <c r="S1224" s="3">
        <v>0</v>
      </c>
      <c r="T1224" s="3">
        <v>6671.76</v>
      </c>
      <c r="U1224" s="3">
        <v>11313.07</v>
      </c>
      <c r="V1224" s="3">
        <v>0</v>
      </c>
      <c r="W1224" s="3">
        <f>U1224+V1224</f>
        <v>11313.07</v>
      </c>
      <c r="X1224" s="3">
        <v>0</v>
      </c>
      <c r="Y1224" s="3">
        <v>0</v>
      </c>
      <c r="Z1224" s="3">
        <v>0</v>
      </c>
      <c r="AA1224" s="3">
        <v>8968.8700000000008</v>
      </c>
      <c r="AB1224" s="3">
        <v>0</v>
      </c>
      <c r="AC1224" s="3">
        <v>0</v>
      </c>
      <c r="AD1224" s="3">
        <v>0</v>
      </c>
      <c r="AE1224" s="3">
        <v>0</v>
      </c>
      <c r="AF1224" s="3">
        <v>0</v>
      </c>
      <c r="AG1224" s="3">
        <v>10468.870000000001</v>
      </c>
      <c r="AH1224" s="3">
        <v>0</v>
      </c>
      <c r="AI1224" s="3">
        <v>0</v>
      </c>
      <c r="AJ1224" s="3">
        <v>0</v>
      </c>
      <c r="AK1224" s="3">
        <v>0</v>
      </c>
      <c r="AL1224" s="3">
        <v>0</v>
      </c>
      <c r="AM1224" s="3">
        <v>0</v>
      </c>
      <c r="AN1224" s="3">
        <f>AK1224+AL1224+AM1224</f>
        <v>0</v>
      </c>
      <c r="AO1224" s="3">
        <v>0</v>
      </c>
      <c r="AP1224" s="3">
        <v>0</v>
      </c>
      <c r="AQ1224" s="3">
        <v>0</v>
      </c>
      <c r="AR1224" s="3">
        <f>SUM(AO1224:AQ1224)</f>
        <v>0</v>
      </c>
      <c r="AS1224" s="3">
        <v>0</v>
      </c>
      <c r="AT1224" s="3">
        <v>0</v>
      </c>
      <c r="AU1224" s="3">
        <v>0</v>
      </c>
      <c r="AV1224" s="3">
        <f>SUM(AS1224:AU1224)</f>
        <v>0</v>
      </c>
      <c r="AW1224" s="3">
        <v>0</v>
      </c>
      <c r="AX1224" s="3">
        <v>0</v>
      </c>
      <c r="AY1224" s="3">
        <v>0</v>
      </c>
      <c r="AZ1224" s="3">
        <f>SUM(AW1224:AY1224)</f>
        <v>0</v>
      </c>
      <c r="BA1224" s="3">
        <v>0</v>
      </c>
      <c r="BB1224" s="3">
        <v>0</v>
      </c>
      <c r="BC1224" s="3">
        <v>0</v>
      </c>
      <c r="BD1224" s="3">
        <v>0</v>
      </c>
      <c r="BE1224" s="3">
        <f>SUM(BB1224:BD1224)</f>
        <v>0</v>
      </c>
      <c r="BF1224" s="5">
        <f>AK1224+AO1224+AS1224+AW1224+BA1224+BB1224</f>
        <v>0</v>
      </c>
      <c r="BG1224" s="5">
        <f>AL1224+AP1224+AT1224+AX1224+BC1224</f>
        <v>0</v>
      </c>
      <c r="BH1224" s="5">
        <f>AM1224+AQ1224+AU1224+AY1224+BD1224</f>
        <v>0</v>
      </c>
      <c r="BI1224" s="3">
        <v>234397.11</v>
      </c>
      <c r="BJ1224" s="3">
        <v>6339.21</v>
      </c>
      <c r="BK1224" s="3">
        <v>0</v>
      </c>
    </row>
    <row r="1225" spans="1:63" x14ac:dyDescent="0.2">
      <c r="A1225" s="3" t="s">
        <v>87</v>
      </c>
      <c r="B1225" s="3" t="s">
        <v>884</v>
      </c>
      <c r="C1225" s="3" t="s">
        <v>56</v>
      </c>
      <c r="D1225" s="3" t="s">
        <v>349</v>
      </c>
      <c r="E1225" s="3">
        <v>2018</v>
      </c>
      <c r="F1225" s="4">
        <v>43486</v>
      </c>
      <c r="G1225" s="3">
        <v>9763.51</v>
      </c>
      <c r="H1225" s="3">
        <v>1712.56</v>
      </c>
      <c r="I1225" s="3">
        <v>1705.34</v>
      </c>
      <c r="J1225" s="3">
        <v>15694.57</v>
      </c>
      <c r="K1225" s="3">
        <v>0</v>
      </c>
      <c r="L1225" s="3">
        <v>0</v>
      </c>
      <c r="M1225" s="3">
        <v>3893.47</v>
      </c>
      <c r="N1225" s="3">
        <v>13432.42</v>
      </c>
      <c r="O1225" s="3">
        <v>2241.9899999999998</v>
      </c>
      <c r="P1225" s="3">
        <v>3598.81</v>
      </c>
      <c r="Q1225" s="3">
        <v>0</v>
      </c>
      <c r="R1225" s="3">
        <v>0</v>
      </c>
      <c r="S1225" s="3">
        <v>0</v>
      </c>
      <c r="T1225" s="3">
        <v>15442.29</v>
      </c>
      <c r="U1225" s="3">
        <v>0</v>
      </c>
      <c r="V1225" s="3">
        <v>0</v>
      </c>
      <c r="W1225" s="3">
        <f>U1225+V1225</f>
        <v>0</v>
      </c>
      <c r="X1225" s="3">
        <v>0</v>
      </c>
      <c r="Y1225" s="3">
        <v>9209.26</v>
      </c>
      <c r="Z1225" s="3">
        <v>0</v>
      </c>
      <c r="AA1225" s="3">
        <v>225534.58</v>
      </c>
      <c r="AB1225" s="3">
        <v>0</v>
      </c>
      <c r="AC1225" s="3">
        <v>0</v>
      </c>
      <c r="AD1225" s="3">
        <v>0</v>
      </c>
      <c r="AE1225" s="3">
        <v>9209.25</v>
      </c>
      <c r="AF1225" s="3">
        <v>0</v>
      </c>
      <c r="AG1225" s="3">
        <v>225630.58</v>
      </c>
      <c r="AH1225" s="3">
        <v>0</v>
      </c>
      <c r="AI1225" s="3">
        <v>0</v>
      </c>
      <c r="AJ1225" s="3">
        <v>183.75</v>
      </c>
      <c r="AK1225" s="3">
        <v>0</v>
      </c>
      <c r="AL1225" s="3">
        <v>0</v>
      </c>
      <c r="AM1225" s="3">
        <v>0</v>
      </c>
      <c r="AN1225" s="3">
        <f>AK1225+AL1225+AM1225</f>
        <v>0</v>
      </c>
      <c r="AO1225" s="3">
        <v>8085.68</v>
      </c>
      <c r="AP1225" s="3">
        <v>1123.58</v>
      </c>
      <c r="AQ1225" s="3">
        <v>0</v>
      </c>
      <c r="AR1225" s="3">
        <f>SUM(AO1225:AQ1225)</f>
        <v>9209.26</v>
      </c>
      <c r="AS1225" s="3">
        <v>0</v>
      </c>
      <c r="AT1225" s="3">
        <v>0</v>
      </c>
      <c r="AU1225" s="3">
        <v>0</v>
      </c>
      <c r="AV1225" s="3">
        <f>SUM(AS1225:AU1225)</f>
        <v>0</v>
      </c>
      <c r="AW1225" s="3">
        <v>0</v>
      </c>
      <c r="AX1225" s="3">
        <v>0</v>
      </c>
      <c r="AY1225" s="3">
        <v>0</v>
      </c>
      <c r="AZ1225" s="3">
        <f>SUM(AW1225:AY1225)</f>
        <v>0</v>
      </c>
      <c r="BA1225" s="3">
        <v>0</v>
      </c>
      <c r="BB1225" s="3">
        <v>0</v>
      </c>
      <c r="BC1225" s="3">
        <v>0</v>
      </c>
      <c r="BD1225" s="3">
        <v>0</v>
      </c>
      <c r="BE1225" s="3">
        <f>SUM(BB1225:BD1225)</f>
        <v>0</v>
      </c>
      <c r="BF1225" s="5">
        <f>AK1225+AO1225+AS1225+AW1225+BA1225+BB1225</f>
        <v>8085.68</v>
      </c>
      <c r="BG1225" s="5">
        <f>AL1225+AP1225+AT1225+AX1225+BC1225</f>
        <v>1123.58</v>
      </c>
      <c r="BH1225" s="5">
        <f>AM1225+AQ1225+AU1225+AY1225+BD1225</f>
        <v>0</v>
      </c>
      <c r="BI1225" s="3">
        <v>380373.63</v>
      </c>
      <c r="BJ1225" s="3">
        <v>21239.34</v>
      </c>
      <c r="BK1225" s="3">
        <v>0</v>
      </c>
    </row>
    <row r="1226" spans="1:63" x14ac:dyDescent="0.2">
      <c r="A1226" s="3" t="s">
        <v>87</v>
      </c>
      <c r="B1226" s="3" t="s">
        <v>925</v>
      </c>
      <c r="C1226" s="3" t="s">
        <v>56</v>
      </c>
      <c r="D1226" s="3" t="s">
        <v>926</v>
      </c>
      <c r="E1226" s="3">
        <v>2018</v>
      </c>
      <c r="F1226" s="4">
        <v>43474</v>
      </c>
      <c r="G1226" s="3">
        <v>4611.3</v>
      </c>
      <c r="H1226" s="3">
        <v>10242.030000000001</v>
      </c>
      <c r="I1226" s="3">
        <v>1822.79</v>
      </c>
      <c r="J1226" s="3">
        <v>17443.740000000002</v>
      </c>
      <c r="K1226" s="3">
        <v>6006.93</v>
      </c>
      <c r="L1226" s="3">
        <v>1176.04</v>
      </c>
      <c r="M1226" s="3">
        <v>8929.1299999999992</v>
      </c>
      <c r="N1226" s="3">
        <v>67442.84</v>
      </c>
      <c r="O1226" s="3">
        <v>9703.51</v>
      </c>
      <c r="P1226" s="3">
        <v>5612.59</v>
      </c>
      <c r="Q1226" s="3">
        <v>1708</v>
      </c>
      <c r="R1226" s="3">
        <v>14547.51</v>
      </c>
      <c r="S1226" s="3">
        <v>0</v>
      </c>
      <c r="T1226" s="3">
        <v>35232.94</v>
      </c>
      <c r="U1226" s="3">
        <v>66524</v>
      </c>
      <c r="V1226" s="3">
        <v>0</v>
      </c>
      <c r="W1226" s="3">
        <f>U1226+V1226</f>
        <v>66524</v>
      </c>
      <c r="X1226" s="3">
        <v>0</v>
      </c>
      <c r="Y1226" s="3">
        <v>0</v>
      </c>
      <c r="Z1226" s="3">
        <v>0</v>
      </c>
      <c r="AA1226" s="3">
        <v>42289.2</v>
      </c>
      <c r="AB1226" s="3">
        <v>0</v>
      </c>
      <c r="AC1226" s="3">
        <v>13233.77</v>
      </c>
      <c r="AD1226" s="3">
        <v>0</v>
      </c>
      <c r="AE1226" s="3">
        <v>13233.77</v>
      </c>
      <c r="AF1226" s="3">
        <v>0</v>
      </c>
      <c r="AG1226" s="3">
        <v>248779.01</v>
      </c>
      <c r="AH1226" s="3">
        <v>0</v>
      </c>
      <c r="AI1226" s="3">
        <v>0</v>
      </c>
      <c r="AJ1226" s="3">
        <v>248779.01</v>
      </c>
      <c r="AK1226" s="3">
        <v>0</v>
      </c>
      <c r="AL1226" s="3">
        <v>0</v>
      </c>
      <c r="AM1226" s="3">
        <v>0</v>
      </c>
      <c r="AN1226" s="3">
        <f>AK1226+AL1226+AM1226</f>
        <v>0</v>
      </c>
      <c r="AO1226" s="3">
        <v>0</v>
      </c>
      <c r="AP1226" s="3">
        <v>0</v>
      </c>
      <c r="AQ1226" s="3">
        <v>0</v>
      </c>
      <c r="AR1226" s="3">
        <f>SUM(AO1226:AQ1226)</f>
        <v>0</v>
      </c>
      <c r="AS1226" s="3">
        <v>0</v>
      </c>
      <c r="AT1226" s="3">
        <v>0</v>
      </c>
      <c r="AU1226" s="3">
        <v>0</v>
      </c>
      <c r="AV1226" s="3">
        <f>SUM(AS1226:AU1226)</f>
        <v>0</v>
      </c>
      <c r="AW1226" s="3">
        <v>0</v>
      </c>
      <c r="AX1226" s="3">
        <v>0</v>
      </c>
      <c r="AY1226" s="3">
        <v>0</v>
      </c>
      <c r="AZ1226" s="3">
        <f>SUM(AW1226:AY1226)</f>
        <v>0</v>
      </c>
      <c r="BA1226" s="3">
        <v>0</v>
      </c>
      <c r="BB1226" s="3">
        <v>0</v>
      </c>
      <c r="BC1226" s="3">
        <v>0</v>
      </c>
      <c r="BD1226" s="3">
        <v>0</v>
      </c>
      <c r="BE1226" s="3">
        <f>SUM(BB1226:BD1226)</f>
        <v>0</v>
      </c>
      <c r="BF1226" s="5">
        <f>AK1226+AO1226+AS1226+AW1226+BA1226+BB1226</f>
        <v>0</v>
      </c>
      <c r="BG1226" s="5">
        <f>AL1226+AP1226+AT1226+AX1226+BC1226</f>
        <v>0</v>
      </c>
      <c r="BH1226" s="5">
        <f>AM1226+AQ1226+AU1226+AY1226+BD1226</f>
        <v>0</v>
      </c>
      <c r="BI1226" s="3">
        <v>248779.01</v>
      </c>
      <c r="BJ1226" s="3">
        <v>77405.39</v>
      </c>
      <c r="BK1226" s="3">
        <v>0</v>
      </c>
    </row>
    <row r="1227" spans="1:63" x14ac:dyDescent="0.2">
      <c r="A1227" s="3" t="s">
        <v>87</v>
      </c>
      <c r="B1227" s="3" t="s">
        <v>927</v>
      </c>
      <c r="C1227" s="3" t="s">
        <v>56</v>
      </c>
      <c r="D1227" s="3" t="s">
        <v>91</v>
      </c>
      <c r="E1227" s="3">
        <v>2018</v>
      </c>
      <c r="F1227" s="4">
        <v>43481</v>
      </c>
      <c r="G1227" s="3">
        <v>1827</v>
      </c>
      <c r="H1227" s="3">
        <v>12246.49</v>
      </c>
      <c r="I1227" s="3">
        <v>0</v>
      </c>
      <c r="J1227" s="3">
        <v>26273.73</v>
      </c>
      <c r="K1227" s="3">
        <v>647.46</v>
      </c>
      <c r="L1227" s="3">
        <v>0</v>
      </c>
      <c r="M1227" s="3">
        <v>3895.05</v>
      </c>
      <c r="N1227" s="3">
        <v>14735.49</v>
      </c>
      <c r="O1227" s="3">
        <v>864.4</v>
      </c>
      <c r="P1227" s="3">
        <v>4446.8500000000004</v>
      </c>
      <c r="Q1227" s="3">
        <v>120</v>
      </c>
      <c r="R1227" s="3">
        <v>0</v>
      </c>
      <c r="S1227" s="3">
        <v>0</v>
      </c>
      <c r="T1227" s="3">
        <v>101896.62</v>
      </c>
      <c r="U1227" s="3">
        <v>0</v>
      </c>
      <c r="V1227" s="3">
        <v>0</v>
      </c>
      <c r="W1227" s="3">
        <f>U1227+V1227</f>
        <v>0</v>
      </c>
      <c r="X1227" s="3">
        <v>0</v>
      </c>
      <c r="Y1227" s="3">
        <v>0</v>
      </c>
      <c r="Z1227" s="3">
        <v>0</v>
      </c>
      <c r="AA1227" s="3">
        <v>0</v>
      </c>
      <c r="AB1227" s="3">
        <v>0</v>
      </c>
      <c r="AC1227" s="3">
        <v>0</v>
      </c>
      <c r="AD1227" s="3">
        <v>0</v>
      </c>
      <c r="AE1227" s="3">
        <v>0</v>
      </c>
      <c r="AF1227" s="3">
        <v>0</v>
      </c>
      <c r="AG1227" s="3">
        <v>0</v>
      </c>
      <c r="AH1227" s="3">
        <v>0</v>
      </c>
      <c r="AI1227" s="3">
        <v>0</v>
      </c>
      <c r="AJ1227" s="3">
        <v>0</v>
      </c>
      <c r="AK1227" s="3">
        <v>0</v>
      </c>
      <c r="AL1227" s="3">
        <v>0</v>
      </c>
      <c r="AM1227" s="3">
        <v>0</v>
      </c>
      <c r="AN1227" s="3">
        <f>AK1227+AL1227+AM1227</f>
        <v>0</v>
      </c>
      <c r="AO1227" s="3">
        <v>0</v>
      </c>
      <c r="AP1227" s="3">
        <v>0</v>
      </c>
      <c r="AQ1227" s="3">
        <v>0</v>
      </c>
      <c r="AR1227" s="3">
        <f>SUM(AO1227:AQ1227)</f>
        <v>0</v>
      </c>
      <c r="AS1227" s="3">
        <v>0</v>
      </c>
      <c r="AT1227" s="3">
        <v>0</v>
      </c>
      <c r="AU1227" s="3">
        <v>0</v>
      </c>
      <c r="AV1227" s="3">
        <f>SUM(AS1227:AU1227)</f>
        <v>0</v>
      </c>
      <c r="AW1227" s="3">
        <v>0</v>
      </c>
      <c r="AX1227" s="3">
        <v>0</v>
      </c>
      <c r="AY1227" s="3">
        <v>0</v>
      </c>
      <c r="AZ1227" s="3">
        <f>SUM(AW1227:AY1227)</f>
        <v>0</v>
      </c>
      <c r="BA1227" s="3">
        <v>0</v>
      </c>
      <c r="BB1227" s="3">
        <v>0</v>
      </c>
      <c r="BC1227" s="3">
        <v>0</v>
      </c>
      <c r="BD1227" s="3">
        <v>0</v>
      </c>
      <c r="BE1227" s="3">
        <f>SUM(BB1227:BD1227)</f>
        <v>0</v>
      </c>
      <c r="BF1227" s="5">
        <f>AK1227+AO1227+AS1227+AW1227+BA1227+BB1227</f>
        <v>0</v>
      </c>
      <c r="BG1227" s="5">
        <f>AL1227+AP1227+AT1227+AX1227+BC1227</f>
        <v>0</v>
      </c>
      <c r="BH1227" s="5">
        <f>AM1227+AQ1227+AU1227+AY1227+BD1227</f>
        <v>0</v>
      </c>
      <c r="BI1227" s="3">
        <v>192136.33</v>
      </c>
      <c r="BJ1227" s="3">
        <v>118829.51</v>
      </c>
      <c r="BK1227" s="3">
        <v>0</v>
      </c>
    </row>
    <row r="1228" spans="1:63" x14ac:dyDescent="0.2">
      <c r="A1228" s="3" t="s">
        <v>87</v>
      </c>
      <c r="B1228" s="3" t="s">
        <v>927</v>
      </c>
      <c r="C1228" s="3" t="s">
        <v>56</v>
      </c>
      <c r="D1228" s="3" t="s">
        <v>166</v>
      </c>
      <c r="E1228" s="3">
        <v>2018</v>
      </c>
      <c r="F1228" s="4">
        <v>43503</v>
      </c>
      <c r="G1228" s="3">
        <v>5709.68</v>
      </c>
      <c r="H1228" s="3">
        <v>6287.54</v>
      </c>
      <c r="I1228" s="3">
        <v>1496.87</v>
      </c>
      <c r="J1228" s="3">
        <v>160</v>
      </c>
      <c r="K1228" s="3">
        <v>31043.02</v>
      </c>
      <c r="L1228" s="3">
        <v>4.29</v>
      </c>
      <c r="M1228" s="3">
        <v>6396.66</v>
      </c>
      <c r="N1228" s="3">
        <v>9892.6200000000008</v>
      </c>
      <c r="O1228" s="3">
        <v>2827.18</v>
      </c>
      <c r="P1228" s="3">
        <v>0</v>
      </c>
      <c r="Q1228" s="3">
        <v>2146.27</v>
      </c>
      <c r="R1228" s="3">
        <v>8749.36</v>
      </c>
      <c r="S1228" s="3">
        <v>15496.7</v>
      </c>
      <c r="T1228" s="3">
        <v>44714.03</v>
      </c>
      <c r="U1228" s="3">
        <v>0</v>
      </c>
      <c r="V1228" s="3">
        <v>0</v>
      </c>
      <c r="W1228" s="3">
        <f>U1228+V1228</f>
        <v>0</v>
      </c>
      <c r="X1228" s="3">
        <v>0</v>
      </c>
      <c r="Y1228" s="3">
        <v>10470</v>
      </c>
      <c r="Z1228" s="3">
        <v>0</v>
      </c>
      <c r="AA1228" s="3">
        <v>5665.65</v>
      </c>
      <c r="AB1228" s="3">
        <v>142090.4</v>
      </c>
      <c r="AC1228" s="3">
        <v>0</v>
      </c>
      <c r="AD1228" s="3">
        <v>7877.87</v>
      </c>
      <c r="AE1228" s="3">
        <v>14100</v>
      </c>
      <c r="AF1228" s="3">
        <v>0</v>
      </c>
      <c r="AG1228" s="3">
        <v>5665.65</v>
      </c>
      <c r="AH1228" s="3">
        <v>126750</v>
      </c>
      <c r="AI1228" s="3">
        <v>15340.4</v>
      </c>
      <c r="AJ1228" s="3">
        <v>-3988.83</v>
      </c>
      <c r="AK1228" s="3">
        <v>0</v>
      </c>
      <c r="AL1228" s="3">
        <v>0</v>
      </c>
      <c r="AM1228" s="3">
        <v>0</v>
      </c>
      <c r="AN1228" s="3">
        <f>AK1228+AL1228+AM1228</f>
        <v>0</v>
      </c>
      <c r="AO1228" s="3">
        <v>4845</v>
      </c>
      <c r="AP1228" s="3">
        <v>5625</v>
      </c>
      <c r="AQ1228" s="3">
        <v>0</v>
      </c>
      <c r="AR1228" s="3">
        <f>SUM(AO1228:AQ1228)</f>
        <v>10470</v>
      </c>
      <c r="AS1228" s="3">
        <v>0</v>
      </c>
      <c r="AT1228" s="3">
        <v>0</v>
      </c>
      <c r="AU1228" s="3">
        <v>0</v>
      </c>
      <c r="AV1228" s="3">
        <f>SUM(AS1228:AU1228)</f>
        <v>0</v>
      </c>
      <c r="AW1228" s="3">
        <v>0</v>
      </c>
      <c r="AX1228" s="3">
        <v>0</v>
      </c>
      <c r="AY1228" s="3">
        <v>0</v>
      </c>
      <c r="AZ1228" s="3">
        <f>SUM(AW1228:AY1228)</f>
        <v>0</v>
      </c>
      <c r="BA1228" s="3">
        <v>0</v>
      </c>
      <c r="BB1228" s="3">
        <v>0</v>
      </c>
      <c r="BC1228" s="3">
        <v>0</v>
      </c>
      <c r="BD1228" s="3">
        <v>0</v>
      </c>
      <c r="BE1228" s="3">
        <f>SUM(BB1228:BD1228)</f>
        <v>0</v>
      </c>
      <c r="BF1228" s="5">
        <f>AK1228+AO1228+AS1228+AW1228+BA1228+BB1228</f>
        <v>4845</v>
      </c>
      <c r="BG1228" s="5">
        <f>AL1228+AP1228+AT1228+AX1228+BC1228</f>
        <v>5625</v>
      </c>
      <c r="BH1228" s="5">
        <f>AM1228+AQ1228+AU1228+AY1228+BD1228</f>
        <v>0</v>
      </c>
      <c r="BI1228" s="3">
        <v>117075.25</v>
      </c>
      <c r="BJ1228" s="3">
        <v>43906.64</v>
      </c>
      <c r="BK1228" s="3">
        <v>76094.149999999994</v>
      </c>
    </row>
    <row r="1229" spans="1:63" x14ac:dyDescent="0.2">
      <c r="A1229" s="3" t="s">
        <v>87</v>
      </c>
      <c r="B1229" s="3" t="s">
        <v>927</v>
      </c>
      <c r="C1229" s="3" t="s">
        <v>56</v>
      </c>
      <c r="D1229" s="3" t="s">
        <v>328</v>
      </c>
      <c r="E1229" s="3">
        <v>2018</v>
      </c>
      <c r="F1229" s="4">
        <v>43503</v>
      </c>
      <c r="G1229" s="3">
        <v>1500</v>
      </c>
      <c r="H1229" s="3">
        <v>1431.34</v>
      </c>
      <c r="I1229" s="3">
        <v>0</v>
      </c>
      <c r="J1229" s="3">
        <v>20620.3</v>
      </c>
      <c r="K1229" s="3">
        <v>0</v>
      </c>
      <c r="L1229" s="3">
        <v>0</v>
      </c>
      <c r="M1229" s="3">
        <v>1641.69</v>
      </c>
      <c r="N1229" s="3">
        <v>8346.93</v>
      </c>
      <c r="O1229" s="3">
        <v>2218.3000000000002</v>
      </c>
      <c r="P1229" s="3">
        <v>208.15</v>
      </c>
      <c r="Q1229" s="3">
        <v>0</v>
      </c>
      <c r="R1229" s="3">
        <v>13510.35</v>
      </c>
      <c r="S1229" s="3">
        <v>85191.26</v>
      </c>
      <c r="T1229" s="3">
        <v>16990.57</v>
      </c>
      <c r="U1229" s="3">
        <v>11539.56</v>
      </c>
      <c r="V1229" s="3">
        <v>0</v>
      </c>
      <c r="W1229" s="3">
        <f>U1229+V1229</f>
        <v>11539.56</v>
      </c>
      <c r="X1229" s="3">
        <v>0</v>
      </c>
      <c r="Y1229" s="3">
        <v>0</v>
      </c>
      <c r="Z1229" s="3">
        <v>0</v>
      </c>
      <c r="AA1229" s="3">
        <v>129844.8</v>
      </c>
      <c r="AB1229" s="3">
        <v>0</v>
      </c>
      <c r="AC1229" s="3">
        <v>0</v>
      </c>
      <c r="AD1229" s="3">
        <v>0</v>
      </c>
      <c r="AE1229" s="3">
        <v>0</v>
      </c>
      <c r="AF1229" s="3">
        <v>0</v>
      </c>
      <c r="AG1229" s="3">
        <v>215036.06</v>
      </c>
      <c r="AH1229" s="3">
        <v>0</v>
      </c>
      <c r="AI1229" s="3">
        <v>0</v>
      </c>
      <c r="AJ1229" s="3">
        <v>85191.26</v>
      </c>
      <c r="AK1229" s="3">
        <v>0</v>
      </c>
      <c r="AL1229" s="3">
        <v>0</v>
      </c>
      <c r="AM1229" s="3">
        <v>0</v>
      </c>
      <c r="AN1229" s="3">
        <f>AK1229+AL1229+AM1229</f>
        <v>0</v>
      </c>
      <c r="AO1229" s="3">
        <v>0</v>
      </c>
      <c r="AP1229" s="3">
        <v>0</v>
      </c>
      <c r="AQ1229" s="3">
        <v>0</v>
      </c>
      <c r="AR1229" s="3">
        <f>SUM(AO1229:AQ1229)</f>
        <v>0</v>
      </c>
      <c r="AS1229" s="3">
        <v>0</v>
      </c>
      <c r="AT1229" s="3">
        <v>0</v>
      </c>
      <c r="AU1229" s="3">
        <v>0</v>
      </c>
      <c r="AV1229" s="3">
        <f>SUM(AS1229:AU1229)</f>
        <v>0</v>
      </c>
      <c r="AW1229" s="3">
        <v>0</v>
      </c>
      <c r="AX1229" s="3">
        <v>0</v>
      </c>
      <c r="AY1229" s="3">
        <v>0</v>
      </c>
      <c r="AZ1229" s="3">
        <f>SUM(AW1229:AY1229)</f>
        <v>0</v>
      </c>
      <c r="BA1229" s="3">
        <v>0</v>
      </c>
      <c r="BB1229" s="3">
        <v>0</v>
      </c>
      <c r="BC1229" s="3">
        <v>0</v>
      </c>
      <c r="BD1229" s="3">
        <v>0</v>
      </c>
      <c r="BE1229" s="3">
        <f>SUM(BB1229:BD1229)</f>
        <v>0</v>
      </c>
      <c r="BF1229" s="5">
        <f>AK1229+AO1229+AS1229+AW1229+BA1229+BB1229</f>
        <v>0</v>
      </c>
      <c r="BG1229" s="5">
        <f>AL1229+AP1229+AT1229+AX1229+BC1229</f>
        <v>0</v>
      </c>
      <c r="BH1229" s="5">
        <f>AM1229+AQ1229+AU1229+AY1229+BD1229</f>
        <v>0</v>
      </c>
      <c r="BI1229" s="3">
        <v>215036.06</v>
      </c>
      <c r="BJ1229" s="3">
        <v>26156.35</v>
      </c>
      <c r="BK1229" s="3">
        <v>0</v>
      </c>
    </row>
    <row r="1230" spans="1:63" x14ac:dyDescent="0.2">
      <c r="A1230" s="3" t="s">
        <v>87</v>
      </c>
      <c r="B1230" s="3" t="s">
        <v>927</v>
      </c>
      <c r="C1230" s="3" t="s">
        <v>56</v>
      </c>
      <c r="D1230" s="3" t="s">
        <v>928</v>
      </c>
      <c r="E1230" s="3">
        <v>2018</v>
      </c>
      <c r="F1230" s="4">
        <v>43488</v>
      </c>
      <c r="G1230" s="3">
        <v>960.05</v>
      </c>
      <c r="H1230" s="3">
        <v>0.79</v>
      </c>
      <c r="I1230" s="3">
        <v>0</v>
      </c>
      <c r="J1230" s="3">
        <v>24092.43</v>
      </c>
      <c r="K1230" s="3">
        <v>764.73</v>
      </c>
      <c r="L1230" s="3">
        <v>0</v>
      </c>
      <c r="M1230" s="3">
        <v>1433.01</v>
      </c>
      <c r="N1230" s="3">
        <v>12354.05</v>
      </c>
      <c r="O1230" s="3">
        <v>648.22</v>
      </c>
      <c r="P1230" s="3">
        <v>1303.83</v>
      </c>
      <c r="Q1230" s="3">
        <v>0</v>
      </c>
      <c r="R1230" s="3">
        <v>0</v>
      </c>
      <c r="S1230" s="3">
        <v>0</v>
      </c>
      <c r="T1230" s="3">
        <v>6643.02</v>
      </c>
      <c r="U1230" s="3">
        <v>0</v>
      </c>
      <c r="V1230" s="3">
        <v>0</v>
      </c>
      <c r="W1230" s="3">
        <f>U1230+V1230</f>
        <v>0</v>
      </c>
      <c r="X1230" s="3">
        <v>0</v>
      </c>
      <c r="Y1230" s="3">
        <v>0</v>
      </c>
      <c r="Z1230" s="3">
        <v>0</v>
      </c>
      <c r="AA1230" s="3">
        <v>0</v>
      </c>
      <c r="AB1230" s="3">
        <v>0</v>
      </c>
      <c r="AC1230" s="3">
        <v>0</v>
      </c>
      <c r="AD1230" s="3">
        <v>0</v>
      </c>
      <c r="AE1230" s="3">
        <v>0</v>
      </c>
      <c r="AF1230" s="3">
        <v>0</v>
      </c>
      <c r="AG1230" s="3">
        <v>0</v>
      </c>
      <c r="AH1230" s="3">
        <v>0</v>
      </c>
      <c r="AI1230" s="3">
        <v>0</v>
      </c>
      <c r="AJ1230" s="3">
        <v>0</v>
      </c>
      <c r="AK1230" s="3">
        <v>0</v>
      </c>
      <c r="AL1230" s="3">
        <v>0</v>
      </c>
      <c r="AM1230" s="3">
        <v>0</v>
      </c>
      <c r="AN1230" s="3">
        <f>AK1230+AL1230+AM1230</f>
        <v>0</v>
      </c>
      <c r="AO1230" s="3">
        <v>0</v>
      </c>
      <c r="AP1230" s="3">
        <v>0</v>
      </c>
      <c r="AQ1230" s="3">
        <v>0</v>
      </c>
      <c r="AR1230" s="3">
        <f>SUM(AO1230:AQ1230)</f>
        <v>0</v>
      </c>
      <c r="AS1230" s="3">
        <v>0</v>
      </c>
      <c r="AT1230" s="3">
        <v>0</v>
      </c>
      <c r="AU1230" s="3">
        <v>0</v>
      </c>
      <c r="AV1230" s="3">
        <f>SUM(AS1230:AU1230)</f>
        <v>0</v>
      </c>
      <c r="AW1230" s="3">
        <v>0</v>
      </c>
      <c r="AX1230" s="3">
        <v>0</v>
      </c>
      <c r="AY1230" s="3">
        <v>0</v>
      </c>
      <c r="AZ1230" s="3">
        <f>SUM(AW1230:AY1230)</f>
        <v>0</v>
      </c>
      <c r="BA1230" s="3">
        <v>0</v>
      </c>
      <c r="BB1230" s="3">
        <v>0</v>
      </c>
      <c r="BC1230" s="3">
        <v>0</v>
      </c>
      <c r="BD1230" s="3">
        <v>0</v>
      </c>
      <c r="BE1230" s="3">
        <f>SUM(BB1230:BD1230)</f>
        <v>0</v>
      </c>
      <c r="BF1230" s="5">
        <f>AK1230+AO1230+AS1230+AW1230+BA1230+BB1230</f>
        <v>0</v>
      </c>
      <c r="BG1230" s="5">
        <f>AL1230+AP1230+AT1230+AX1230+BC1230</f>
        <v>0</v>
      </c>
      <c r="BH1230" s="5">
        <f>AM1230+AQ1230+AU1230+AY1230+BD1230</f>
        <v>0</v>
      </c>
      <c r="BI1230" s="3">
        <v>13285.04</v>
      </c>
      <c r="BJ1230" s="3">
        <v>16721.91</v>
      </c>
      <c r="BK1230" s="3">
        <v>0</v>
      </c>
    </row>
    <row r="1231" spans="1:63" x14ac:dyDescent="0.2">
      <c r="A1231" s="3" t="s">
        <v>87</v>
      </c>
      <c r="B1231" s="3" t="s">
        <v>927</v>
      </c>
      <c r="C1231" s="3" t="s">
        <v>56</v>
      </c>
      <c r="D1231" s="3" t="s">
        <v>95</v>
      </c>
      <c r="E1231" s="3">
        <v>2018</v>
      </c>
      <c r="F1231" s="4">
        <v>43494</v>
      </c>
      <c r="G1231" s="3">
        <v>1709.4</v>
      </c>
      <c r="H1231" s="3">
        <v>161.96</v>
      </c>
      <c r="I1231" s="3">
        <v>0</v>
      </c>
      <c r="J1231" s="3">
        <v>9900.19</v>
      </c>
      <c r="K1231" s="3">
        <v>0</v>
      </c>
      <c r="L1231" s="3">
        <v>0</v>
      </c>
      <c r="M1231" s="3">
        <v>11110.44</v>
      </c>
      <c r="N1231" s="3">
        <v>6172.44</v>
      </c>
      <c r="O1231" s="3">
        <v>2127</v>
      </c>
      <c r="P1231" s="3">
        <v>310.89999999999998</v>
      </c>
      <c r="Q1231" s="3">
        <v>0</v>
      </c>
      <c r="R1231" s="3">
        <v>4009.35</v>
      </c>
      <c r="S1231" s="3">
        <v>250</v>
      </c>
      <c r="T1231" s="3">
        <v>13155.64</v>
      </c>
      <c r="U1231" s="3">
        <v>4921.17</v>
      </c>
      <c r="V1231" s="3">
        <v>0</v>
      </c>
      <c r="W1231" s="3">
        <f>U1231+V1231</f>
        <v>4921.17</v>
      </c>
      <c r="X1231" s="3">
        <v>0</v>
      </c>
      <c r="Y1231" s="3">
        <v>0</v>
      </c>
      <c r="Z1231" s="3">
        <v>0</v>
      </c>
      <c r="AA1231" s="3">
        <v>0</v>
      </c>
      <c r="AB1231" s="3">
        <v>0</v>
      </c>
      <c r="AC1231" s="3">
        <v>42271.64</v>
      </c>
      <c r="AD1231" s="3">
        <v>0</v>
      </c>
      <c r="AE1231" s="3">
        <v>42219.72</v>
      </c>
      <c r="AF1231" s="3">
        <v>0</v>
      </c>
      <c r="AG1231" s="3">
        <v>250</v>
      </c>
      <c r="AH1231" s="3">
        <v>0</v>
      </c>
      <c r="AI1231" s="3">
        <v>280.98</v>
      </c>
      <c r="AJ1231" s="3">
        <v>250</v>
      </c>
      <c r="AK1231" s="3">
        <v>0</v>
      </c>
      <c r="AL1231" s="3">
        <v>0</v>
      </c>
      <c r="AM1231" s="3">
        <v>0</v>
      </c>
      <c r="AN1231" s="3">
        <f>AK1231+AL1231+AM1231</f>
        <v>0</v>
      </c>
      <c r="AO1231" s="3">
        <v>0</v>
      </c>
      <c r="AP1231" s="3">
        <v>0</v>
      </c>
      <c r="AQ1231" s="3">
        <v>0</v>
      </c>
      <c r="AR1231" s="3">
        <f>SUM(AO1231:AQ1231)</f>
        <v>0</v>
      </c>
      <c r="AS1231" s="3">
        <v>0</v>
      </c>
      <c r="AT1231" s="3">
        <v>0</v>
      </c>
      <c r="AU1231" s="3">
        <v>0</v>
      </c>
      <c r="AV1231" s="3">
        <f>SUM(AS1231:AU1231)</f>
        <v>0</v>
      </c>
      <c r="AW1231" s="3">
        <v>0</v>
      </c>
      <c r="AX1231" s="3">
        <v>0</v>
      </c>
      <c r="AY1231" s="3">
        <v>0</v>
      </c>
      <c r="AZ1231" s="3">
        <f>SUM(AW1231:AY1231)</f>
        <v>0</v>
      </c>
      <c r="BA1231" s="3">
        <v>0</v>
      </c>
      <c r="BB1231" s="3">
        <v>0</v>
      </c>
      <c r="BC1231" s="3">
        <v>0</v>
      </c>
      <c r="BD1231" s="3">
        <v>0</v>
      </c>
      <c r="BE1231" s="3">
        <f>SUM(BB1231:BD1231)</f>
        <v>0</v>
      </c>
      <c r="BF1231" s="5">
        <f>AK1231+AO1231+AS1231+AW1231+BA1231+BB1231</f>
        <v>0</v>
      </c>
      <c r="BG1231" s="5">
        <f>AL1231+AP1231+AT1231+AX1231+BC1231</f>
        <v>0</v>
      </c>
      <c r="BH1231" s="5">
        <f>AM1231+AQ1231+AU1231+AY1231+BD1231</f>
        <v>0</v>
      </c>
      <c r="BI1231" s="3">
        <v>54911.48</v>
      </c>
      <c r="BJ1231" s="3">
        <v>5889.17</v>
      </c>
      <c r="BK1231" s="3">
        <v>0</v>
      </c>
    </row>
    <row r="1232" spans="1:63" x14ac:dyDescent="0.2">
      <c r="A1232" s="3" t="s">
        <v>87</v>
      </c>
      <c r="B1232" s="3" t="s">
        <v>950</v>
      </c>
      <c r="C1232" s="3" t="s">
        <v>56</v>
      </c>
      <c r="D1232" s="3" t="s">
        <v>951</v>
      </c>
      <c r="E1232" s="3">
        <v>2018</v>
      </c>
      <c r="F1232" s="4">
        <v>43491</v>
      </c>
      <c r="G1232" s="3">
        <v>5492.6</v>
      </c>
      <c r="H1232" s="3">
        <v>4787.4799999999996</v>
      </c>
      <c r="I1232" s="3">
        <v>0</v>
      </c>
      <c r="J1232" s="3">
        <v>0</v>
      </c>
      <c r="K1232" s="3">
        <v>0</v>
      </c>
      <c r="L1232" s="3">
        <v>10500</v>
      </c>
      <c r="M1232" s="3">
        <v>1650.75</v>
      </c>
      <c r="N1232" s="3">
        <v>7456.5</v>
      </c>
      <c r="O1232" s="3">
        <v>1001.47</v>
      </c>
      <c r="P1232" s="3">
        <v>0</v>
      </c>
      <c r="Q1232" s="3">
        <v>0</v>
      </c>
      <c r="R1232" s="3">
        <v>10500</v>
      </c>
      <c r="S1232" s="3">
        <v>0</v>
      </c>
      <c r="T1232" s="3">
        <v>-4554.41</v>
      </c>
      <c r="U1232" s="3">
        <v>0</v>
      </c>
      <c r="V1232" s="3">
        <v>0</v>
      </c>
      <c r="W1232" s="3">
        <f>U1232+V1232</f>
        <v>0</v>
      </c>
      <c r="X1232" s="3">
        <v>0</v>
      </c>
      <c r="Y1232" s="3">
        <v>0</v>
      </c>
      <c r="Z1232" s="3">
        <v>0</v>
      </c>
      <c r="AA1232" s="3">
        <v>0</v>
      </c>
      <c r="AB1232" s="3">
        <v>0</v>
      </c>
      <c r="AC1232" s="3">
        <v>0</v>
      </c>
      <c r="AD1232" s="3">
        <v>0</v>
      </c>
      <c r="AE1232" s="3">
        <v>0</v>
      </c>
      <c r="AF1232" s="3">
        <v>0</v>
      </c>
      <c r="AG1232" s="3">
        <v>0</v>
      </c>
      <c r="AH1232" s="3">
        <v>0</v>
      </c>
      <c r="AI1232" s="3">
        <v>0</v>
      </c>
      <c r="AJ1232" s="3">
        <v>-2169.17</v>
      </c>
      <c r="AK1232" s="3">
        <v>0</v>
      </c>
      <c r="AL1232" s="3">
        <v>0</v>
      </c>
      <c r="AM1232" s="3">
        <v>0</v>
      </c>
      <c r="AN1232" s="3">
        <f>AK1232+AL1232+AM1232</f>
        <v>0</v>
      </c>
      <c r="AO1232" s="3">
        <v>0</v>
      </c>
      <c r="AP1232" s="3">
        <v>0</v>
      </c>
      <c r="AQ1232" s="3">
        <v>0</v>
      </c>
      <c r="AR1232" s="3">
        <f>SUM(AO1232:AQ1232)</f>
        <v>0</v>
      </c>
      <c r="AS1232" s="3">
        <v>0</v>
      </c>
      <c r="AT1232" s="3">
        <v>0</v>
      </c>
      <c r="AU1232" s="3">
        <v>0</v>
      </c>
      <c r="AV1232" s="3">
        <f>SUM(AS1232:AU1232)</f>
        <v>0</v>
      </c>
      <c r="AW1232" s="3">
        <v>0</v>
      </c>
      <c r="AX1232" s="3">
        <v>0</v>
      </c>
      <c r="AY1232" s="3">
        <v>0</v>
      </c>
      <c r="AZ1232" s="3">
        <f>SUM(AW1232:AY1232)</f>
        <v>0</v>
      </c>
      <c r="BA1232" s="3">
        <v>0</v>
      </c>
      <c r="BB1232" s="3">
        <v>0</v>
      </c>
      <c r="BC1232" s="3">
        <v>0</v>
      </c>
      <c r="BD1232" s="3">
        <v>0</v>
      </c>
      <c r="BE1232" s="3">
        <f>SUM(BB1232:BD1232)</f>
        <v>0</v>
      </c>
      <c r="BF1232" s="5">
        <f>AK1232+AO1232+AS1232+AW1232+BA1232+BB1232</f>
        <v>0</v>
      </c>
      <c r="BG1232" s="5">
        <f>AL1232+AP1232+AT1232+AX1232+BC1232</f>
        <v>0</v>
      </c>
      <c r="BH1232" s="5">
        <f>AM1232+AQ1232+AU1232+AY1232+BD1232</f>
        <v>0</v>
      </c>
      <c r="BI1232" s="3">
        <v>0</v>
      </c>
      <c r="BJ1232" s="3">
        <v>-6552.22</v>
      </c>
      <c r="BK1232" s="3">
        <v>0</v>
      </c>
    </row>
    <row r="1233" spans="1:63" x14ac:dyDescent="0.2">
      <c r="A1233" s="3" t="s">
        <v>87</v>
      </c>
      <c r="B1233" s="3" t="s">
        <v>950</v>
      </c>
      <c r="C1233" s="3" t="s">
        <v>56</v>
      </c>
      <c r="D1233" s="3" t="s">
        <v>952</v>
      </c>
      <c r="E1233" s="3">
        <v>2018</v>
      </c>
      <c r="F1233" s="4">
        <v>43521</v>
      </c>
      <c r="G1233" s="3">
        <v>7896.1</v>
      </c>
      <c r="H1233" s="3">
        <v>62.77</v>
      </c>
      <c r="I1233" s="3">
        <v>1161.02</v>
      </c>
      <c r="J1233" s="3">
        <v>26170.83</v>
      </c>
      <c r="K1233" s="3">
        <v>0</v>
      </c>
      <c r="L1233" s="3">
        <v>0</v>
      </c>
      <c r="M1233" s="3">
        <v>8565.57</v>
      </c>
      <c r="N1233" s="3">
        <v>11883.14</v>
      </c>
      <c r="O1233" s="3">
        <v>6118</v>
      </c>
      <c r="P1233" s="3">
        <v>5083.07</v>
      </c>
      <c r="Q1233" s="3">
        <v>0</v>
      </c>
      <c r="R1233" s="3">
        <v>0</v>
      </c>
      <c r="S1233" s="3">
        <v>0</v>
      </c>
      <c r="T1233" s="3">
        <v>51269.2</v>
      </c>
      <c r="U1233" s="3">
        <v>0</v>
      </c>
      <c r="V1233" s="3">
        <v>0</v>
      </c>
      <c r="W1233" s="3">
        <f>U1233+V1233</f>
        <v>0</v>
      </c>
      <c r="X1233" s="3">
        <v>0</v>
      </c>
      <c r="Y1233" s="3">
        <v>0</v>
      </c>
      <c r="Z1233" s="3">
        <v>0</v>
      </c>
      <c r="AA1233" s="3">
        <v>201250</v>
      </c>
      <c r="AB1233" s="3">
        <v>0</v>
      </c>
      <c r="AC1233" s="3">
        <v>0</v>
      </c>
      <c r="AD1233" s="3">
        <v>0</v>
      </c>
      <c r="AE1233" s="3">
        <v>0</v>
      </c>
      <c r="AF1233" s="3">
        <v>0</v>
      </c>
      <c r="AG1233" s="3">
        <v>201250</v>
      </c>
      <c r="AH1233" s="3">
        <v>0</v>
      </c>
      <c r="AI1233" s="3">
        <v>0</v>
      </c>
      <c r="AJ1233" s="3">
        <v>50000</v>
      </c>
      <c r="AK1233" s="3">
        <v>0</v>
      </c>
      <c r="AL1233" s="3">
        <v>0</v>
      </c>
      <c r="AM1233" s="3">
        <v>0</v>
      </c>
      <c r="AN1233" s="3">
        <f>AK1233+AL1233+AM1233</f>
        <v>0</v>
      </c>
      <c r="AO1233" s="3">
        <v>0</v>
      </c>
      <c r="AP1233" s="3">
        <v>0</v>
      </c>
      <c r="AQ1233" s="3">
        <v>0</v>
      </c>
      <c r="AR1233" s="3">
        <f>SUM(AO1233:AQ1233)</f>
        <v>0</v>
      </c>
      <c r="AS1233" s="3">
        <v>0</v>
      </c>
      <c r="AT1233" s="3">
        <v>0</v>
      </c>
      <c r="AU1233" s="3">
        <v>0</v>
      </c>
      <c r="AV1233" s="3">
        <f>SUM(AS1233:AU1233)</f>
        <v>0</v>
      </c>
      <c r="AW1233" s="3">
        <v>0</v>
      </c>
      <c r="AX1233" s="3">
        <v>0</v>
      </c>
      <c r="AY1233" s="3">
        <v>0</v>
      </c>
      <c r="AZ1233" s="3">
        <f>SUM(AW1233:AY1233)</f>
        <v>0</v>
      </c>
      <c r="BA1233" s="3">
        <v>0</v>
      </c>
      <c r="BB1233" s="3">
        <v>0</v>
      </c>
      <c r="BC1233" s="3">
        <v>0</v>
      </c>
      <c r="BD1233" s="3">
        <v>0</v>
      </c>
      <c r="BE1233" s="3">
        <f>SUM(BB1233:BD1233)</f>
        <v>0</v>
      </c>
      <c r="BF1233" s="5">
        <f>AK1233+AO1233+AS1233+AW1233+BA1233+BB1233</f>
        <v>0</v>
      </c>
      <c r="BG1233" s="5">
        <f>AL1233+AP1233+AT1233+AX1233+BC1233</f>
        <v>0</v>
      </c>
      <c r="BH1233" s="5">
        <f>AM1233+AQ1233+AU1233+AY1233+BD1233</f>
        <v>0</v>
      </c>
      <c r="BI1233" s="3">
        <v>1413983.44</v>
      </c>
      <c r="BJ1233" s="3">
        <v>104910.14</v>
      </c>
      <c r="BK1233" s="3">
        <v>0</v>
      </c>
    </row>
    <row r="1234" spans="1:63" x14ac:dyDescent="0.2">
      <c r="A1234" s="3" t="s">
        <v>87</v>
      </c>
      <c r="B1234" s="3" t="s">
        <v>979</v>
      </c>
      <c r="C1234" s="3" t="s">
        <v>56</v>
      </c>
      <c r="D1234" s="3" t="s">
        <v>107</v>
      </c>
      <c r="E1234" s="3">
        <v>2018</v>
      </c>
      <c r="F1234" s="4">
        <v>43481</v>
      </c>
      <c r="G1234" s="3">
        <v>1850.6</v>
      </c>
      <c r="H1234" s="3">
        <v>19649.62</v>
      </c>
      <c r="I1234" s="3">
        <v>0</v>
      </c>
      <c r="J1234" s="3">
        <v>16704.84</v>
      </c>
      <c r="K1234" s="3">
        <v>2825.04</v>
      </c>
      <c r="L1234" s="3">
        <v>156344.20000000001</v>
      </c>
      <c r="M1234" s="3">
        <v>9543.84</v>
      </c>
      <c r="N1234" s="3">
        <v>69702.399999999994</v>
      </c>
      <c r="O1234" s="3">
        <v>6542.71</v>
      </c>
      <c r="P1234" s="3">
        <v>8324.23</v>
      </c>
      <c r="Q1234" s="3">
        <v>1211</v>
      </c>
      <c r="R1234" s="3">
        <v>42230.080000000002</v>
      </c>
      <c r="S1234" s="3">
        <v>79888.05</v>
      </c>
      <c r="T1234" s="3">
        <v>21924.97</v>
      </c>
      <c r="U1234" s="3">
        <v>8875</v>
      </c>
      <c r="V1234" s="3">
        <v>0</v>
      </c>
      <c r="W1234" s="3">
        <f>U1234+V1234</f>
        <v>8875</v>
      </c>
      <c r="X1234" s="3">
        <v>0</v>
      </c>
      <c r="Y1234" s="3">
        <v>5424.41</v>
      </c>
      <c r="Z1234" s="3">
        <v>0</v>
      </c>
      <c r="AA1234" s="3">
        <v>60730.59</v>
      </c>
      <c r="AB1234" s="3">
        <v>743.68</v>
      </c>
      <c r="AC1234" s="3">
        <v>78374.92</v>
      </c>
      <c r="AD1234" s="3">
        <v>0</v>
      </c>
      <c r="AE1234" s="3">
        <v>23662.76</v>
      </c>
      <c r="AF1234" s="3">
        <v>0</v>
      </c>
      <c r="AG1234" s="3">
        <v>184883.74</v>
      </c>
      <c r="AH1234" s="3">
        <v>743.68</v>
      </c>
      <c r="AI1234" s="3">
        <v>15871.47</v>
      </c>
      <c r="AJ1234" s="3">
        <v>0</v>
      </c>
      <c r="AK1234" s="3">
        <v>0</v>
      </c>
      <c r="AL1234" s="3">
        <v>0</v>
      </c>
      <c r="AM1234" s="3">
        <v>0</v>
      </c>
      <c r="AN1234" s="3">
        <f>AK1234+AL1234+AM1234</f>
        <v>0</v>
      </c>
      <c r="AO1234" s="3">
        <v>0</v>
      </c>
      <c r="AP1234" s="3">
        <v>5424.41</v>
      </c>
      <c r="AQ1234" s="3">
        <v>0</v>
      </c>
      <c r="AR1234" s="3">
        <f>SUM(AO1234:AQ1234)</f>
        <v>5424.41</v>
      </c>
      <c r="AS1234" s="3">
        <v>0</v>
      </c>
      <c r="AT1234" s="3">
        <v>0</v>
      </c>
      <c r="AU1234" s="3">
        <v>0</v>
      </c>
      <c r="AV1234" s="3">
        <f>SUM(AS1234:AU1234)</f>
        <v>0</v>
      </c>
      <c r="AW1234" s="3">
        <v>0</v>
      </c>
      <c r="AX1234" s="3">
        <v>0</v>
      </c>
      <c r="AY1234" s="3">
        <v>0</v>
      </c>
      <c r="AZ1234" s="3">
        <f>SUM(AW1234:AY1234)</f>
        <v>0</v>
      </c>
      <c r="BA1234" s="3">
        <v>0</v>
      </c>
      <c r="BB1234" s="3">
        <v>0</v>
      </c>
      <c r="BC1234" s="3">
        <v>0</v>
      </c>
      <c r="BD1234" s="3">
        <v>0</v>
      </c>
      <c r="BE1234" s="3">
        <f>SUM(BB1234:BD1234)</f>
        <v>0</v>
      </c>
      <c r="BF1234" s="5">
        <f>AK1234+AO1234+AS1234+AW1234+BA1234+BB1234</f>
        <v>0</v>
      </c>
      <c r="BG1234" s="5">
        <f>AL1234+AP1234+AT1234+AX1234+BC1234</f>
        <v>5424.41</v>
      </c>
      <c r="BH1234" s="5">
        <f>AM1234+AQ1234+AU1234+AY1234+BD1234</f>
        <v>0</v>
      </c>
      <c r="BI1234" s="3">
        <v>356954.84</v>
      </c>
      <c r="BJ1234" s="3">
        <v>10731.96</v>
      </c>
      <c r="BK1234" s="3">
        <v>335321.73</v>
      </c>
    </row>
    <row r="1235" spans="1:63" x14ac:dyDescent="0.2">
      <c r="A1235" s="3" t="s">
        <v>87</v>
      </c>
      <c r="B1235" s="3" t="s">
        <v>979</v>
      </c>
      <c r="C1235" s="3" t="s">
        <v>56</v>
      </c>
      <c r="D1235" s="3" t="s">
        <v>181</v>
      </c>
      <c r="E1235" s="3">
        <v>2018</v>
      </c>
      <c r="F1235" s="4">
        <v>43508</v>
      </c>
      <c r="G1235" s="3">
        <v>3385.64</v>
      </c>
      <c r="H1235" s="3">
        <v>9428.69</v>
      </c>
      <c r="I1235" s="3">
        <v>0</v>
      </c>
      <c r="J1235" s="3">
        <v>26097.66</v>
      </c>
      <c r="K1235" s="3">
        <v>18833.169999999998</v>
      </c>
      <c r="L1235" s="3">
        <v>123526.55</v>
      </c>
      <c r="M1235" s="3">
        <v>12519.04</v>
      </c>
      <c r="N1235" s="3">
        <v>62625.49</v>
      </c>
      <c r="O1235" s="3">
        <v>4243.21</v>
      </c>
      <c r="P1235" s="3">
        <v>13791.95</v>
      </c>
      <c r="Q1235" s="3">
        <v>3204.72</v>
      </c>
      <c r="R1235" s="3">
        <v>27426.25</v>
      </c>
      <c r="S1235" s="3">
        <v>24715.48</v>
      </c>
      <c r="T1235" s="3">
        <v>10566.66</v>
      </c>
      <c r="U1235" s="3">
        <v>26060</v>
      </c>
      <c r="V1235" s="3">
        <v>0</v>
      </c>
      <c r="W1235" s="3">
        <f>U1235+V1235</f>
        <v>26060</v>
      </c>
      <c r="X1235" s="3">
        <v>0</v>
      </c>
      <c r="Y1235" s="3">
        <v>5625</v>
      </c>
      <c r="Z1235" s="3">
        <v>0</v>
      </c>
      <c r="AA1235" s="3">
        <v>32147.68</v>
      </c>
      <c r="AB1235" s="3">
        <v>0</v>
      </c>
      <c r="AC1235" s="3">
        <v>136232.82</v>
      </c>
      <c r="AD1235" s="3">
        <v>0</v>
      </c>
      <c r="AE1235" s="3">
        <v>28594.36</v>
      </c>
      <c r="AF1235" s="3">
        <v>0</v>
      </c>
      <c r="AG1235" s="3">
        <v>159437.51</v>
      </c>
      <c r="AH1235" s="3">
        <v>0</v>
      </c>
      <c r="AI1235" s="3">
        <v>765.9</v>
      </c>
      <c r="AJ1235" s="3">
        <v>0</v>
      </c>
      <c r="AK1235" s="3">
        <v>0</v>
      </c>
      <c r="AL1235" s="3">
        <v>0</v>
      </c>
      <c r="AM1235" s="3">
        <v>0</v>
      </c>
      <c r="AN1235" s="3">
        <f>AK1235+AL1235+AM1235</f>
        <v>0</v>
      </c>
      <c r="AO1235" s="3">
        <v>0</v>
      </c>
      <c r="AP1235" s="3">
        <v>5625</v>
      </c>
      <c r="AQ1235" s="3">
        <v>0</v>
      </c>
      <c r="AR1235" s="3">
        <f>SUM(AO1235:AQ1235)</f>
        <v>5625</v>
      </c>
      <c r="AS1235" s="3">
        <v>0</v>
      </c>
      <c r="AT1235" s="3">
        <v>0</v>
      </c>
      <c r="AU1235" s="3">
        <v>0</v>
      </c>
      <c r="AV1235" s="3">
        <f>SUM(AS1235:AU1235)</f>
        <v>0</v>
      </c>
      <c r="AW1235" s="3">
        <v>0</v>
      </c>
      <c r="AX1235" s="3">
        <v>0</v>
      </c>
      <c r="AY1235" s="3">
        <v>0</v>
      </c>
      <c r="AZ1235" s="3">
        <f>SUM(AW1235:AY1235)</f>
        <v>0</v>
      </c>
      <c r="BA1235" s="3">
        <v>0</v>
      </c>
      <c r="BB1235" s="3">
        <v>0</v>
      </c>
      <c r="BC1235" s="3">
        <v>0</v>
      </c>
      <c r="BD1235" s="3">
        <v>0</v>
      </c>
      <c r="BE1235" s="3">
        <f>SUM(BB1235:BD1235)</f>
        <v>0</v>
      </c>
      <c r="BF1235" s="5">
        <f>AK1235+AO1235+AS1235+AW1235+BA1235+BB1235</f>
        <v>0</v>
      </c>
      <c r="BG1235" s="5">
        <f>AL1235+AP1235+AT1235+AX1235+BC1235</f>
        <v>5625</v>
      </c>
      <c r="BH1235" s="5">
        <f>AM1235+AQ1235+AU1235+AY1235+BD1235</f>
        <v>0</v>
      </c>
      <c r="BI1235" s="3">
        <v>1915600.41</v>
      </c>
      <c r="BJ1235" s="3">
        <v>79295.44</v>
      </c>
      <c r="BK1235" s="3">
        <v>166731.32</v>
      </c>
    </row>
    <row r="1236" spans="1:63" x14ac:dyDescent="0.2">
      <c r="A1236" s="3" t="s">
        <v>87</v>
      </c>
      <c r="B1236" s="3" t="s">
        <v>979</v>
      </c>
      <c r="C1236" s="3" t="s">
        <v>56</v>
      </c>
      <c r="D1236" s="3" t="s">
        <v>980</v>
      </c>
      <c r="E1236" s="3">
        <v>2018</v>
      </c>
      <c r="F1236" s="4">
        <v>43501</v>
      </c>
      <c r="G1236" s="3">
        <v>2292.4499999999998</v>
      </c>
      <c r="H1236" s="3">
        <v>5029.0200000000004</v>
      </c>
      <c r="I1236" s="3">
        <v>15.51</v>
      </c>
      <c r="J1236" s="3">
        <v>17156.61</v>
      </c>
      <c r="K1236" s="3">
        <v>9379.61</v>
      </c>
      <c r="L1236" s="3">
        <v>98823.38</v>
      </c>
      <c r="M1236" s="3">
        <v>7532.92</v>
      </c>
      <c r="N1236" s="3">
        <v>51026.49</v>
      </c>
      <c r="O1236" s="3">
        <v>4721.8500000000004</v>
      </c>
      <c r="P1236" s="3">
        <v>4693.2700000000004</v>
      </c>
      <c r="Q1236" s="3">
        <v>677</v>
      </c>
      <c r="R1236" s="3">
        <v>33201.949999999997</v>
      </c>
      <c r="S1236" s="3">
        <v>70305.570000000007</v>
      </c>
      <c r="T1236" s="3">
        <v>166.08</v>
      </c>
      <c r="U1236" s="3">
        <v>45300</v>
      </c>
      <c r="V1236" s="3">
        <v>0</v>
      </c>
      <c r="W1236" s="3">
        <f>U1236+V1236</f>
        <v>45300</v>
      </c>
      <c r="X1236" s="3">
        <v>0</v>
      </c>
      <c r="Y1236" s="3">
        <v>9965.56</v>
      </c>
      <c r="Z1236" s="3">
        <v>0</v>
      </c>
      <c r="AA1236" s="3">
        <v>66322.850000000006</v>
      </c>
      <c r="AB1236" s="3">
        <v>76317.83</v>
      </c>
      <c r="AC1236" s="3">
        <v>37614.47</v>
      </c>
      <c r="AD1236" s="3">
        <v>0</v>
      </c>
      <c r="AE1236" s="3">
        <v>25941.200000000001</v>
      </c>
      <c r="AF1236" s="3">
        <v>0</v>
      </c>
      <c r="AG1236" s="3">
        <v>209585.08</v>
      </c>
      <c r="AH1236" s="3">
        <v>25000</v>
      </c>
      <c r="AI1236" s="3">
        <v>0</v>
      </c>
      <c r="AJ1236" s="3">
        <v>0</v>
      </c>
      <c r="AK1236" s="3">
        <v>0</v>
      </c>
      <c r="AL1236" s="3">
        <v>0</v>
      </c>
      <c r="AM1236" s="3">
        <v>0</v>
      </c>
      <c r="AN1236" s="3">
        <f>AK1236+AL1236+AM1236</f>
        <v>0</v>
      </c>
      <c r="AO1236" s="3">
        <v>0</v>
      </c>
      <c r="AP1236" s="3">
        <v>0</v>
      </c>
      <c r="AQ1236" s="3">
        <v>9965.56</v>
      </c>
      <c r="AR1236" s="3">
        <f>SUM(AO1236:AQ1236)</f>
        <v>9965.56</v>
      </c>
      <c r="AS1236" s="3">
        <v>0</v>
      </c>
      <c r="AT1236" s="3">
        <v>0</v>
      </c>
      <c r="AU1236" s="3">
        <v>0</v>
      </c>
      <c r="AV1236" s="3">
        <f>SUM(AS1236:AU1236)</f>
        <v>0</v>
      </c>
      <c r="AW1236" s="3">
        <v>0</v>
      </c>
      <c r="AX1236" s="3">
        <v>0</v>
      </c>
      <c r="AY1236" s="3">
        <v>0</v>
      </c>
      <c r="AZ1236" s="3">
        <f>SUM(AW1236:AY1236)</f>
        <v>0</v>
      </c>
      <c r="BA1236" s="3">
        <v>0</v>
      </c>
      <c r="BB1236" s="3">
        <v>0</v>
      </c>
      <c r="BC1236" s="3">
        <v>0</v>
      </c>
      <c r="BD1236" s="3">
        <v>0</v>
      </c>
      <c r="BE1236" s="3">
        <f>SUM(BB1236:BD1236)</f>
        <v>0</v>
      </c>
      <c r="BF1236" s="5">
        <f>AK1236+AO1236+AS1236+AW1236+BA1236+BB1236</f>
        <v>0</v>
      </c>
      <c r="BG1236" s="5">
        <f>AL1236+AP1236+AT1236+AX1236+BC1236</f>
        <v>0</v>
      </c>
      <c r="BH1236" s="5">
        <f>AM1236+AQ1236+AU1236+AY1236+BD1236</f>
        <v>9965.56</v>
      </c>
      <c r="BI1236" s="3">
        <v>1518872.4</v>
      </c>
      <c r="BJ1236" s="3">
        <v>6003.61</v>
      </c>
      <c r="BK1236" s="3">
        <v>242798.55</v>
      </c>
    </row>
    <row r="1237" spans="1:63" x14ac:dyDescent="0.2">
      <c r="A1237" s="3" t="s">
        <v>87</v>
      </c>
      <c r="B1237" s="3" t="s">
        <v>1000</v>
      </c>
      <c r="C1237" s="3" t="s">
        <v>56</v>
      </c>
      <c r="D1237" s="3" t="s">
        <v>660</v>
      </c>
      <c r="E1237" s="3">
        <v>2018</v>
      </c>
      <c r="F1237" s="4">
        <v>43440</v>
      </c>
      <c r="G1237" s="3">
        <v>383.21</v>
      </c>
      <c r="H1237" s="3">
        <v>0</v>
      </c>
      <c r="I1237" s="3">
        <v>0</v>
      </c>
      <c r="J1237" s="3">
        <v>2174.9299999999998</v>
      </c>
      <c r="K1237" s="3">
        <v>0</v>
      </c>
      <c r="L1237" s="3">
        <v>0</v>
      </c>
      <c r="M1237" s="3">
        <v>6740.31</v>
      </c>
      <c r="N1237" s="3">
        <v>16143.15</v>
      </c>
      <c r="O1237" s="3">
        <v>1556.67</v>
      </c>
      <c r="P1237" s="3">
        <v>190.09</v>
      </c>
      <c r="Q1237" s="3">
        <v>0</v>
      </c>
      <c r="R1237" s="3">
        <v>0</v>
      </c>
      <c r="S1237" s="3">
        <v>0</v>
      </c>
      <c r="T1237" s="3">
        <v>50229.88</v>
      </c>
      <c r="U1237" s="3">
        <v>10075.15</v>
      </c>
      <c r="V1237" s="3">
        <v>0</v>
      </c>
      <c r="W1237" s="3">
        <f>U1237+V1237</f>
        <v>10075.15</v>
      </c>
      <c r="X1237" s="3">
        <v>0</v>
      </c>
      <c r="Y1237" s="3">
        <v>0</v>
      </c>
      <c r="Z1237" s="3">
        <v>0</v>
      </c>
      <c r="AA1237" s="3">
        <v>0</v>
      </c>
      <c r="AB1237" s="3">
        <v>0</v>
      </c>
      <c r="AC1237" s="3">
        <v>0</v>
      </c>
      <c r="AD1237" s="3">
        <v>0</v>
      </c>
      <c r="AE1237" s="3">
        <v>0</v>
      </c>
      <c r="AF1237" s="3">
        <v>0</v>
      </c>
      <c r="AG1237" s="3">
        <v>0</v>
      </c>
      <c r="AH1237" s="3">
        <v>0</v>
      </c>
      <c r="AI1237" s="3">
        <v>0</v>
      </c>
      <c r="AJ1237" s="3">
        <v>0</v>
      </c>
      <c r="AK1237" s="3">
        <v>0</v>
      </c>
      <c r="AL1237" s="3">
        <v>0</v>
      </c>
      <c r="AM1237" s="3">
        <v>0</v>
      </c>
      <c r="AN1237" s="3">
        <f>AK1237+AL1237+AM1237</f>
        <v>0</v>
      </c>
      <c r="AO1237" s="3">
        <v>0</v>
      </c>
      <c r="AP1237" s="3">
        <v>0</v>
      </c>
      <c r="AQ1237" s="3">
        <v>0</v>
      </c>
      <c r="AR1237" s="3">
        <f>SUM(AO1237:AQ1237)</f>
        <v>0</v>
      </c>
      <c r="AS1237" s="3">
        <v>0</v>
      </c>
      <c r="AT1237" s="3">
        <v>0</v>
      </c>
      <c r="AU1237" s="3">
        <v>0</v>
      </c>
      <c r="AV1237" s="3">
        <f>SUM(AS1237:AU1237)</f>
        <v>0</v>
      </c>
      <c r="AW1237" s="3">
        <v>0</v>
      </c>
      <c r="AX1237" s="3">
        <v>0</v>
      </c>
      <c r="AY1237" s="3">
        <v>0</v>
      </c>
      <c r="AZ1237" s="3">
        <f>SUM(AW1237:AY1237)</f>
        <v>0</v>
      </c>
      <c r="BA1237" s="3">
        <v>0</v>
      </c>
      <c r="BB1237" s="3">
        <v>0</v>
      </c>
      <c r="BC1237" s="3">
        <v>0</v>
      </c>
      <c r="BD1237" s="3">
        <v>0</v>
      </c>
      <c r="BE1237" s="3">
        <f>SUM(BB1237:BD1237)</f>
        <v>0</v>
      </c>
      <c r="BF1237" s="5">
        <f>AK1237+AO1237+AS1237+AW1237+BA1237+BB1237</f>
        <v>0</v>
      </c>
      <c r="BG1237" s="5">
        <f>AL1237+AP1237+AT1237+AX1237+BC1237</f>
        <v>0</v>
      </c>
      <c r="BH1237" s="5">
        <f>AM1237+AQ1237+AU1237+AY1237+BD1237</f>
        <v>0</v>
      </c>
      <c r="BI1237" s="3">
        <v>0</v>
      </c>
      <c r="BJ1237" s="3">
        <v>38232.949999999997</v>
      </c>
      <c r="BK1237" s="3">
        <v>0</v>
      </c>
    </row>
    <row r="1238" spans="1:63" x14ac:dyDescent="0.2">
      <c r="A1238" s="3" t="s">
        <v>87</v>
      </c>
      <c r="B1238" s="3" t="s">
        <v>1000</v>
      </c>
      <c r="C1238" s="3" t="s">
        <v>56</v>
      </c>
      <c r="D1238" s="3" t="s">
        <v>1001</v>
      </c>
      <c r="E1238" s="3">
        <v>2018</v>
      </c>
      <c r="F1238" s="4">
        <v>43515</v>
      </c>
      <c r="G1238" s="3">
        <v>1203.3599999999999</v>
      </c>
      <c r="H1238" s="3">
        <v>0</v>
      </c>
      <c r="I1238" s="3">
        <v>0</v>
      </c>
      <c r="J1238" s="3">
        <v>10003.379999999999</v>
      </c>
      <c r="K1238" s="3">
        <v>700</v>
      </c>
      <c r="L1238" s="3">
        <v>0</v>
      </c>
      <c r="M1238" s="3">
        <v>11507.46</v>
      </c>
      <c r="N1238" s="3">
        <v>21593.18</v>
      </c>
      <c r="O1238" s="3">
        <v>5659.65</v>
      </c>
      <c r="P1238" s="3">
        <v>2394.75</v>
      </c>
      <c r="Q1238" s="3">
        <v>675</v>
      </c>
      <c r="R1238" s="3">
        <v>13463.64</v>
      </c>
      <c r="S1238" s="3">
        <v>0</v>
      </c>
      <c r="T1238" s="3">
        <v>32633.1</v>
      </c>
      <c r="U1238" s="3">
        <v>51962.17</v>
      </c>
      <c r="V1238" s="3">
        <v>0</v>
      </c>
      <c r="W1238" s="3">
        <f>U1238+V1238</f>
        <v>51962.17</v>
      </c>
      <c r="X1238" s="3">
        <v>0</v>
      </c>
      <c r="Y1238" s="3">
        <v>0</v>
      </c>
      <c r="Z1238" s="3">
        <v>0</v>
      </c>
      <c r="AA1238" s="3">
        <v>62750</v>
      </c>
      <c r="AB1238" s="3">
        <v>0</v>
      </c>
      <c r="AC1238" s="3">
        <v>0</v>
      </c>
      <c r="AD1238" s="3">
        <v>0</v>
      </c>
      <c r="AE1238" s="3">
        <v>0</v>
      </c>
      <c r="AF1238" s="3">
        <v>0</v>
      </c>
      <c r="AG1238" s="3">
        <v>62750</v>
      </c>
      <c r="AH1238" s="3">
        <v>0</v>
      </c>
      <c r="AI1238" s="3">
        <v>0</v>
      </c>
      <c r="AJ1238" s="3">
        <v>0</v>
      </c>
      <c r="AK1238" s="3">
        <v>0</v>
      </c>
      <c r="AL1238" s="3">
        <v>0</v>
      </c>
      <c r="AM1238" s="3">
        <v>0</v>
      </c>
      <c r="AN1238" s="3">
        <f>AK1238+AL1238+AM1238</f>
        <v>0</v>
      </c>
      <c r="AO1238" s="3">
        <v>0</v>
      </c>
      <c r="AP1238" s="3">
        <v>0</v>
      </c>
      <c r="AQ1238" s="3">
        <v>0</v>
      </c>
      <c r="AR1238" s="3">
        <f>SUM(AO1238:AQ1238)</f>
        <v>0</v>
      </c>
      <c r="AS1238" s="3">
        <v>0</v>
      </c>
      <c r="AT1238" s="3">
        <v>0</v>
      </c>
      <c r="AU1238" s="3">
        <v>0</v>
      </c>
      <c r="AV1238" s="3">
        <f>SUM(AS1238:AU1238)</f>
        <v>0</v>
      </c>
      <c r="AW1238" s="3">
        <v>0</v>
      </c>
      <c r="AX1238" s="3">
        <v>0</v>
      </c>
      <c r="AY1238" s="3">
        <v>0</v>
      </c>
      <c r="AZ1238" s="3">
        <f>SUM(AW1238:AY1238)</f>
        <v>0</v>
      </c>
      <c r="BA1238" s="3">
        <v>0</v>
      </c>
      <c r="BB1238" s="3">
        <v>0</v>
      </c>
      <c r="BC1238" s="3">
        <v>0</v>
      </c>
      <c r="BD1238" s="3">
        <v>0</v>
      </c>
      <c r="BE1238" s="3">
        <f>SUM(BB1238:BD1238)</f>
        <v>0</v>
      </c>
      <c r="BF1238" s="5">
        <f>AK1238+AO1238+AS1238+AW1238+BA1238+BB1238</f>
        <v>0</v>
      </c>
      <c r="BG1238" s="5">
        <f>AL1238+AP1238+AT1238+AX1238+BC1238</f>
        <v>0</v>
      </c>
      <c r="BH1238" s="5">
        <f>AM1238+AQ1238+AU1238+AY1238+BD1238</f>
        <v>0</v>
      </c>
      <c r="BI1238" s="3">
        <v>197936.35</v>
      </c>
      <c r="BJ1238" s="3">
        <v>41208.33</v>
      </c>
      <c r="BK1238" s="3">
        <v>149823.48000000001</v>
      </c>
    </row>
    <row r="1239" spans="1:63" x14ac:dyDescent="0.2">
      <c r="A1239" s="3" t="s">
        <v>87</v>
      </c>
      <c r="B1239" s="3" t="s">
        <v>1000</v>
      </c>
      <c r="C1239" s="3" t="s">
        <v>56</v>
      </c>
      <c r="D1239" s="3" t="s">
        <v>232</v>
      </c>
      <c r="E1239" s="3">
        <v>2018</v>
      </c>
      <c r="F1239" s="4">
        <v>43501</v>
      </c>
      <c r="G1239" s="3">
        <v>1329.89</v>
      </c>
      <c r="H1239" s="3">
        <v>0</v>
      </c>
      <c r="I1239" s="3">
        <v>9.23</v>
      </c>
      <c r="J1239" s="3">
        <v>4364.87</v>
      </c>
      <c r="K1239" s="3">
        <v>2459.16</v>
      </c>
      <c r="L1239" s="3">
        <v>0</v>
      </c>
      <c r="M1239" s="3">
        <v>3790.07</v>
      </c>
      <c r="N1239" s="3">
        <v>28040.01</v>
      </c>
      <c r="O1239" s="3">
        <v>3986.21</v>
      </c>
      <c r="P1239" s="3">
        <v>0</v>
      </c>
      <c r="Q1239" s="3">
        <v>265</v>
      </c>
      <c r="R1239" s="3">
        <v>64282.93</v>
      </c>
      <c r="S1239" s="3">
        <v>0</v>
      </c>
      <c r="T1239" s="3">
        <v>5110.84</v>
      </c>
      <c r="U1239" s="3">
        <v>103420.13</v>
      </c>
      <c r="V1239" s="3">
        <v>0</v>
      </c>
      <c r="W1239" s="3">
        <f>U1239+V1239</f>
        <v>103420.13</v>
      </c>
      <c r="X1239" s="3">
        <v>0</v>
      </c>
      <c r="Y1239" s="3">
        <v>0</v>
      </c>
      <c r="Z1239" s="3">
        <v>0</v>
      </c>
      <c r="AA1239" s="3">
        <v>10012.290000000001</v>
      </c>
      <c r="AB1239" s="3">
        <v>0</v>
      </c>
      <c r="AC1239" s="3">
        <v>0</v>
      </c>
      <c r="AD1239" s="3">
        <v>0</v>
      </c>
      <c r="AE1239" s="3">
        <v>0</v>
      </c>
      <c r="AF1239" s="3">
        <v>0</v>
      </c>
      <c r="AG1239" s="3">
        <v>10012.290000000001</v>
      </c>
      <c r="AH1239" s="3">
        <v>0</v>
      </c>
      <c r="AI1239" s="3">
        <v>0</v>
      </c>
      <c r="AJ1239" s="3">
        <v>0</v>
      </c>
      <c r="AK1239" s="3">
        <v>0</v>
      </c>
      <c r="AL1239" s="3">
        <v>0</v>
      </c>
      <c r="AM1239" s="3">
        <v>0</v>
      </c>
      <c r="AN1239" s="3">
        <f>AK1239+AL1239+AM1239</f>
        <v>0</v>
      </c>
      <c r="AO1239" s="3">
        <v>0</v>
      </c>
      <c r="AP1239" s="3">
        <v>0</v>
      </c>
      <c r="AQ1239" s="3">
        <v>0</v>
      </c>
      <c r="AR1239" s="3">
        <f>SUM(AO1239:AQ1239)</f>
        <v>0</v>
      </c>
      <c r="AS1239" s="3">
        <v>0</v>
      </c>
      <c r="AT1239" s="3">
        <v>0</v>
      </c>
      <c r="AU1239" s="3">
        <v>0</v>
      </c>
      <c r="AV1239" s="3">
        <f>SUM(AS1239:AU1239)</f>
        <v>0</v>
      </c>
      <c r="AW1239" s="3">
        <v>0</v>
      </c>
      <c r="AX1239" s="3">
        <v>0</v>
      </c>
      <c r="AY1239" s="3">
        <v>0</v>
      </c>
      <c r="AZ1239" s="3">
        <f>SUM(AW1239:AY1239)</f>
        <v>0</v>
      </c>
      <c r="BA1239" s="3">
        <v>0</v>
      </c>
      <c r="BB1239" s="3">
        <v>0</v>
      </c>
      <c r="BC1239" s="3">
        <v>0</v>
      </c>
      <c r="BD1239" s="3">
        <v>0</v>
      </c>
      <c r="BE1239" s="3">
        <f>SUM(BB1239:BD1239)</f>
        <v>0</v>
      </c>
      <c r="BF1239" s="5">
        <f>AK1239+AO1239+AS1239+AW1239+BA1239+BB1239</f>
        <v>0</v>
      </c>
      <c r="BG1239" s="5">
        <f>AL1239+AP1239+AT1239+AX1239+BC1239</f>
        <v>0</v>
      </c>
      <c r="BH1239" s="5">
        <f>AM1239+AQ1239+AU1239+AY1239+BD1239</f>
        <v>0</v>
      </c>
      <c r="BI1239" s="3">
        <v>65119.7</v>
      </c>
      <c r="BJ1239" s="3">
        <v>16329.9</v>
      </c>
      <c r="BK1239" s="3">
        <v>878500</v>
      </c>
    </row>
    <row r="1240" spans="1:63" x14ac:dyDescent="0.2">
      <c r="A1240" s="3" t="s">
        <v>87</v>
      </c>
      <c r="B1240" s="3" t="s">
        <v>1000</v>
      </c>
      <c r="C1240" s="3" t="s">
        <v>56</v>
      </c>
      <c r="D1240" s="3" t="s">
        <v>1002</v>
      </c>
      <c r="E1240" s="3">
        <v>2018</v>
      </c>
      <c r="F1240" s="4">
        <v>43495</v>
      </c>
      <c r="G1240" s="3">
        <v>996.7</v>
      </c>
      <c r="H1240" s="3">
        <v>108.25</v>
      </c>
      <c r="I1240" s="3">
        <v>2.3199999999999998</v>
      </c>
      <c r="J1240" s="3">
        <v>4265.33</v>
      </c>
      <c r="K1240" s="3">
        <v>243.55</v>
      </c>
      <c r="L1240" s="3">
        <v>0</v>
      </c>
      <c r="M1240" s="3">
        <v>11133.21</v>
      </c>
      <c r="N1240" s="3">
        <v>17404.66</v>
      </c>
      <c r="O1240" s="3">
        <v>4067.21</v>
      </c>
      <c r="P1240" s="3">
        <v>505.24</v>
      </c>
      <c r="Q1240" s="3">
        <v>243.55</v>
      </c>
      <c r="R1240" s="3">
        <v>0</v>
      </c>
      <c r="S1240" s="3">
        <v>0</v>
      </c>
      <c r="T1240" s="3">
        <v>13530.23</v>
      </c>
      <c r="U1240" s="3">
        <v>23274.400000000001</v>
      </c>
      <c r="V1240" s="3">
        <v>0</v>
      </c>
      <c r="W1240" s="3">
        <f>U1240+V1240</f>
        <v>23274.400000000001</v>
      </c>
      <c r="X1240" s="3">
        <v>0</v>
      </c>
      <c r="Y1240" s="3">
        <v>0</v>
      </c>
      <c r="Z1240" s="3">
        <v>0</v>
      </c>
      <c r="AA1240" s="3">
        <v>0</v>
      </c>
      <c r="AB1240" s="3">
        <v>0</v>
      </c>
      <c r="AC1240" s="3">
        <v>0</v>
      </c>
      <c r="AD1240" s="3">
        <v>0</v>
      </c>
      <c r="AE1240" s="3">
        <v>0</v>
      </c>
      <c r="AF1240" s="3">
        <v>0</v>
      </c>
      <c r="AG1240" s="3">
        <v>0</v>
      </c>
      <c r="AH1240" s="3">
        <v>0</v>
      </c>
      <c r="AI1240" s="3">
        <v>0</v>
      </c>
      <c r="AJ1240" s="3">
        <v>0</v>
      </c>
      <c r="AK1240" s="3">
        <v>0</v>
      </c>
      <c r="AL1240" s="3">
        <v>0</v>
      </c>
      <c r="AM1240" s="3">
        <v>0</v>
      </c>
      <c r="AN1240" s="3">
        <f>AK1240+AL1240+AM1240</f>
        <v>0</v>
      </c>
      <c r="AO1240" s="3">
        <v>0</v>
      </c>
      <c r="AP1240" s="3">
        <v>0</v>
      </c>
      <c r="AQ1240" s="3">
        <v>0</v>
      </c>
      <c r="AR1240" s="3">
        <f>SUM(AO1240:AQ1240)</f>
        <v>0</v>
      </c>
      <c r="AS1240" s="3">
        <v>0</v>
      </c>
      <c r="AT1240" s="3">
        <v>0</v>
      </c>
      <c r="AU1240" s="3">
        <v>0</v>
      </c>
      <c r="AV1240" s="3">
        <f>SUM(AS1240:AU1240)</f>
        <v>0</v>
      </c>
      <c r="AW1240" s="3">
        <v>0</v>
      </c>
      <c r="AX1240" s="3">
        <v>0</v>
      </c>
      <c r="AY1240" s="3">
        <v>0</v>
      </c>
      <c r="AZ1240" s="3">
        <f>SUM(AW1240:AY1240)</f>
        <v>0</v>
      </c>
      <c r="BA1240" s="3">
        <v>0</v>
      </c>
      <c r="BB1240" s="3">
        <v>0</v>
      </c>
      <c r="BC1240" s="3">
        <v>0</v>
      </c>
      <c r="BD1240" s="3">
        <v>0</v>
      </c>
      <c r="BE1240" s="3">
        <f>SUM(BB1240:BD1240)</f>
        <v>0</v>
      </c>
      <c r="BF1240" s="5">
        <f>AK1240+AO1240+AS1240+AW1240+BA1240+BB1240</f>
        <v>0</v>
      </c>
      <c r="BG1240" s="5">
        <f>AL1240+AP1240+AT1240+AX1240+BC1240</f>
        <v>0</v>
      </c>
      <c r="BH1240" s="5">
        <f>AM1240+AQ1240+AU1240+AY1240+BD1240</f>
        <v>0</v>
      </c>
      <c r="BI1240" s="3">
        <v>132298.29999999999</v>
      </c>
      <c r="BJ1240" s="3">
        <v>9066.91</v>
      </c>
      <c r="BK1240" s="3">
        <v>0</v>
      </c>
    </row>
    <row r="1241" spans="1:63" x14ac:dyDescent="0.2">
      <c r="A1241" s="3" t="s">
        <v>87</v>
      </c>
      <c r="B1241" s="3" t="s">
        <v>1008</v>
      </c>
      <c r="C1241" s="3" t="s">
        <v>118</v>
      </c>
      <c r="D1241" s="3" t="s">
        <v>1018</v>
      </c>
      <c r="E1241" s="3">
        <v>2018</v>
      </c>
      <c r="F1241" s="4">
        <v>43520</v>
      </c>
      <c r="G1241" s="3">
        <v>2427</v>
      </c>
      <c r="H1241" s="3">
        <v>0</v>
      </c>
      <c r="I1241" s="3">
        <v>11.9</v>
      </c>
      <c r="J1241" s="3">
        <v>0</v>
      </c>
      <c r="K1241" s="3">
        <v>0</v>
      </c>
      <c r="L1241" s="3">
        <v>0</v>
      </c>
      <c r="M1241" s="3">
        <v>1615.33</v>
      </c>
      <c r="N1241" s="3">
        <v>0</v>
      </c>
      <c r="O1241" s="3">
        <v>2328.4</v>
      </c>
      <c r="P1241" s="3">
        <v>0</v>
      </c>
      <c r="Q1241" s="3">
        <v>0</v>
      </c>
      <c r="R1241" s="3">
        <v>0</v>
      </c>
      <c r="S1241" s="3">
        <v>0</v>
      </c>
      <c r="T1241" s="3">
        <v>153.78</v>
      </c>
      <c r="U1241" s="3">
        <v>1777.24</v>
      </c>
      <c r="V1241" s="3">
        <v>0</v>
      </c>
      <c r="W1241" s="3">
        <f>U1241+V1241</f>
        <v>1777.24</v>
      </c>
      <c r="X1241" s="3">
        <v>0</v>
      </c>
      <c r="Y1241" s="3">
        <v>0</v>
      </c>
      <c r="Z1241" s="3">
        <v>0</v>
      </c>
      <c r="AA1241" s="3">
        <v>0</v>
      </c>
      <c r="AB1241" s="3">
        <v>0</v>
      </c>
      <c r="AC1241" s="3">
        <v>0</v>
      </c>
      <c r="AD1241" s="3">
        <v>0</v>
      </c>
      <c r="AE1241" s="3">
        <v>0</v>
      </c>
      <c r="AF1241" s="3">
        <v>0</v>
      </c>
      <c r="AG1241" s="3">
        <v>0</v>
      </c>
      <c r="AH1241" s="3">
        <v>0</v>
      </c>
      <c r="AI1241" s="3">
        <v>0</v>
      </c>
      <c r="AJ1241" s="3">
        <v>0</v>
      </c>
      <c r="AK1241" s="3">
        <v>0</v>
      </c>
      <c r="AL1241" s="3">
        <v>0</v>
      </c>
      <c r="AM1241" s="3">
        <v>0</v>
      </c>
      <c r="AN1241" s="3">
        <f>AK1241+AL1241+AM1241</f>
        <v>0</v>
      </c>
      <c r="AO1241" s="3">
        <v>0</v>
      </c>
      <c r="AP1241" s="3">
        <v>0</v>
      </c>
      <c r="AQ1241" s="3">
        <v>0</v>
      </c>
      <c r="AR1241" s="3">
        <f>SUM(AO1241:AQ1241)</f>
        <v>0</v>
      </c>
      <c r="AS1241" s="3">
        <v>0</v>
      </c>
      <c r="AT1241" s="3">
        <v>0</v>
      </c>
      <c r="AU1241" s="3">
        <v>0</v>
      </c>
      <c r="AV1241" s="3">
        <f>SUM(AS1241:AU1241)</f>
        <v>0</v>
      </c>
      <c r="AW1241" s="3">
        <v>0</v>
      </c>
      <c r="AX1241" s="3">
        <v>0</v>
      </c>
      <c r="AY1241" s="3">
        <v>0</v>
      </c>
      <c r="AZ1241" s="3">
        <f>SUM(AW1241:AY1241)</f>
        <v>0</v>
      </c>
      <c r="BA1241" s="3">
        <v>0</v>
      </c>
      <c r="BB1241" s="3">
        <v>0</v>
      </c>
      <c r="BC1241" s="3">
        <v>0</v>
      </c>
      <c r="BD1241" s="3">
        <v>0</v>
      </c>
      <c r="BE1241" s="3">
        <f>SUM(BB1241:BD1241)</f>
        <v>0</v>
      </c>
      <c r="BF1241" s="5">
        <f>AK1241+AO1241+AS1241+AW1241+BA1241+BB1241</f>
        <v>0</v>
      </c>
      <c r="BG1241" s="5">
        <f>AL1241+AP1241+AT1241+AX1241+BC1241</f>
        <v>0</v>
      </c>
      <c r="BH1241" s="5">
        <f>AM1241+AQ1241+AU1241+AY1241+BD1241</f>
        <v>0</v>
      </c>
      <c r="BI1241" s="3">
        <v>0</v>
      </c>
      <c r="BJ1241" s="3">
        <v>426.19</v>
      </c>
      <c r="BK1241" s="3">
        <v>0</v>
      </c>
    </row>
    <row r="1242" spans="1:63" x14ac:dyDescent="0.2">
      <c r="A1242" s="3" t="s">
        <v>87</v>
      </c>
      <c r="B1242" s="3" t="s">
        <v>1008</v>
      </c>
      <c r="C1242" s="3" t="s">
        <v>58</v>
      </c>
      <c r="D1242" s="3" t="s">
        <v>1009</v>
      </c>
      <c r="E1242" s="3">
        <v>2018</v>
      </c>
      <c r="F1242" s="4">
        <v>43576</v>
      </c>
      <c r="G1242" s="3">
        <v>3600</v>
      </c>
      <c r="H1242" s="3">
        <v>0</v>
      </c>
      <c r="I1242" s="3">
        <v>0</v>
      </c>
      <c r="J1242" s="3">
        <v>0</v>
      </c>
      <c r="K1242" s="3">
        <v>0</v>
      </c>
      <c r="L1242" s="3">
        <v>0</v>
      </c>
      <c r="M1242" s="3">
        <v>14092.16</v>
      </c>
      <c r="N1242" s="3">
        <v>28646.36</v>
      </c>
      <c r="O1242" s="3">
        <v>4807.93</v>
      </c>
      <c r="P1242" s="3">
        <v>0</v>
      </c>
      <c r="Q1242" s="3">
        <v>0</v>
      </c>
      <c r="R1242" s="3">
        <v>0</v>
      </c>
      <c r="S1242" s="3">
        <v>0</v>
      </c>
      <c r="T1242" s="3">
        <v>36252.370000000003</v>
      </c>
      <c r="U1242" s="3">
        <v>42596.2</v>
      </c>
      <c r="V1242" s="3">
        <v>0</v>
      </c>
      <c r="W1242" s="3">
        <f>U1242+V1242</f>
        <v>42596.2</v>
      </c>
      <c r="X1242" s="3">
        <v>0</v>
      </c>
      <c r="Y1242" s="3">
        <v>0</v>
      </c>
      <c r="Z1242" s="3">
        <v>0</v>
      </c>
      <c r="AA1242" s="3">
        <v>0</v>
      </c>
      <c r="AB1242" s="3">
        <v>0</v>
      </c>
      <c r="AC1242" s="3">
        <v>0</v>
      </c>
      <c r="AD1242" s="3">
        <v>0</v>
      </c>
      <c r="AE1242" s="3">
        <v>0</v>
      </c>
      <c r="AF1242" s="3">
        <v>0</v>
      </c>
      <c r="AG1242" s="3">
        <v>0</v>
      </c>
      <c r="AH1242" s="3">
        <v>0</v>
      </c>
      <c r="AI1242" s="3">
        <v>0</v>
      </c>
      <c r="AJ1242" s="3">
        <v>0</v>
      </c>
      <c r="AK1242" s="3">
        <v>0</v>
      </c>
      <c r="AL1242" s="3">
        <v>0</v>
      </c>
      <c r="AM1242" s="3">
        <v>0</v>
      </c>
      <c r="AN1242" s="3">
        <f>AK1242+AL1242+AM1242</f>
        <v>0</v>
      </c>
      <c r="AO1242" s="3">
        <v>0</v>
      </c>
      <c r="AP1242" s="3">
        <v>0</v>
      </c>
      <c r="AQ1242" s="3">
        <v>0</v>
      </c>
      <c r="AR1242" s="3">
        <f>SUM(AO1242:AQ1242)</f>
        <v>0</v>
      </c>
      <c r="AS1242" s="3">
        <v>0</v>
      </c>
      <c r="AT1242" s="3">
        <v>0</v>
      </c>
      <c r="AU1242" s="3">
        <v>0</v>
      </c>
      <c r="AV1242" s="3">
        <f>SUM(AS1242:AU1242)</f>
        <v>0</v>
      </c>
      <c r="AW1242" s="3">
        <v>0</v>
      </c>
      <c r="AX1242" s="3">
        <v>0</v>
      </c>
      <c r="AY1242" s="3">
        <v>0</v>
      </c>
      <c r="AZ1242" s="3">
        <f>SUM(AW1242:AY1242)</f>
        <v>0</v>
      </c>
      <c r="BA1242" s="3">
        <v>0</v>
      </c>
      <c r="BB1242" s="3">
        <v>0</v>
      </c>
      <c r="BC1242" s="3">
        <v>0</v>
      </c>
      <c r="BD1242" s="3">
        <v>0</v>
      </c>
      <c r="BE1242" s="3">
        <f>SUM(BB1242:BD1242)</f>
        <v>0</v>
      </c>
      <c r="BF1242" s="5">
        <f>AK1242+AO1242+AS1242+AW1242+BA1242+BB1242</f>
        <v>0</v>
      </c>
      <c r="BG1242" s="5">
        <f>AL1242+AP1242+AT1242+AX1242+BC1242</f>
        <v>0</v>
      </c>
      <c r="BH1242" s="5">
        <f>AM1242+AQ1242+AU1242+AY1242+BD1242</f>
        <v>0</v>
      </c>
      <c r="BI1242" s="3">
        <v>0</v>
      </c>
      <c r="BJ1242" s="3">
        <v>34902.120000000003</v>
      </c>
      <c r="BK1242" s="3">
        <v>0</v>
      </c>
    </row>
    <row r="1243" spans="1:63" x14ac:dyDescent="0.2">
      <c r="A1243" s="3" t="s">
        <v>87</v>
      </c>
      <c r="B1243" s="3" t="s">
        <v>1008</v>
      </c>
      <c r="C1243" s="3" t="s">
        <v>65</v>
      </c>
      <c r="D1243" s="3" t="s">
        <v>1011</v>
      </c>
      <c r="E1243" s="3">
        <v>2018</v>
      </c>
      <c r="F1243" s="4">
        <v>43548</v>
      </c>
      <c r="G1243" s="3">
        <v>5563.3</v>
      </c>
      <c r="H1243" s="3">
        <v>0</v>
      </c>
      <c r="I1243" s="3">
        <v>0</v>
      </c>
      <c r="J1243" s="3">
        <v>0</v>
      </c>
      <c r="K1243" s="3">
        <v>0</v>
      </c>
      <c r="L1243" s="3">
        <v>2.8</v>
      </c>
      <c r="M1243" s="3">
        <v>14442.1</v>
      </c>
      <c r="N1243" s="3">
        <v>8500.01</v>
      </c>
      <c r="O1243" s="3">
        <v>2053.91</v>
      </c>
      <c r="P1243" s="3">
        <v>0</v>
      </c>
      <c r="Q1243" s="3">
        <v>0</v>
      </c>
      <c r="R1243" s="3">
        <v>1683.26</v>
      </c>
      <c r="S1243" s="3">
        <v>0</v>
      </c>
      <c r="T1243" s="3">
        <v>8936.8700000000008</v>
      </c>
      <c r="U1243" s="3">
        <v>19185.66</v>
      </c>
      <c r="V1243" s="3">
        <v>0</v>
      </c>
      <c r="W1243" s="3">
        <f>U1243+V1243</f>
        <v>19185.66</v>
      </c>
      <c r="X1243" s="3">
        <v>0</v>
      </c>
      <c r="Y1243" s="3">
        <v>0</v>
      </c>
      <c r="Z1243" s="3">
        <v>0</v>
      </c>
      <c r="AA1243" s="3">
        <v>0</v>
      </c>
      <c r="AB1243" s="3">
        <v>0</v>
      </c>
      <c r="AC1243" s="3">
        <v>0</v>
      </c>
      <c r="AD1243" s="3">
        <v>0</v>
      </c>
      <c r="AE1243" s="3">
        <v>0</v>
      </c>
      <c r="AF1243" s="3">
        <v>0</v>
      </c>
      <c r="AG1243" s="3">
        <v>0</v>
      </c>
      <c r="AH1243" s="3">
        <v>0</v>
      </c>
      <c r="AI1243" s="3">
        <v>0</v>
      </c>
      <c r="AJ1243" s="3">
        <v>11073.56</v>
      </c>
      <c r="AK1243" s="3">
        <v>0</v>
      </c>
      <c r="AL1243" s="3">
        <v>0</v>
      </c>
      <c r="AM1243" s="3">
        <v>0</v>
      </c>
      <c r="AN1243" s="3">
        <f>AK1243+AL1243+AM1243</f>
        <v>0</v>
      </c>
      <c r="AO1243" s="3">
        <v>0</v>
      </c>
      <c r="AP1243" s="3">
        <v>0</v>
      </c>
      <c r="AQ1243" s="3">
        <v>0</v>
      </c>
      <c r="AR1243" s="3">
        <f>SUM(AO1243:AQ1243)</f>
        <v>0</v>
      </c>
      <c r="AS1243" s="3">
        <v>0</v>
      </c>
      <c r="AT1243" s="3">
        <v>0</v>
      </c>
      <c r="AU1243" s="3">
        <v>0</v>
      </c>
      <c r="AV1243" s="3">
        <f>SUM(AS1243:AU1243)</f>
        <v>0</v>
      </c>
      <c r="AW1243" s="3">
        <v>0</v>
      </c>
      <c r="AX1243" s="3">
        <v>0</v>
      </c>
      <c r="AY1243" s="3">
        <v>0</v>
      </c>
      <c r="AZ1243" s="3">
        <f>SUM(AW1243:AY1243)</f>
        <v>0</v>
      </c>
      <c r="BA1243" s="3">
        <v>0</v>
      </c>
      <c r="BB1243" s="3">
        <v>0</v>
      </c>
      <c r="BC1243" s="3">
        <v>0</v>
      </c>
      <c r="BD1243" s="3">
        <v>0</v>
      </c>
      <c r="BE1243" s="3">
        <f>SUM(BB1243:BD1243)</f>
        <v>0</v>
      </c>
      <c r="BF1243" s="5">
        <f>AK1243+AO1243+AS1243+AW1243+BA1243+BB1243</f>
        <v>0</v>
      </c>
      <c r="BG1243" s="5">
        <f>AL1243+AP1243+AT1243+AX1243+BC1243</f>
        <v>0</v>
      </c>
      <c r="BH1243" s="5">
        <f>AM1243+AQ1243+AU1243+AY1243+BD1243</f>
        <v>0</v>
      </c>
      <c r="BI1243" s="3">
        <v>0</v>
      </c>
      <c r="BJ1243" s="3">
        <v>18082.91</v>
      </c>
      <c r="BK1243" s="3">
        <v>0</v>
      </c>
    </row>
    <row r="1244" spans="1:63" x14ac:dyDescent="0.2">
      <c r="A1244" s="3" t="s">
        <v>87</v>
      </c>
      <c r="B1244" s="3" t="s">
        <v>1008</v>
      </c>
      <c r="C1244" s="3" t="s">
        <v>67</v>
      </c>
      <c r="D1244" s="3" t="s">
        <v>1010</v>
      </c>
      <c r="E1244" s="3">
        <v>2018</v>
      </c>
      <c r="F1244" s="4">
        <v>43527</v>
      </c>
      <c r="G1244" s="3">
        <v>5750</v>
      </c>
      <c r="H1244" s="3">
        <v>0</v>
      </c>
      <c r="I1244" s="3">
        <v>0</v>
      </c>
      <c r="J1244" s="3">
        <v>0</v>
      </c>
      <c r="K1244" s="3">
        <v>0</v>
      </c>
      <c r="L1244" s="3">
        <v>0</v>
      </c>
      <c r="M1244" s="3">
        <v>2310</v>
      </c>
      <c r="N1244" s="3">
        <v>2400</v>
      </c>
      <c r="O1244" s="3">
        <v>2703.69</v>
      </c>
      <c r="P1244" s="3">
        <v>0</v>
      </c>
      <c r="Q1244" s="3">
        <v>0</v>
      </c>
      <c r="R1244" s="3">
        <v>0</v>
      </c>
      <c r="S1244" s="3">
        <v>0</v>
      </c>
      <c r="T1244" s="3">
        <v>2011.28</v>
      </c>
      <c r="U1244" s="3">
        <v>0</v>
      </c>
      <c r="V1244" s="3">
        <v>0</v>
      </c>
      <c r="W1244" s="3">
        <f>U1244+V1244</f>
        <v>0</v>
      </c>
      <c r="X1244" s="3">
        <v>0</v>
      </c>
      <c r="Y1244" s="3">
        <v>0</v>
      </c>
      <c r="Z1244" s="3">
        <v>0</v>
      </c>
      <c r="AA1244" s="3">
        <v>0</v>
      </c>
      <c r="AB1244" s="3">
        <v>0</v>
      </c>
      <c r="AC1244" s="3">
        <v>0</v>
      </c>
      <c r="AD1244" s="3">
        <v>0</v>
      </c>
      <c r="AE1244" s="3">
        <v>0</v>
      </c>
      <c r="AF1244" s="3">
        <v>0</v>
      </c>
      <c r="AG1244" s="3">
        <v>0</v>
      </c>
      <c r="AH1244" s="3">
        <v>0</v>
      </c>
      <c r="AI1244" s="3">
        <v>0</v>
      </c>
      <c r="AJ1244" s="3">
        <v>0</v>
      </c>
      <c r="AK1244" s="3">
        <v>0</v>
      </c>
      <c r="AL1244" s="3">
        <v>0</v>
      </c>
      <c r="AM1244" s="3">
        <v>0</v>
      </c>
      <c r="AN1244" s="3">
        <f>AK1244+AL1244+AM1244</f>
        <v>0</v>
      </c>
      <c r="AO1244" s="3">
        <v>0</v>
      </c>
      <c r="AP1244" s="3">
        <v>0</v>
      </c>
      <c r="AQ1244" s="3">
        <v>0</v>
      </c>
      <c r="AR1244" s="3">
        <f>SUM(AO1244:AQ1244)</f>
        <v>0</v>
      </c>
      <c r="AS1244" s="3">
        <v>0</v>
      </c>
      <c r="AT1244" s="3">
        <v>0</v>
      </c>
      <c r="AU1244" s="3">
        <v>0</v>
      </c>
      <c r="AV1244" s="3">
        <f>SUM(AS1244:AU1244)</f>
        <v>0</v>
      </c>
      <c r="AW1244" s="3">
        <v>0</v>
      </c>
      <c r="AX1244" s="3">
        <v>0</v>
      </c>
      <c r="AY1244" s="3">
        <v>0</v>
      </c>
      <c r="AZ1244" s="3">
        <f>SUM(AW1244:AY1244)</f>
        <v>0</v>
      </c>
      <c r="BA1244" s="3">
        <v>0</v>
      </c>
      <c r="BB1244" s="3">
        <v>0</v>
      </c>
      <c r="BC1244" s="3">
        <v>0</v>
      </c>
      <c r="BD1244" s="3">
        <v>0</v>
      </c>
      <c r="BE1244" s="3">
        <f>SUM(BB1244:BD1244)</f>
        <v>0</v>
      </c>
      <c r="BF1244" s="5">
        <f>AK1244+AO1244+AS1244+AW1244+BA1244+BB1244</f>
        <v>0</v>
      </c>
      <c r="BG1244" s="5">
        <f>AL1244+AP1244+AT1244+AX1244+BC1244</f>
        <v>0</v>
      </c>
      <c r="BH1244" s="5">
        <f>AM1244+AQ1244+AU1244+AY1244+BD1244</f>
        <v>0</v>
      </c>
      <c r="BI1244" s="3">
        <v>0</v>
      </c>
      <c r="BJ1244" s="3">
        <v>347.59</v>
      </c>
      <c r="BK1244" s="3">
        <v>0</v>
      </c>
    </row>
    <row r="1245" spans="1:63" x14ac:dyDescent="0.2">
      <c r="A1245" s="3" t="s">
        <v>87</v>
      </c>
      <c r="B1245" s="3" t="s">
        <v>1008</v>
      </c>
      <c r="C1245" s="3" t="s">
        <v>67</v>
      </c>
      <c r="D1245" s="3" t="s">
        <v>1016</v>
      </c>
      <c r="E1245" s="3">
        <v>2018</v>
      </c>
      <c r="F1245" s="4">
        <v>43548</v>
      </c>
      <c r="G1245" s="3">
        <v>24937.05</v>
      </c>
      <c r="H1245" s="3">
        <v>0</v>
      </c>
      <c r="I1245" s="3">
        <v>0</v>
      </c>
      <c r="J1245" s="3">
        <v>0</v>
      </c>
      <c r="K1245" s="3">
        <v>0</v>
      </c>
      <c r="L1245" s="3">
        <v>0</v>
      </c>
      <c r="M1245" s="3">
        <v>2564.59</v>
      </c>
      <c r="N1245" s="3">
        <v>15727.58</v>
      </c>
      <c r="O1245" s="3">
        <v>7243.45</v>
      </c>
      <c r="P1245" s="3">
        <v>0</v>
      </c>
      <c r="Q1245" s="3">
        <v>0</v>
      </c>
      <c r="R1245" s="3">
        <v>0</v>
      </c>
      <c r="S1245" s="3">
        <v>0</v>
      </c>
      <c r="T1245" s="3">
        <v>3051.84</v>
      </c>
      <c r="U1245" s="3">
        <v>0</v>
      </c>
      <c r="V1245" s="3">
        <v>0</v>
      </c>
      <c r="W1245" s="3">
        <f>U1245+V1245</f>
        <v>0</v>
      </c>
      <c r="X1245" s="3">
        <v>0</v>
      </c>
      <c r="Y1245" s="3">
        <v>0</v>
      </c>
      <c r="Z1245" s="3">
        <v>0</v>
      </c>
      <c r="AA1245" s="3">
        <v>0</v>
      </c>
      <c r="AB1245" s="3">
        <v>0</v>
      </c>
      <c r="AC1245" s="3">
        <v>0</v>
      </c>
      <c r="AD1245" s="3">
        <v>0</v>
      </c>
      <c r="AE1245" s="3">
        <v>0</v>
      </c>
      <c r="AF1245" s="3">
        <v>0</v>
      </c>
      <c r="AG1245" s="3">
        <v>0</v>
      </c>
      <c r="AH1245" s="3">
        <v>0</v>
      </c>
      <c r="AI1245" s="3">
        <v>0</v>
      </c>
      <c r="AJ1245" s="3">
        <v>103.83</v>
      </c>
      <c r="AK1245" s="3">
        <v>0</v>
      </c>
      <c r="AL1245" s="3">
        <v>0</v>
      </c>
      <c r="AM1245" s="3">
        <v>0</v>
      </c>
      <c r="AN1245" s="3">
        <f>AK1245+AL1245+AM1245</f>
        <v>0</v>
      </c>
      <c r="AO1245" s="3">
        <v>0</v>
      </c>
      <c r="AP1245" s="3">
        <v>0</v>
      </c>
      <c r="AQ1245" s="3">
        <v>0</v>
      </c>
      <c r="AR1245" s="3">
        <f>SUM(AO1245:AQ1245)</f>
        <v>0</v>
      </c>
      <c r="AS1245" s="3">
        <v>0</v>
      </c>
      <c r="AT1245" s="3">
        <v>0</v>
      </c>
      <c r="AU1245" s="3">
        <v>0</v>
      </c>
      <c r="AV1245" s="3">
        <f>SUM(AS1245:AU1245)</f>
        <v>0</v>
      </c>
      <c r="AW1245" s="3">
        <v>0</v>
      </c>
      <c r="AX1245" s="3">
        <v>0</v>
      </c>
      <c r="AY1245" s="3">
        <v>0</v>
      </c>
      <c r="AZ1245" s="3">
        <f>SUM(AW1245:AY1245)</f>
        <v>0</v>
      </c>
      <c r="BA1245" s="3">
        <v>0</v>
      </c>
      <c r="BB1245" s="3">
        <v>0</v>
      </c>
      <c r="BC1245" s="3">
        <v>0</v>
      </c>
      <c r="BD1245" s="3">
        <v>0</v>
      </c>
      <c r="BE1245" s="3">
        <f>SUM(BB1245:BD1245)</f>
        <v>0</v>
      </c>
      <c r="BF1245" s="5">
        <f>AK1245+AO1245+AS1245+AW1245+BA1245+BB1245</f>
        <v>0</v>
      </c>
      <c r="BG1245" s="5">
        <f>AL1245+AP1245+AT1245+AX1245+BC1245</f>
        <v>0</v>
      </c>
      <c r="BH1245" s="5">
        <f>AM1245+AQ1245+AU1245+AY1245+BD1245</f>
        <v>0</v>
      </c>
      <c r="BI1245" s="3">
        <v>0</v>
      </c>
      <c r="BJ1245" s="3">
        <v>2557.1</v>
      </c>
      <c r="BK1245" s="3">
        <v>0</v>
      </c>
    </row>
    <row r="1246" spans="1:63" x14ac:dyDescent="0.2">
      <c r="A1246" s="3" t="s">
        <v>87</v>
      </c>
      <c r="B1246" s="3" t="s">
        <v>1008</v>
      </c>
      <c r="C1246" s="3" t="s">
        <v>56</v>
      </c>
      <c r="D1246" s="3" t="s">
        <v>1012</v>
      </c>
      <c r="E1246" s="3">
        <v>2018</v>
      </c>
      <c r="F1246" s="4">
        <v>43507</v>
      </c>
      <c r="G1246" s="3">
        <v>4486.0600000000004</v>
      </c>
      <c r="H1246" s="3">
        <v>6925.22</v>
      </c>
      <c r="I1246" s="3">
        <v>501.65</v>
      </c>
      <c r="J1246" s="3">
        <v>0</v>
      </c>
      <c r="K1246" s="3">
        <v>5.25</v>
      </c>
      <c r="L1246" s="3">
        <v>0</v>
      </c>
      <c r="M1246" s="3">
        <v>2991.1</v>
      </c>
      <c r="N1246" s="3">
        <v>12140.96</v>
      </c>
      <c r="O1246" s="3">
        <v>1980.56</v>
      </c>
      <c r="P1246" s="3">
        <v>0</v>
      </c>
      <c r="Q1246" s="3">
        <v>0</v>
      </c>
      <c r="R1246" s="3">
        <v>4638.21</v>
      </c>
      <c r="S1246" s="3">
        <v>0</v>
      </c>
      <c r="T1246" s="3">
        <v>7616.49</v>
      </c>
      <c r="U1246" s="3">
        <v>14677.04</v>
      </c>
      <c r="V1246" s="3">
        <v>0</v>
      </c>
      <c r="W1246" s="3">
        <f>U1246+V1246</f>
        <v>14677.04</v>
      </c>
      <c r="X1246" s="3">
        <v>0</v>
      </c>
      <c r="Y1246" s="3">
        <v>0</v>
      </c>
      <c r="Z1246" s="3">
        <v>0</v>
      </c>
      <c r="AA1246" s="3">
        <v>0</v>
      </c>
      <c r="AB1246" s="3">
        <v>0</v>
      </c>
      <c r="AC1246" s="3">
        <v>0</v>
      </c>
      <c r="AD1246" s="3">
        <v>0</v>
      </c>
      <c r="AE1246" s="3">
        <v>0</v>
      </c>
      <c r="AF1246" s="3">
        <v>0</v>
      </c>
      <c r="AG1246" s="3">
        <v>0</v>
      </c>
      <c r="AH1246" s="3">
        <v>0</v>
      </c>
      <c r="AI1246" s="3">
        <v>0</v>
      </c>
      <c r="AJ1246" s="3">
        <v>0</v>
      </c>
      <c r="AK1246" s="3">
        <v>0</v>
      </c>
      <c r="AL1246" s="3">
        <v>0</v>
      </c>
      <c r="AM1246" s="3">
        <v>0</v>
      </c>
      <c r="AN1246" s="3">
        <f>AK1246+AL1246+AM1246</f>
        <v>0</v>
      </c>
      <c r="AO1246" s="3">
        <v>0</v>
      </c>
      <c r="AP1246" s="3">
        <v>0</v>
      </c>
      <c r="AQ1246" s="3">
        <v>0</v>
      </c>
      <c r="AR1246" s="3">
        <f>SUM(AO1246:AQ1246)</f>
        <v>0</v>
      </c>
      <c r="AS1246" s="3">
        <v>0</v>
      </c>
      <c r="AT1246" s="3">
        <v>0</v>
      </c>
      <c r="AU1246" s="3">
        <v>0</v>
      </c>
      <c r="AV1246" s="3">
        <f>SUM(AS1246:AU1246)</f>
        <v>0</v>
      </c>
      <c r="AW1246" s="3">
        <v>0</v>
      </c>
      <c r="AX1246" s="3">
        <v>0</v>
      </c>
      <c r="AY1246" s="3">
        <v>0</v>
      </c>
      <c r="AZ1246" s="3">
        <f>SUM(AW1246:AY1246)</f>
        <v>0</v>
      </c>
      <c r="BA1246" s="3">
        <v>0</v>
      </c>
      <c r="BB1246" s="3">
        <v>0</v>
      </c>
      <c r="BC1246" s="3">
        <v>0</v>
      </c>
      <c r="BD1246" s="3">
        <v>0</v>
      </c>
      <c r="BE1246" s="3">
        <f>SUM(BB1246:BD1246)</f>
        <v>0</v>
      </c>
      <c r="BF1246" s="5">
        <f>AK1246+AO1246+AS1246+AW1246+BA1246+BB1246</f>
        <v>0</v>
      </c>
      <c r="BG1246" s="5">
        <f>AL1246+AP1246+AT1246+AX1246+BC1246</f>
        <v>0</v>
      </c>
      <c r="BH1246" s="5">
        <f>AM1246+AQ1246+AU1246+AY1246+BD1246</f>
        <v>0</v>
      </c>
      <c r="BI1246" s="3">
        <v>24755.5</v>
      </c>
      <c r="BJ1246" s="3">
        <v>12460.88</v>
      </c>
      <c r="BK1246" s="3">
        <v>0</v>
      </c>
    </row>
    <row r="1247" spans="1:63" x14ac:dyDescent="0.2">
      <c r="A1247" s="3" t="s">
        <v>87</v>
      </c>
      <c r="B1247" s="3" t="s">
        <v>1008</v>
      </c>
      <c r="C1247" s="3" t="s">
        <v>56</v>
      </c>
      <c r="D1247" s="3" t="s">
        <v>1013</v>
      </c>
      <c r="E1247" s="3">
        <v>2018</v>
      </c>
      <c r="F1247" s="4">
        <v>43486</v>
      </c>
      <c r="G1247" s="3">
        <v>5908.35</v>
      </c>
      <c r="H1247" s="3">
        <v>4948.3</v>
      </c>
      <c r="I1247" s="3">
        <v>0</v>
      </c>
      <c r="J1247" s="3">
        <v>19107.53</v>
      </c>
      <c r="K1247" s="3">
        <v>0</v>
      </c>
      <c r="L1247" s="3">
        <v>0</v>
      </c>
      <c r="M1247" s="3">
        <v>3635.39</v>
      </c>
      <c r="N1247" s="3">
        <v>15397.65</v>
      </c>
      <c r="O1247" s="3">
        <v>3004.58</v>
      </c>
      <c r="P1247" s="3">
        <v>8563.66</v>
      </c>
      <c r="Q1247" s="3">
        <v>0</v>
      </c>
      <c r="R1247" s="3">
        <v>2291.58</v>
      </c>
      <c r="S1247" s="3">
        <v>0</v>
      </c>
      <c r="T1247" s="3">
        <v>31719.27</v>
      </c>
      <c r="U1247" s="3">
        <v>0</v>
      </c>
      <c r="V1247" s="3">
        <v>0</v>
      </c>
      <c r="W1247" s="3">
        <f>U1247+V1247</f>
        <v>0</v>
      </c>
      <c r="X1247" s="3">
        <v>0</v>
      </c>
      <c r="Y1247" s="3">
        <v>0</v>
      </c>
      <c r="Z1247" s="3">
        <v>0</v>
      </c>
      <c r="AA1247" s="3">
        <v>330202.2</v>
      </c>
      <c r="AB1247" s="3">
        <v>0</v>
      </c>
      <c r="AC1247" s="3">
        <v>0</v>
      </c>
      <c r="AD1247" s="3">
        <v>0</v>
      </c>
      <c r="AE1247" s="3">
        <v>8438.84</v>
      </c>
      <c r="AF1247" s="3">
        <v>0</v>
      </c>
      <c r="AG1247" s="3">
        <v>0</v>
      </c>
      <c r="AH1247" s="3">
        <v>0</v>
      </c>
      <c r="AI1247" s="3">
        <v>0</v>
      </c>
      <c r="AJ1247" s="3">
        <v>0</v>
      </c>
      <c r="AK1247" s="3">
        <v>0</v>
      </c>
      <c r="AL1247" s="3">
        <v>0</v>
      </c>
      <c r="AM1247" s="3">
        <v>0</v>
      </c>
      <c r="AN1247" s="3">
        <f>AK1247+AL1247+AM1247</f>
        <v>0</v>
      </c>
      <c r="AO1247" s="3">
        <v>0</v>
      </c>
      <c r="AP1247" s="3">
        <v>0</v>
      </c>
      <c r="AQ1247" s="3">
        <v>0</v>
      </c>
      <c r="AR1247" s="3">
        <f>SUM(AO1247:AQ1247)</f>
        <v>0</v>
      </c>
      <c r="AS1247" s="3">
        <v>0</v>
      </c>
      <c r="AT1247" s="3">
        <v>0</v>
      </c>
      <c r="AU1247" s="3">
        <v>0</v>
      </c>
      <c r="AV1247" s="3">
        <f>SUM(AS1247:AU1247)</f>
        <v>0</v>
      </c>
      <c r="AW1247" s="3">
        <v>0</v>
      </c>
      <c r="AX1247" s="3">
        <v>0</v>
      </c>
      <c r="AY1247" s="3">
        <v>0</v>
      </c>
      <c r="AZ1247" s="3">
        <f>SUM(AW1247:AY1247)</f>
        <v>0</v>
      </c>
      <c r="BA1247" s="3">
        <v>0</v>
      </c>
      <c r="BB1247" s="3">
        <v>0</v>
      </c>
      <c r="BC1247" s="3">
        <v>0</v>
      </c>
      <c r="BD1247" s="3">
        <v>0</v>
      </c>
      <c r="BE1247" s="3">
        <f>SUM(BB1247:BD1247)</f>
        <v>0</v>
      </c>
      <c r="BF1247" s="5">
        <f>AK1247+AO1247+AS1247+AW1247+BA1247+BB1247</f>
        <v>0</v>
      </c>
      <c r="BG1247" s="5">
        <f>AL1247+AP1247+AT1247+AX1247+BC1247</f>
        <v>0</v>
      </c>
      <c r="BH1247" s="5">
        <f>AM1247+AQ1247+AU1247+AY1247+BD1247</f>
        <v>0</v>
      </c>
      <c r="BI1247" s="3">
        <v>0</v>
      </c>
      <c r="BJ1247" s="3">
        <v>350553.95</v>
      </c>
      <c r="BK1247" s="3">
        <v>0</v>
      </c>
    </row>
    <row r="1248" spans="1:63" x14ac:dyDescent="0.2">
      <c r="A1248" s="3" t="s">
        <v>87</v>
      </c>
      <c r="B1248" s="3" t="s">
        <v>1008</v>
      </c>
      <c r="C1248" s="3" t="s">
        <v>56</v>
      </c>
      <c r="D1248" s="3" t="s">
        <v>98</v>
      </c>
      <c r="E1248" s="3">
        <v>2018</v>
      </c>
      <c r="F1248" s="4">
        <v>43501</v>
      </c>
      <c r="G1248" s="3">
        <v>4433.3599999999997</v>
      </c>
      <c r="H1248" s="3">
        <v>30620.03</v>
      </c>
      <c r="I1248" s="3">
        <v>0</v>
      </c>
      <c r="J1248" s="3">
        <v>0</v>
      </c>
      <c r="K1248" s="3">
        <v>0</v>
      </c>
      <c r="L1248" s="3">
        <v>0</v>
      </c>
      <c r="M1248" s="3">
        <v>2977.74</v>
      </c>
      <c r="N1248" s="3">
        <v>71362.13</v>
      </c>
      <c r="O1248" s="3">
        <v>1638.64</v>
      </c>
      <c r="P1248" s="3">
        <v>0</v>
      </c>
      <c r="Q1248" s="3">
        <v>0</v>
      </c>
      <c r="R1248" s="3">
        <v>45701.59</v>
      </c>
      <c r="S1248" s="3">
        <v>0</v>
      </c>
      <c r="T1248" s="3">
        <v>37582.58</v>
      </c>
      <c r="U1248" s="3">
        <v>74959.78</v>
      </c>
      <c r="V1248" s="3">
        <v>0</v>
      </c>
      <c r="W1248" s="3">
        <f>U1248+V1248</f>
        <v>74959.78</v>
      </c>
      <c r="X1248" s="3">
        <v>0</v>
      </c>
      <c r="Y1248" s="3">
        <v>23709.35</v>
      </c>
      <c r="Z1248" s="3">
        <v>0</v>
      </c>
      <c r="AA1248" s="3">
        <v>0</v>
      </c>
      <c r="AB1248" s="3">
        <v>0</v>
      </c>
      <c r="AC1248" s="3">
        <v>0</v>
      </c>
      <c r="AD1248" s="3">
        <v>0</v>
      </c>
      <c r="AE1248" s="3">
        <v>23709.35</v>
      </c>
      <c r="AF1248" s="3">
        <v>0</v>
      </c>
      <c r="AG1248" s="3">
        <v>0</v>
      </c>
      <c r="AH1248" s="3">
        <v>0</v>
      </c>
      <c r="AI1248" s="3">
        <v>0</v>
      </c>
      <c r="AJ1248" s="3">
        <v>0</v>
      </c>
      <c r="AK1248" s="3">
        <v>0</v>
      </c>
      <c r="AL1248" s="3">
        <v>0</v>
      </c>
      <c r="AM1248" s="3">
        <v>0</v>
      </c>
      <c r="AN1248" s="3">
        <f>AK1248+AL1248+AM1248</f>
        <v>0</v>
      </c>
      <c r="AO1248" s="3">
        <v>23709.35</v>
      </c>
      <c r="AP1248" s="3">
        <v>0</v>
      </c>
      <c r="AQ1248" s="3">
        <v>0</v>
      </c>
      <c r="AR1248" s="3">
        <f>SUM(AO1248:AQ1248)</f>
        <v>23709.35</v>
      </c>
      <c r="AS1248" s="3">
        <v>0</v>
      </c>
      <c r="AT1248" s="3">
        <v>0</v>
      </c>
      <c r="AU1248" s="3">
        <v>0</v>
      </c>
      <c r="AV1248" s="3">
        <f>SUM(AS1248:AU1248)</f>
        <v>0</v>
      </c>
      <c r="AW1248" s="3">
        <v>0</v>
      </c>
      <c r="AX1248" s="3">
        <v>0</v>
      </c>
      <c r="AY1248" s="3">
        <v>0</v>
      </c>
      <c r="AZ1248" s="3">
        <f>SUM(AW1248:AY1248)</f>
        <v>0</v>
      </c>
      <c r="BA1248" s="3">
        <v>0</v>
      </c>
      <c r="BB1248" s="3">
        <v>0</v>
      </c>
      <c r="BC1248" s="3">
        <v>0</v>
      </c>
      <c r="BD1248" s="3">
        <v>0</v>
      </c>
      <c r="BE1248" s="3">
        <f>SUM(BB1248:BD1248)</f>
        <v>0</v>
      </c>
      <c r="BF1248" s="5">
        <f>AK1248+AO1248+AS1248+AW1248+BA1248+BB1248</f>
        <v>23709.35</v>
      </c>
      <c r="BG1248" s="5">
        <f>AL1248+AP1248+AT1248+AX1248+BC1248</f>
        <v>0</v>
      </c>
      <c r="BH1248" s="5">
        <f>AM1248+AQ1248+AU1248+AY1248+BD1248</f>
        <v>0</v>
      </c>
      <c r="BI1248" s="3">
        <v>100889.42</v>
      </c>
      <c r="BJ1248" s="3">
        <v>25915.65</v>
      </c>
      <c r="BK1248" s="3">
        <v>0</v>
      </c>
    </row>
    <row r="1249" spans="1:63" x14ac:dyDescent="0.2">
      <c r="A1249" s="3" t="s">
        <v>87</v>
      </c>
      <c r="B1249" s="3" t="s">
        <v>1008</v>
      </c>
      <c r="C1249" s="3" t="s">
        <v>56</v>
      </c>
      <c r="D1249" s="3" t="s">
        <v>1014</v>
      </c>
      <c r="E1249" s="3">
        <v>2018</v>
      </c>
      <c r="F1249" s="4">
        <v>43487</v>
      </c>
      <c r="G1249" s="3">
        <v>3913.85</v>
      </c>
      <c r="H1249" s="3">
        <v>4743</v>
      </c>
      <c r="I1249" s="3">
        <v>31.8</v>
      </c>
      <c r="J1249" s="3">
        <v>0</v>
      </c>
      <c r="K1249" s="3">
        <v>0</v>
      </c>
      <c r="L1249" s="3">
        <v>0</v>
      </c>
      <c r="M1249" s="3">
        <v>7635.28</v>
      </c>
      <c r="N1249" s="3">
        <v>32016.98</v>
      </c>
      <c r="O1249" s="3">
        <v>2942.61</v>
      </c>
      <c r="P1249" s="3">
        <v>0</v>
      </c>
      <c r="Q1249" s="3">
        <v>0</v>
      </c>
      <c r="R1249" s="3">
        <v>8644.08</v>
      </c>
      <c r="S1249" s="3">
        <v>0</v>
      </c>
      <c r="T1249" s="3">
        <v>11216.56</v>
      </c>
      <c r="U1249" s="3">
        <v>46610.69</v>
      </c>
      <c r="V1249" s="3">
        <v>0</v>
      </c>
      <c r="W1249" s="3">
        <f>U1249+V1249</f>
        <v>46610.69</v>
      </c>
      <c r="X1249" s="3">
        <v>0</v>
      </c>
      <c r="Y1249" s="3">
        <v>0</v>
      </c>
      <c r="Z1249" s="3">
        <v>0</v>
      </c>
      <c r="AA1249" s="3">
        <v>0</v>
      </c>
      <c r="AB1249" s="3">
        <v>0</v>
      </c>
      <c r="AC1249" s="3">
        <v>0</v>
      </c>
      <c r="AD1249" s="3">
        <v>0</v>
      </c>
      <c r="AE1249" s="3">
        <v>0</v>
      </c>
      <c r="AF1249" s="3">
        <v>0</v>
      </c>
      <c r="AG1249" s="3">
        <v>0</v>
      </c>
      <c r="AH1249" s="3">
        <v>0</v>
      </c>
      <c r="AI1249" s="3">
        <v>0</v>
      </c>
      <c r="AJ1249" s="3">
        <v>1966.39</v>
      </c>
      <c r="AK1249" s="3">
        <v>0</v>
      </c>
      <c r="AL1249" s="3">
        <v>0</v>
      </c>
      <c r="AM1249" s="3">
        <v>0</v>
      </c>
      <c r="AN1249" s="3">
        <f>AK1249+AL1249+AM1249</f>
        <v>0</v>
      </c>
      <c r="AO1249" s="3">
        <v>0</v>
      </c>
      <c r="AP1249" s="3">
        <v>0</v>
      </c>
      <c r="AQ1249" s="3">
        <v>0</v>
      </c>
      <c r="AR1249" s="3">
        <f>SUM(AO1249:AQ1249)</f>
        <v>0</v>
      </c>
      <c r="AS1249" s="3">
        <v>0</v>
      </c>
      <c r="AT1249" s="3">
        <v>0</v>
      </c>
      <c r="AU1249" s="3">
        <v>0</v>
      </c>
      <c r="AV1249" s="3">
        <f>SUM(AS1249:AU1249)</f>
        <v>0</v>
      </c>
      <c r="AW1249" s="3">
        <v>0</v>
      </c>
      <c r="AX1249" s="3">
        <v>0</v>
      </c>
      <c r="AY1249" s="3">
        <v>0</v>
      </c>
      <c r="AZ1249" s="3">
        <f>SUM(AW1249:AY1249)</f>
        <v>0</v>
      </c>
      <c r="BA1249" s="3">
        <v>0</v>
      </c>
      <c r="BB1249" s="3">
        <v>0</v>
      </c>
      <c r="BC1249" s="3">
        <v>0</v>
      </c>
      <c r="BD1249" s="3">
        <v>0</v>
      </c>
      <c r="BE1249" s="3">
        <f>SUM(BB1249:BD1249)</f>
        <v>0</v>
      </c>
      <c r="BF1249" s="5">
        <f>AK1249+AO1249+AS1249+AW1249+BA1249+BB1249</f>
        <v>0</v>
      </c>
      <c r="BG1249" s="5">
        <f>AL1249+AP1249+AT1249+AX1249+BC1249</f>
        <v>0</v>
      </c>
      <c r="BH1249" s="5">
        <f>AM1249+AQ1249+AU1249+AY1249+BD1249</f>
        <v>0</v>
      </c>
      <c r="BI1249" s="3">
        <v>0</v>
      </c>
      <c r="BJ1249" s="3">
        <v>17243.34</v>
      </c>
      <c r="BK1249" s="3">
        <v>70470.16</v>
      </c>
    </row>
    <row r="1250" spans="1:63" x14ac:dyDescent="0.2">
      <c r="A1250" s="3" t="s">
        <v>87</v>
      </c>
      <c r="B1250" s="3" t="s">
        <v>1008</v>
      </c>
      <c r="C1250" s="3" t="s">
        <v>56</v>
      </c>
      <c r="D1250" s="3" t="s">
        <v>1015</v>
      </c>
      <c r="E1250" s="3">
        <v>2018</v>
      </c>
      <c r="F1250" s="4">
        <v>43474</v>
      </c>
      <c r="G1250" s="3">
        <v>11968.46</v>
      </c>
      <c r="H1250" s="3">
        <v>918.39</v>
      </c>
      <c r="I1250" s="3">
        <v>0</v>
      </c>
      <c r="J1250" s="3">
        <v>126281.04</v>
      </c>
      <c r="K1250" s="3">
        <v>0</v>
      </c>
      <c r="L1250" s="3">
        <v>0</v>
      </c>
      <c r="M1250" s="3">
        <v>8269.33</v>
      </c>
      <c r="N1250" s="3">
        <v>26780.61</v>
      </c>
      <c r="O1250" s="3">
        <v>3239.1</v>
      </c>
      <c r="P1250" s="3">
        <v>63193.14</v>
      </c>
      <c r="Q1250" s="3">
        <v>0</v>
      </c>
      <c r="R1250" s="3">
        <v>31058.080000000002</v>
      </c>
      <c r="S1250" s="3">
        <v>0</v>
      </c>
      <c r="T1250" s="3">
        <v>67593.16</v>
      </c>
      <c r="U1250" s="3">
        <v>0</v>
      </c>
      <c r="V1250" s="3">
        <v>0</v>
      </c>
      <c r="W1250" s="3">
        <f>U1250+V1250</f>
        <v>0</v>
      </c>
      <c r="X1250" s="3">
        <v>0</v>
      </c>
      <c r="Y1250" s="3">
        <v>0</v>
      </c>
      <c r="Z1250" s="3">
        <v>0</v>
      </c>
      <c r="AA1250" s="3">
        <v>106926.57</v>
      </c>
      <c r="AB1250" s="3">
        <v>0</v>
      </c>
      <c r="AC1250" s="3">
        <v>0</v>
      </c>
      <c r="AD1250" s="3">
        <v>0</v>
      </c>
      <c r="AE1250" s="3">
        <v>0</v>
      </c>
      <c r="AF1250" s="3">
        <v>0</v>
      </c>
      <c r="AG1250" s="3">
        <v>125169.05</v>
      </c>
      <c r="AH1250" s="3">
        <v>0</v>
      </c>
      <c r="AI1250" s="3">
        <v>0</v>
      </c>
      <c r="AJ1250" s="3">
        <v>231702.84</v>
      </c>
      <c r="AK1250" s="3">
        <v>0</v>
      </c>
      <c r="AL1250" s="3">
        <v>0</v>
      </c>
      <c r="AM1250" s="3">
        <v>0</v>
      </c>
      <c r="AN1250" s="3">
        <f>AK1250+AL1250+AM1250</f>
        <v>0</v>
      </c>
      <c r="AO1250" s="3">
        <v>0</v>
      </c>
      <c r="AP1250" s="3">
        <v>0</v>
      </c>
      <c r="AQ1250" s="3">
        <v>0</v>
      </c>
      <c r="AR1250" s="3">
        <f>SUM(AO1250:AQ1250)</f>
        <v>0</v>
      </c>
      <c r="AS1250" s="3">
        <v>0</v>
      </c>
      <c r="AT1250" s="3">
        <v>0</v>
      </c>
      <c r="AU1250" s="3">
        <v>0</v>
      </c>
      <c r="AV1250" s="3">
        <f>SUM(AS1250:AU1250)</f>
        <v>0</v>
      </c>
      <c r="AW1250" s="3">
        <v>0</v>
      </c>
      <c r="AX1250" s="3">
        <v>0</v>
      </c>
      <c r="AY1250" s="3">
        <v>0</v>
      </c>
      <c r="AZ1250" s="3">
        <f>SUM(AW1250:AY1250)</f>
        <v>0</v>
      </c>
      <c r="BA1250" s="3">
        <v>0</v>
      </c>
      <c r="BB1250" s="3">
        <v>106926.57</v>
      </c>
      <c r="BC1250" s="3">
        <v>0</v>
      </c>
      <c r="BD1250" s="3">
        <v>0</v>
      </c>
      <c r="BE1250" s="3">
        <f>SUM(BB1250:BD1250)</f>
        <v>106926.57</v>
      </c>
      <c r="BF1250" s="5">
        <f>AK1250+AO1250+AS1250+AW1250+BA1250+BB1250</f>
        <v>106926.57</v>
      </c>
      <c r="BG1250" s="5">
        <f>AL1250+AP1250+AT1250+AX1250+BC1250</f>
        <v>0</v>
      </c>
      <c r="BH1250" s="5">
        <f>AM1250+AQ1250+AU1250+AY1250+BD1250</f>
        <v>0</v>
      </c>
      <c r="BI1250" s="3">
        <v>0</v>
      </c>
      <c r="BJ1250" s="3">
        <v>287681.15000000002</v>
      </c>
      <c r="BK1250" s="3">
        <v>398224.54</v>
      </c>
    </row>
    <row r="1251" spans="1:63" x14ac:dyDescent="0.2">
      <c r="A1251" s="3" t="s">
        <v>87</v>
      </c>
      <c r="B1251" s="3" t="s">
        <v>1008</v>
      </c>
      <c r="C1251" s="3" t="s">
        <v>56</v>
      </c>
      <c r="D1251" s="3" t="s">
        <v>1017</v>
      </c>
      <c r="E1251" s="3">
        <v>2018</v>
      </c>
      <c r="F1251" s="4">
        <v>43503</v>
      </c>
      <c r="G1251" s="3">
        <v>3653.41</v>
      </c>
      <c r="H1251" s="3">
        <v>420</v>
      </c>
      <c r="I1251" s="3">
        <v>0</v>
      </c>
      <c r="J1251" s="3">
        <v>1349.92</v>
      </c>
      <c r="K1251" s="3">
        <v>0</v>
      </c>
      <c r="L1251" s="3">
        <v>0</v>
      </c>
      <c r="M1251" s="3">
        <v>6203.31</v>
      </c>
      <c r="N1251" s="3">
        <v>78318.45</v>
      </c>
      <c r="O1251" s="3">
        <v>6093.37</v>
      </c>
      <c r="P1251" s="3">
        <v>0</v>
      </c>
      <c r="Q1251" s="3">
        <v>0</v>
      </c>
      <c r="R1251" s="3">
        <v>0</v>
      </c>
      <c r="S1251" s="3">
        <v>0</v>
      </c>
      <c r="T1251" s="3">
        <v>39289.72</v>
      </c>
      <c r="U1251" s="3">
        <v>76338.27</v>
      </c>
      <c r="V1251" s="3">
        <v>0</v>
      </c>
      <c r="W1251" s="3">
        <f>U1251+V1251</f>
        <v>76338.27</v>
      </c>
      <c r="X1251" s="3">
        <v>0</v>
      </c>
      <c r="Y1251" s="3">
        <v>0</v>
      </c>
      <c r="Z1251" s="3">
        <v>0</v>
      </c>
      <c r="AA1251" s="3">
        <v>0</v>
      </c>
      <c r="AB1251" s="3">
        <v>0</v>
      </c>
      <c r="AC1251" s="3">
        <v>0</v>
      </c>
      <c r="AD1251" s="3">
        <v>0</v>
      </c>
      <c r="AE1251" s="3">
        <v>0</v>
      </c>
      <c r="AF1251" s="3">
        <v>0</v>
      </c>
      <c r="AG1251" s="3">
        <v>0</v>
      </c>
      <c r="AH1251" s="3">
        <v>0</v>
      </c>
      <c r="AI1251" s="3">
        <v>0</v>
      </c>
      <c r="AJ1251" s="3">
        <v>0</v>
      </c>
      <c r="AK1251" s="3">
        <v>0</v>
      </c>
      <c r="AL1251" s="3">
        <v>0</v>
      </c>
      <c r="AM1251" s="3">
        <v>0</v>
      </c>
      <c r="AN1251" s="3">
        <f>AK1251+AL1251+AM1251</f>
        <v>0</v>
      </c>
      <c r="AO1251" s="3">
        <v>0</v>
      </c>
      <c r="AP1251" s="3">
        <v>0</v>
      </c>
      <c r="AQ1251" s="3">
        <v>0</v>
      </c>
      <c r="AR1251" s="3">
        <f>SUM(AO1251:AQ1251)</f>
        <v>0</v>
      </c>
      <c r="AS1251" s="3">
        <v>0</v>
      </c>
      <c r="AT1251" s="3">
        <v>0</v>
      </c>
      <c r="AU1251" s="3">
        <v>0</v>
      </c>
      <c r="AV1251" s="3">
        <f>SUM(AS1251:AU1251)</f>
        <v>0</v>
      </c>
      <c r="AW1251" s="3">
        <v>0</v>
      </c>
      <c r="AX1251" s="3">
        <v>0</v>
      </c>
      <c r="AY1251" s="3">
        <v>0</v>
      </c>
      <c r="AZ1251" s="3">
        <f>SUM(AW1251:AY1251)</f>
        <v>0</v>
      </c>
      <c r="BA1251" s="3">
        <v>0</v>
      </c>
      <c r="BB1251" s="3">
        <v>0</v>
      </c>
      <c r="BC1251" s="3">
        <v>0</v>
      </c>
      <c r="BD1251" s="3">
        <v>0</v>
      </c>
      <c r="BE1251" s="3">
        <f>SUM(BB1251:BD1251)</f>
        <v>0</v>
      </c>
      <c r="BF1251" s="5">
        <f>AK1251+AO1251+AS1251+AW1251+BA1251+BB1251</f>
        <v>0</v>
      </c>
      <c r="BG1251" s="5">
        <f>AL1251+AP1251+AT1251+AX1251+BC1251</f>
        <v>0</v>
      </c>
      <c r="BH1251" s="5">
        <f>AM1251+AQ1251+AU1251+AY1251+BD1251</f>
        <v>0</v>
      </c>
      <c r="BI1251" s="3">
        <v>3802.52</v>
      </c>
      <c r="BJ1251" s="3">
        <v>30436.19</v>
      </c>
      <c r="BK1251" s="3">
        <v>0</v>
      </c>
    </row>
    <row r="1252" spans="1:63" x14ac:dyDescent="0.2">
      <c r="A1252" s="3" t="s">
        <v>87</v>
      </c>
      <c r="B1252" s="3" t="s">
        <v>1008</v>
      </c>
      <c r="C1252" s="3" t="s">
        <v>56</v>
      </c>
      <c r="D1252" s="3" t="s">
        <v>838</v>
      </c>
      <c r="E1252" s="3">
        <v>2018</v>
      </c>
      <c r="F1252" s="4">
        <v>43502</v>
      </c>
      <c r="G1252" s="3">
        <v>1702.92</v>
      </c>
      <c r="H1252" s="3">
        <v>24254.19</v>
      </c>
      <c r="I1252" s="3">
        <v>0</v>
      </c>
      <c r="J1252" s="3">
        <v>25281.41</v>
      </c>
      <c r="K1252" s="3">
        <v>0</v>
      </c>
      <c r="L1252" s="3">
        <v>0</v>
      </c>
      <c r="M1252" s="3">
        <v>4839.6499999999996</v>
      </c>
      <c r="N1252" s="3">
        <v>12813.19</v>
      </c>
      <c r="O1252" s="3">
        <v>3268.17</v>
      </c>
      <c r="P1252" s="3">
        <v>4500.29</v>
      </c>
      <c r="Q1252" s="3">
        <v>0</v>
      </c>
      <c r="R1252" s="3">
        <v>8671.27</v>
      </c>
      <c r="S1252" s="3">
        <v>0</v>
      </c>
      <c r="T1252" s="3">
        <v>26039.33</v>
      </c>
      <c r="U1252" s="3">
        <v>0</v>
      </c>
      <c r="V1252" s="3">
        <v>0</v>
      </c>
      <c r="W1252" s="3">
        <f>U1252+V1252</f>
        <v>0</v>
      </c>
      <c r="X1252" s="3">
        <v>0</v>
      </c>
      <c r="Y1252" s="3">
        <v>0</v>
      </c>
      <c r="Z1252" s="3">
        <v>0</v>
      </c>
      <c r="AA1252" s="3">
        <v>67200</v>
      </c>
      <c r="AB1252" s="3">
        <v>0</v>
      </c>
      <c r="AC1252" s="3">
        <v>0</v>
      </c>
      <c r="AD1252" s="3">
        <v>0</v>
      </c>
      <c r="AE1252" s="3">
        <v>0</v>
      </c>
      <c r="AF1252" s="3">
        <v>0</v>
      </c>
      <c r="AG1252" s="3">
        <v>67200</v>
      </c>
      <c r="AH1252" s="3">
        <v>0</v>
      </c>
      <c r="AI1252" s="3">
        <v>0</v>
      </c>
      <c r="AJ1252" s="3">
        <v>0</v>
      </c>
      <c r="AK1252" s="3">
        <v>0</v>
      </c>
      <c r="AL1252" s="3">
        <v>0</v>
      </c>
      <c r="AM1252" s="3">
        <v>0</v>
      </c>
      <c r="AN1252" s="3">
        <f>AK1252+AL1252+AM1252</f>
        <v>0</v>
      </c>
      <c r="AO1252" s="3">
        <v>0</v>
      </c>
      <c r="AP1252" s="3">
        <v>0</v>
      </c>
      <c r="AQ1252" s="3">
        <v>0</v>
      </c>
      <c r="AR1252" s="3">
        <f>SUM(AO1252:AQ1252)</f>
        <v>0</v>
      </c>
      <c r="AS1252" s="3">
        <v>0</v>
      </c>
      <c r="AT1252" s="3">
        <v>0</v>
      </c>
      <c r="AU1252" s="3">
        <v>0</v>
      </c>
      <c r="AV1252" s="3">
        <f>SUM(AS1252:AU1252)</f>
        <v>0</v>
      </c>
      <c r="AW1252" s="3">
        <v>0</v>
      </c>
      <c r="AX1252" s="3">
        <v>0</v>
      </c>
      <c r="AY1252" s="3">
        <v>0</v>
      </c>
      <c r="AZ1252" s="3">
        <f>SUM(AW1252:AY1252)</f>
        <v>0</v>
      </c>
      <c r="BA1252" s="3">
        <v>0</v>
      </c>
      <c r="BB1252" s="3">
        <v>0</v>
      </c>
      <c r="BC1252" s="3">
        <v>0</v>
      </c>
      <c r="BD1252" s="3">
        <v>0</v>
      </c>
      <c r="BE1252" s="3">
        <f>SUM(BB1252:BD1252)</f>
        <v>0</v>
      </c>
      <c r="BF1252" s="5">
        <f>AK1252+AO1252+AS1252+AW1252+BA1252+BB1252</f>
        <v>0</v>
      </c>
      <c r="BG1252" s="5">
        <f>AL1252+AP1252+AT1252+AX1252+BC1252</f>
        <v>0</v>
      </c>
      <c r="BH1252" s="5">
        <f>AM1252+AQ1252+AU1252+AY1252+BD1252</f>
        <v>0</v>
      </c>
      <c r="BI1252" s="3">
        <v>76093.38</v>
      </c>
      <c r="BJ1252" s="3">
        <v>43185.279999999999</v>
      </c>
      <c r="BK1252" s="3">
        <v>7322.95</v>
      </c>
    </row>
    <row r="1253" spans="1:63" x14ac:dyDescent="0.2">
      <c r="A1253" s="3" t="s">
        <v>87</v>
      </c>
      <c r="B1253" s="3" t="s">
        <v>1008</v>
      </c>
      <c r="C1253" s="3" t="s">
        <v>56</v>
      </c>
      <c r="D1253" s="3" t="s">
        <v>170</v>
      </c>
      <c r="E1253" s="3">
        <v>2018</v>
      </c>
      <c r="F1253" s="4">
        <v>43524</v>
      </c>
      <c r="G1253" s="3">
        <v>1532.37</v>
      </c>
      <c r="H1253" s="3">
        <v>533.62</v>
      </c>
      <c r="I1253" s="3">
        <v>0</v>
      </c>
      <c r="J1253" s="3">
        <v>26640</v>
      </c>
      <c r="K1253" s="3">
        <v>0</v>
      </c>
      <c r="L1253" s="3">
        <v>0</v>
      </c>
      <c r="M1253" s="3">
        <v>7855.43</v>
      </c>
      <c r="N1253" s="3">
        <v>17282.34</v>
      </c>
      <c r="O1253" s="3">
        <v>6122.76</v>
      </c>
      <c r="P1253" s="3">
        <v>2794.01</v>
      </c>
      <c r="Q1253" s="3">
        <v>0</v>
      </c>
      <c r="R1253" s="3">
        <v>15700.18</v>
      </c>
      <c r="S1253" s="3">
        <v>0</v>
      </c>
      <c r="T1253" s="3">
        <v>15286.78</v>
      </c>
      <c r="U1253" s="3">
        <v>19338.02</v>
      </c>
      <c r="V1253" s="3">
        <v>0</v>
      </c>
      <c r="W1253" s="3">
        <f>U1253+V1253</f>
        <v>19338.02</v>
      </c>
      <c r="X1253" s="3">
        <v>0</v>
      </c>
      <c r="Y1253" s="3">
        <v>0</v>
      </c>
      <c r="Z1253" s="3">
        <v>0</v>
      </c>
      <c r="AA1253" s="3">
        <v>539.24</v>
      </c>
      <c r="AB1253" s="3">
        <v>0</v>
      </c>
      <c r="AC1253" s="3">
        <v>8000</v>
      </c>
      <c r="AD1253" s="3">
        <v>0</v>
      </c>
      <c r="AE1253" s="3">
        <v>22398.74</v>
      </c>
      <c r="AF1253" s="3">
        <v>0</v>
      </c>
      <c r="AG1253" s="3">
        <v>0</v>
      </c>
      <c r="AH1253" s="3">
        <v>0</v>
      </c>
      <c r="AI1253" s="3">
        <v>0</v>
      </c>
      <c r="AJ1253" s="3">
        <v>3694.93</v>
      </c>
      <c r="AK1253" s="3">
        <v>0</v>
      </c>
      <c r="AL1253" s="3">
        <v>0</v>
      </c>
      <c r="AM1253" s="3">
        <v>0</v>
      </c>
      <c r="AN1253" s="3">
        <f>AK1253+AL1253+AM1253</f>
        <v>0</v>
      </c>
      <c r="AO1253" s="3">
        <v>0</v>
      </c>
      <c r="AP1253" s="3">
        <v>0</v>
      </c>
      <c r="AQ1253" s="3">
        <v>0</v>
      </c>
      <c r="AR1253" s="3">
        <f>SUM(AO1253:AQ1253)</f>
        <v>0</v>
      </c>
      <c r="AS1253" s="3">
        <v>0</v>
      </c>
      <c r="AT1253" s="3">
        <v>0</v>
      </c>
      <c r="AU1253" s="3">
        <v>0</v>
      </c>
      <c r="AV1253" s="3">
        <f>SUM(AS1253:AU1253)</f>
        <v>0</v>
      </c>
      <c r="AW1253" s="3">
        <v>0</v>
      </c>
      <c r="AX1253" s="3">
        <v>0</v>
      </c>
      <c r="AY1253" s="3">
        <v>0</v>
      </c>
      <c r="AZ1253" s="3">
        <f>SUM(AW1253:AY1253)</f>
        <v>0</v>
      </c>
      <c r="BA1253" s="3">
        <v>0</v>
      </c>
      <c r="BB1253" s="3">
        <v>0</v>
      </c>
      <c r="BC1253" s="3">
        <v>0</v>
      </c>
      <c r="BD1253" s="3">
        <v>0</v>
      </c>
      <c r="BE1253" s="3">
        <f>SUM(BB1253:BD1253)</f>
        <v>0</v>
      </c>
      <c r="BF1253" s="5">
        <f>AK1253+AO1253+AS1253+AW1253+BA1253+BB1253</f>
        <v>0</v>
      </c>
      <c r="BG1253" s="5">
        <f>AL1253+AP1253+AT1253+AX1253+BC1253</f>
        <v>0</v>
      </c>
      <c r="BH1253" s="5">
        <f>AM1253+AQ1253+AU1253+AY1253+BD1253</f>
        <v>0</v>
      </c>
      <c r="BI1253" s="3">
        <v>87005.42</v>
      </c>
      <c r="BJ1253" s="3">
        <v>3411.5</v>
      </c>
      <c r="BK1253" s="3">
        <v>81203.86</v>
      </c>
    </row>
    <row r="1254" spans="1:63" x14ac:dyDescent="0.2">
      <c r="A1254" s="3" t="s">
        <v>87</v>
      </c>
      <c r="B1254" s="3" t="s">
        <v>1008</v>
      </c>
      <c r="C1254" s="3" t="s">
        <v>56</v>
      </c>
      <c r="D1254" s="3" t="s">
        <v>552</v>
      </c>
      <c r="E1254" s="3">
        <v>2018</v>
      </c>
      <c r="F1254" s="4">
        <v>43525</v>
      </c>
      <c r="G1254" s="3">
        <v>1900.9</v>
      </c>
      <c r="H1254" s="3">
        <v>12882.87</v>
      </c>
      <c r="I1254" s="3">
        <v>16.649999999999999</v>
      </c>
      <c r="J1254" s="3">
        <v>3735.55</v>
      </c>
      <c r="K1254" s="3">
        <v>0</v>
      </c>
      <c r="L1254" s="3">
        <v>0</v>
      </c>
      <c r="M1254" s="3">
        <v>4368.55</v>
      </c>
      <c r="N1254" s="3">
        <v>13942.93</v>
      </c>
      <c r="O1254" s="3">
        <v>1704.28</v>
      </c>
      <c r="P1254" s="3">
        <v>12000</v>
      </c>
      <c r="Q1254" s="3">
        <v>0</v>
      </c>
      <c r="R1254" s="3">
        <v>18154.009999999998</v>
      </c>
      <c r="S1254" s="3">
        <v>0</v>
      </c>
      <c r="T1254" s="3">
        <v>28201.06</v>
      </c>
      <c r="U1254" s="3">
        <v>26270</v>
      </c>
      <c r="V1254" s="3">
        <v>0</v>
      </c>
      <c r="W1254" s="3">
        <f>U1254+V1254</f>
        <v>26270</v>
      </c>
      <c r="X1254" s="3">
        <v>0</v>
      </c>
      <c r="Y1254" s="3">
        <v>0</v>
      </c>
      <c r="Z1254" s="3">
        <v>0</v>
      </c>
      <c r="AA1254" s="3">
        <v>95915.86</v>
      </c>
      <c r="AB1254" s="3">
        <v>0</v>
      </c>
      <c r="AC1254" s="3">
        <v>0</v>
      </c>
      <c r="AD1254" s="3">
        <v>0</v>
      </c>
      <c r="AE1254" s="3">
        <v>3185.63</v>
      </c>
      <c r="AF1254" s="3">
        <v>0</v>
      </c>
      <c r="AG1254" s="3">
        <v>89160</v>
      </c>
      <c r="AH1254" s="3">
        <v>0</v>
      </c>
      <c r="AI1254" s="3">
        <v>0</v>
      </c>
      <c r="AJ1254" s="3">
        <v>0</v>
      </c>
      <c r="AK1254" s="3">
        <v>0</v>
      </c>
      <c r="AL1254" s="3">
        <v>0</v>
      </c>
      <c r="AM1254" s="3">
        <v>0</v>
      </c>
      <c r="AN1254" s="3">
        <f>AK1254+AL1254+AM1254</f>
        <v>0</v>
      </c>
      <c r="AO1254" s="3">
        <v>0</v>
      </c>
      <c r="AP1254" s="3">
        <v>0</v>
      </c>
      <c r="AQ1254" s="3">
        <v>0</v>
      </c>
      <c r="AR1254" s="3">
        <f>SUM(AO1254:AQ1254)</f>
        <v>0</v>
      </c>
      <c r="AS1254" s="3">
        <v>0</v>
      </c>
      <c r="AT1254" s="3">
        <v>0</v>
      </c>
      <c r="AU1254" s="3">
        <v>0</v>
      </c>
      <c r="AV1254" s="3">
        <f>SUM(AS1254:AU1254)</f>
        <v>0</v>
      </c>
      <c r="AW1254" s="3">
        <v>0</v>
      </c>
      <c r="AX1254" s="3">
        <v>0</v>
      </c>
      <c r="AY1254" s="3">
        <v>0</v>
      </c>
      <c r="AZ1254" s="3">
        <f>SUM(AW1254:AY1254)</f>
        <v>0</v>
      </c>
      <c r="BA1254" s="3">
        <v>0</v>
      </c>
      <c r="BB1254" s="3">
        <v>0</v>
      </c>
      <c r="BC1254" s="3">
        <v>0</v>
      </c>
      <c r="BD1254" s="3">
        <v>0</v>
      </c>
      <c r="BE1254" s="3">
        <f>SUM(BB1254:BD1254)</f>
        <v>0</v>
      </c>
      <c r="BF1254" s="5">
        <f>AK1254+AO1254+AS1254+AW1254+BA1254+BB1254</f>
        <v>0</v>
      </c>
      <c r="BG1254" s="5">
        <f>AL1254+AP1254+AT1254+AX1254+BC1254</f>
        <v>0</v>
      </c>
      <c r="BH1254" s="5">
        <f>AM1254+AQ1254+AU1254+AY1254+BD1254</f>
        <v>0</v>
      </c>
      <c r="BI1254" s="3">
        <v>114846.91</v>
      </c>
      <c r="BJ1254" s="3">
        <v>26407.49</v>
      </c>
      <c r="BK1254" s="3">
        <v>0</v>
      </c>
    </row>
    <row r="1255" spans="1:63" x14ac:dyDescent="0.2">
      <c r="A1255" s="3" t="s">
        <v>87</v>
      </c>
      <c r="B1255" s="3" t="s">
        <v>1008</v>
      </c>
      <c r="C1255" s="3" t="s">
        <v>56</v>
      </c>
      <c r="D1255" s="3" t="s">
        <v>181</v>
      </c>
      <c r="E1255" s="3">
        <v>2018</v>
      </c>
      <c r="F1255" s="4">
        <v>43479</v>
      </c>
      <c r="G1255" s="3">
        <v>3488.37</v>
      </c>
      <c r="H1255" s="3">
        <v>3000.59</v>
      </c>
      <c r="I1255" s="3">
        <v>0</v>
      </c>
      <c r="J1255" s="3">
        <v>9457.32</v>
      </c>
      <c r="K1255" s="3">
        <v>218.75</v>
      </c>
      <c r="L1255" s="3">
        <v>0</v>
      </c>
      <c r="M1255" s="3">
        <v>7635.2</v>
      </c>
      <c r="N1255" s="3">
        <v>55229.73</v>
      </c>
      <c r="O1255" s="3">
        <v>4089.02</v>
      </c>
      <c r="P1255" s="3">
        <v>159.1</v>
      </c>
      <c r="Q1255" s="3">
        <v>2140</v>
      </c>
      <c r="R1255" s="3">
        <v>0</v>
      </c>
      <c r="S1255" s="3">
        <v>0</v>
      </c>
      <c r="T1255" s="3">
        <v>8107.47</v>
      </c>
      <c r="U1255" s="3">
        <v>50037.06</v>
      </c>
      <c r="V1255" s="3">
        <v>0</v>
      </c>
      <c r="W1255" s="3">
        <f>U1255+V1255</f>
        <v>50037.06</v>
      </c>
      <c r="X1255" s="3">
        <v>0</v>
      </c>
      <c r="Y1255" s="3">
        <v>0</v>
      </c>
      <c r="Z1255" s="3">
        <v>0</v>
      </c>
      <c r="AA1255" s="3">
        <v>0</v>
      </c>
      <c r="AB1255" s="3">
        <v>0</v>
      </c>
      <c r="AC1255" s="3">
        <v>0</v>
      </c>
      <c r="AD1255" s="3">
        <v>0</v>
      </c>
      <c r="AE1255" s="3">
        <v>0</v>
      </c>
      <c r="AF1255" s="3">
        <v>0</v>
      </c>
      <c r="AG1255" s="3">
        <v>0</v>
      </c>
      <c r="AH1255" s="3">
        <v>0</v>
      </c>
      <c r="AI1255" s="3">
        <v>0</v>
      </c>
      <c r="AJ1255" s="3">
        <v>9290.16</v>
      </c>
      <c r="AK1255" s="3">
        <v>0</v>
      </c>
      <c r="AL1255" s="3">
        <v>0</v>
      </c>
      <c r="AM1255" s="3">
        <v>0</v>
      </c>
      <c r="AN1255" s="3">
        <f>AK1255+AL1255+AM1255</f>
        <v>0</v>
      </c>
      <c r="AO1255" s="3">
        <v>0</v>
      </c>
      <c r="AP1255" s="3">
        <v>0</v>
      </c>
      <c r="AQ1255" s="3">
        <v>0</v>
      </c>
      <c r="AR1255" s="3">
        <f>SUM(AO1255:AQ1255)</f>
        <v>0</v>
      </c>
      <c r="AS1255" s="3">
        <v>0</v>
      </c>
      <c r="AT1255" s="3">
        <v>0</v>
      </c>
      <c r="AU1255" s="3">
        <v>0</v>
      </c>
      <c r="AV1255" s="3">
        <f>SUM(AS1255:AU1255)</f>
        <v>0</v>
      </c>
      <c r="AW1255" s="3">
        <v>0</v>
      </c>
      <c r="AX1255" s="3">
        <v>0</v>
      </c>
      <c r="AY1255" s="3">
        <v>0</v>
      </c>
      <c r="AZ1255" s="3">
        <f>SUM(AW1255:AY1255)</f>
        <v>0</v>
      </c>
      <c r="BA1255" s="3">
        <v>0</v>
      </c>
      <c r="BB1255" s="3">
        <v>0</v>
      </c>
      <c r="BC1255" s="3">
        <v>0</v>
      </c>
      <c r="BD1255" s="3">
        <v>0</v>
      </c>
      <c r="BE1255" s="3">
        <f>SUM(BB1255:BD1255)</f>
        <v>0</v>
      </c>
      <c r="BF1255" s="5">
        <f>AK1255+AO1255+AS1255+AW1255+BA1255+BB1255</f>
        <v>0</v>
      </c>
      <c r="BG1255" s="5">
        <f>AL1255+AP1255+AT1255+AX1255+BC1255</f>
        <v>0</v>
      </c>
      <c r="BH1255" s="5">
        <f>AM1255+AQ1255+AU1255+AY1255+BD1255</f>
        <v>0</v>
      </c>
      <c r="BI1255" s="3">
        <v>958525.43999999994</v>
      </c>
      <c r="BJ1255" s="3">
        <v>14346.67</v>
      </c>
      <c r="BK1255" s="3">
        <v>0</v>
      </c>
    </row>
    <row r="1256" spans="1:63" x14ac:dyDescent="0.2">
      <c r="A1256" s="3" t="s">
        <v>87</v>
      </c>
      <c r="B1256" s="3" t="s">
        <v>1008</v>
      </c>
      <c r="C1256" s="3" t="s">
        <v>56</v>
      </c>
      <c r="D1256" s="3" t="s">
        <v>1019</v>
      </c>
      <c r="E1256" s="3">
        <v>2018</v>
      </c>
      <c r="F1256" s="4">
        <v>43502</v>
      </c>
      <c r="G1256" s="3">
        <v>1455.8</v>
      </c>
      <c r="H1256" s="3">
        <v>0</v>
      </c>
      <c r="I1256" s="3">
        <v>0</v>
      </c>
      <c r="J1256" s="3">
        <v>11290.12</v>
      </c>
      <c r="K1256" s="3">
        <v>0</v>
      </c>
      <c r="L1256" s="3">
        <v>0</v>
      </c>
      <c r="M1256" s="3">
        <v>4651.92</v>
      </c>
      <c r="N1256" s="3">
        <v>22186.91</v>
      </c>
      <c r="O1256" s="3">
        <v>5491.38</v>
      </c>
      <c r="P1256" s="3">
        <v>0</v>
      </c>
      <c r="Q1256" s="3">
        <v>0</v>
      </c>
      <c r="R1256" s="3">
        <v>15847.45</v>
      </c>
      <c r="S1256" s="3">
        <v>0</v>
      </c>
      <c r="T1256" s="3">
        <v>46943.68</v>
      </c>
      <c r="U1256" s="3">
        <v>36972.800000000003</v>
      </c>
      <c r="V1256" s="3">
        <v>0</v>
      </c>
      <c r="W1256" s="3">
        <f>U1256+V1256</f>
        <v>36972.800000000003</v>
      </c>
      <c r="X1256" s="3">
        <v>0</v>
      </c>
      <c r="Y1256" s="3">
        <v>0</v>
      </c>
      <c r="Z1256" s="3">
        <v>0</v>
      </c>
      <c r="AA1256" s="3">
        <v>0</v>
      </c>
      <c r="AB1256" s="3">
        <v>0</v>
      </c>
      <c r="AC1256" s="3">
        <v>0</v>
      </c>
      <c r="AD1256" s="3">
        <v>0</v>
      </c>
      <c r="AE1256" s="3">
        <v>0</v>
      </c>
      <c r="AF1256" s="3">
        <v>0</v>
      </c>
      <c r="AG1256" s="3">
        <v>0</v>
      </c>
      <c r="AH1256" s="3">
        <v>0</v>
      </c>
      <c r="AI1256" s="3">
        <v>0</v>
      </c>
      <c r="AJ1256" s="3">
        <v>15606.47</v>
      </c>
      <c r="AK1256" s="3">
        <v>0</v>
      </c>
      <c r="AL1256" s="3">
        <v>0</v>
      </c>
      <c r="AM1256" s="3">
        <v>0</v>
      </c>
      <c r="AN1256" s="3">
        <f>AK1256+AL1256+AM1256</f>
        <v>0</v>
      </c>
      <c r="AO1256" s="3">
        <v>0</v>
      </c>
      <c r="AP1256" s="3">
        <v>0</v>
      </c>
      <c r="AQ1256" s="3">
        <v>0</v>
      </c>
      <c r="AR1256" s="3">
        <f>SUM(AO1256:AQ1256)</f>
        <v>0</v>
      </c>
      <c r="AS1256" s="3">
        <v>0</v>
      </c>
      <c r="AT1256" s="3">
        <v>0</v>
      </c>
      <c r="AU1256" s="3">
        <v>0</v>
      </c>
      <c r="AV1256" s="3">
        <f>SUM(AS1256:AU1256)</f>
        <v>0</v>
      </c>
      <c r="AW1256" s="3">
        <v>0</v>
      </c>
      <c r="AX1256" s="3">
        <v>0</v>
      </c>
      <c r="AY1256" s="3">
        <v>0</v>
      </c>
      <c r="AZ1256" s="3">
        <f>SUM(AW1256:AY1256)</f>
        <v>0</v>
      </c>
      <c r="BA1256" s="3">
        <v>0</v>
      </c>
      <c r="BB1256" s="3">
        <v>0</v>
      </c>
      <c r="BC1256" s="3">
        <v>0</v>
      </c>
      <c r="BD1256" s="3">
        <v>0</v>
      </c>
      <c r="BE1256" s="3">
        <f>SUM(BB1256:BD1256)</f>
        <v>0</v>
      </c>
      <c r="BF1256" s="5">
        <f>AK1256+AO1256+AS1256+AW1256+BA1256+BB1256</f>
        <v>0</v>
      </c>
      <c r="BG1256" s="5">
        <f>AL1256+AP1256+AT1256+AX1256+BC1256</f>
        <v>0</v>
      </c>
      <c r="BH1256" s="5">
        <f>AM1256+AQ1256+AU1256+AY1256+BD1256</f>
        <v>0</v>
      </c>
      <c r="BI1256" s="3">
        <v>0</v>
      </c>
      <c r="BJ1256" s="3">
        <v>64091.21</v>
      </c>
      <c r="BK1256" s="3">
        <v>0</v>
      </c>
    </row>
    <row r="1257" spans="1:63" x14ac:dyDescent="0.2">
      <c r="A1257" s="3" t="s">
        <v>87</v>
      </c>
      <c r="B1257" s="3" t="s">
        <v>1008</v>
      </c>
      <c r="C1257" s="3" t="s">
        <v>56</v>
      </c>
      <c r="D1257" s="3" t="s">
        <v>1020</v>
      </c>
      <c r="E1257" s="3">
        <v>2018</v>
      </c>
      <c r="F1257" s="4">
        <v>43480</v>
      </c>
      <c r="G1257" s="3">
        <v>1799.49</v>
      </c>
      <c r="H1257" s="3">
        <v>389.67</v>
      </c>
      <c r="I1257" s="3">
        <v>4.55</v>
      </c>
      <c r="J1257" s="3">
        <v>18021.490000000002</v>
      </c>
      <c r="K1257" s="3">
        <v>0</v>
      </c>
      <c r="L1257" s="3">
        <v>0</v>
      </c>
      <c r="M1257" s="3">
        <v>3428.05</v>
      </c>
      <c r="N1257" s="3">
        <v>20232.7</v>
      </c>
      <c r="O1257" s="3">
        <v>855.59</v>
      </c>
      <c r="P1257" s="3">
        <v>2934.67</v>
      </c>
      <c r="Q1257" s="3">
        <v>0</v>
      </c>
      <c r="R1257" s="3">
        <v>4718.41</v>
      </c>
      <c r="S1257" s="3">
        <v>0</v>
      </c>
      <c r="T1257" s="3">
        <v>28372.720000000001</v>
      </c>
      <c r="U1257" s="3">
        <v>15180.88</v>
      </c>
      <c r="V1257" s="3">
        <v>0</v>
      </c>
      <c r="W1257" s="3">
        <f>U1257+V1257</f>
        <v>15180.88</v>
      </c>
      <c r="X1257" s="3">
        <v>7260</v>
      </c>
      <c r="Y1257" s="3">
        <v>0</v>
      </c>
      <c r="Z1257" s="3">
        <v>0</v>
      </c>
      <c r="AA1257" s="3">
        <v>0</v>
      </c>
      <c r="AB1257" s="3">
        <v>0</v>
      </c>
      <c r="AC1257" s="3">
        <v>0</v>
      </c>
      <c r="AD1257" s="3">
        <v>0</v>
      </c>
      <c r="AE1257" s="3">
        <v>0</v>
      </c>
      <c r="AF1257" s="3">
        <v>0</v>
      </c>
      <c r="AG1257" s="3">
        <v>0</v>
      </c>
      <c r="AH1257" s="3">
        <v>0</v>
      </c>
      <c r="AI1257" s="3">
        <v>0</v>
      </c>
      <c r="AJ1257" s="3">
        <v>-7260</v>
      </c>
      <c r="AK1257" s="3">
        <v>7260</v>
      </c>
      <c r="AL1257" s="3">
        <v>0</v>
      </c>
      <c r="AM1257" s="3">
        <v>0</v>
      </c>
      <c r="AN1257" s="3">
        <f>AK1257+AL1257+AM1257</f>
        <v>7260</v>
      </c>
      <c r="AO1257" s="3">
        <v>0</v>
      </c>
      <c r="AP1257" s="3">
        <v>0</v>
      </c>
      <c r="AQ1257" s="3">
        <v>0</v>
      </c>
      <c r="AR1257" s="3">
        <f>SUM(AO1257:AQ1257)</f>
        <v>0</v>
      </c>
      <c r="AS1257" s="3">
        <v>0</v>
      </c>
      <c r="AT1257" s="3">
        <v>0</v>
      </c>
      <c r="AU1257" s="3">
        <v>0</v>
      </c>
      <c r="AV1257" s="3">
        <f>SUM(AS1257:AU1257)</f>
        <v>0</v>
      </c>
      <c r="AW1257" s="3">
        <v>0</v>
      </c>
      <c r="AX1257" s="3">
        <v>0</v>
      </c>
      <c r="AY1257" s="3">
        <v>0</v>
      </c>
      <c r="AZ1257" s="3">
        <f>SUM(AW1257:AY1257)</f>
        <v>0</v>
      </c>
      <c r="BA1257" s="3">
        <v>0</v>
      </c>
      <c r="BB1257" s="3">
        <v>0</v>
      </c>
      <c r="BC1257" s="3">
        <v>0</v>
      </c>
      <c r="BD1257" s="3">
        <v>0</v>
      </c>
      <c r="BE1257" s="3">
        <f>SUM(BB1257:BD1257)</f>
        <v>0</v>
      </c>
      <c r="BF1257" s="5">
        <f>AK1257+AO1257+AS1257+AW1257+BA1257+BB1257</f>
        <v>7260</v>
      </c>
      <c r="BG1257" s="5">
        <f>AL1257+AP1257+AT1257+AX1257+BC1257</f>
        <v>0</v>
      </c>
      <c r="BH1257" s="5">
        <f>AM1257+AQ1257+AU1257+AY1257+BD1257</f>
        <v>0</v>
      </c>
      <c r="BI1257" s="3">
        <v>13919.38</v>
      </c>
      <c r="BJ1257" s="3">
        <v>31599.38</v>
      </c>
      <c r="BK1257" s="3">
        <v>0</v>
      </c>
    </row>
    <row r="1258" spans="1:63" x14ac:dyDescent="0.2">
      <c r="A1258" s="3" t="s">
        <v>87</v>
      </c>
      <c r="B1258" s="3" t="s">
        <v>1008</v>
      </c>
      <c r="C1258" s="3" t="s">
        <v>56</v>
      </c>
      <c r="D1258" s="3" t="s">
        <v>798</v>
      </c>
      <c r="E1258" s="3">
        <v>2018</v>
      </c>
      <c r="F1258" s="4">
        <v>43480</v>
      </c>
      <c r="G1258" s="3">
        <v>4088.44</v>
      </c>
      <c r="H1258" s="3">
        <v>73107.460000000006</v>
      </c>
      <c r="I1258" s="3">
        <v>0</v>
      </c>
      <c r="J1258" s="3">
        <v>0</v>
      </c>
      <c r="K1258" s="3">
        <v>0</v>
      </c>
      <c r="L1258" s="3">
        <v>0</v>
      </c>
      <c r="M1258" s="3">
        <v>16686.060000000001</v>
      </c>
      <c r="N1258" s="3">
        <v>24103.63</v>
      </c>
      <c r="O1258" s="3">
        <v>1350.19</v>
      </c>
      <c r="P1258" s="3">
        <v>0</v>
      </c>
      <c r="Q1258" s="3">
        <v>0</v>
      </c>
      <c r="R1258" s="3">
        <v>30952.81</v>
      </c>
      <c r="S1258" s="3">
        <v>0</v>
      </c>
      <c r="T1258" s="3">
        <v>96456.57</v>
      </c>
      <c r="U1258" s="3">
        <v>0</v>
      </c>
      <c r="V1258" s="3">
        <v>0</v>
      </c>
      <c r="W1258" s="3">
        <f>U1258+V1258</f>
        <v>0</v>
      </c>
      <c r="X1258" s="3">
        <v>0</v>
      </c>
      <c r="Y1258" s="3">
        <v>0</v>
      </c>
      <c r="Z1258" s="3">
        <v>0</v>
      </c>
      <c r="AA1258" s="3">
        <v>0</v>
      </c>
      <c r="AB1258" s="3">
        <v>0</v>
      </c>
      <c r="AC1258" s="3">
        <v>0</v>
      </c>
      <c r="AD1258" s="3">
        <v>0</v>
      </c>
      <c r="AE1258" s="3">
        <v>0</v>
      </c>
      <c r="AF1258" s="3">
        <v>0</v>
      </c>
      <c r="AG1258" s="3">
        <v>0</v>
      </c>
      <c r="AH1258" s="3">
        <v>0</v>
      </c>
      <c r="AI1258" s="3">
        <v>0</v>
      </c>
      <c r="AJ1258" s="3">
        <v>-46926.080000000002</v>
      </c>
      <c r="AK1258" s="3">
        <v>0</v>
      </c>
      <c r="AL1258" s="3">
        <v>0</v>
      </c>
      <c r="AM1258" s="3">
        <v>0</v>
      </c>
      <c r="AN1258" s="3">
        <f>AK1258+AL1258+AM1258</f>
        <v>0</v>
      </c>
      <c r="AO1258" s="3">
        <v>0</v>
      </c>
      <c r="AP1258" s="3">
        <v>0</v>
      </c>
      <c r="AQ1258" s="3">
        <v>0</v>
      </c>
      <c r="AR1258" s="3">
        <f>SUM(AO1258:AQ1258)</f>
        <v>0</v>
      </c>
      <c r="AS1258" s="3">
        <v>0</v>
      </c>
      <c r="AT1258" s="3">
        <v>0</v>
      </c>
      <c r="AU1258" s="3">
        <v>0</v>
      </c>
      <c r="AV1258" s="3">
        <f>SUM(AS1258:AU1258)</f>
        <v>0</v>
      </c>
      <c r="AW1258" s="3">
        <v>0</v>
      </c>
      <c r="AX1258" s="3">
        <v>0</v>
      </c>
      <c r="AY1258" s="3">
        <v>0</v>
      </c>
      <c r="AZ1258" s="3">
        <f>SUM(AW1258:AY1258)</f>
        <v>0</v>
      </c>
      <c r="BA1258" s="3">
        <v>0</v>
      </c>
      <c r="BB1258" s="3">
        <v>0</v>
      </c>
      <c r="BC1258" s="3">
        <v>0</v>
      </c>
      <c r="BD1258" s="3">
        <v>0</v>
      </c>
      <c r="BE1258" s="3">
        <f>SUM(BB1258:BD1258)</f>
        <v>0</v>
      </c>
      <c r="BF1258" s="5">
        <f>AK1258+AO1258+AS1258+AW1258+BA1258+BB1258</f>
        <v>0</v>
      </c>
      <c r="BG1258" s="5">
        <f>AL1258+AP1258+AT1258+AX1258+BC1258</f>
        <v>0</v>
      </c>
      <c r="BH1258" s="5">
        <f>AM1258+AQ1258+AU1258+AY1258+BD1258</f>
        <v>0</v>
      </c>
      <c r="BI1258" s="3">
        <v>0</v>
      </c>
      <c r="BJ1258" s="3">
        <v>53633.7</v>
      </c>
      <c r="BK1258" s="3">
        <v>791760.82</v>
      </c>
    </row>
    <row r="1259" spans="1:63" x14ac:dyDescent="0.2">
      <c r="A1259" s="3" t="s">
        <v>87</v>
      </c>
      <c r="B1259" s="3" t="s">
        <v>1008</v>
      </c>
      <c r="C1259" s="3" t="s">
        <v>56</v>
      </c>
      <c r="D1259" s="3" t="s">
        <v>1021</v>
      </c>
      <c r="E1259" s="3">
        <v>2018</v>
      </c>
      <c r="F1259" s="4">
        <v>43479</v>
      </c>
      <c r="G1259" s="3">
        <v>1032.97</v>
      </c>
      <c r="H1259" s="3">
        <v>41637.26</v>
      </c>
      <c r="I1259" s="3">
        <v>145.66999999999999</v>
      </c>
      <c r="J1259" s="3">
        <v>119.52</v>
      </c>
      <c r="K1259" s="3">
        <v>0</v>
      </c>
      <c r="L1259" s="3">
        <v>0</v>
      </c>
      <c r="M1259" s="3">
        <v>4047.31</v>
      </c>
      <c r="N1259" s="3">
        <v>45649.57</v>
      </c>
      <c r="O1259" s="3">
        <v>1786.44</v>
      </c>
      <c r="P1259" s="3">
        <v>0</v>
      </c>
      <c r="Q1259" s="3">
        <v>0</v>
      </c>
      <c r="R1259" s="3">
        <v>23420.23</v>
      </c>
      <c r="S1259" s="3">
        <v>0</v>
      </c>
      <c r="T1259" s="3">
        <v>36658.71</v>
      </c>
      <c r="U1259" s="3">
        <v>34644.71</v>
      </c>
      <c r="V1259" s="3">
        <v>0</v>
      </c>
      <c r="W1259" s="3">
        <f>U1259+V1259</f>
        <v>34644.71</v>
      </c>
      <c r="X1259" s="3">
        <v>0</v>
      </c>
      <c r="Y1259" s="3">
        <v>0</v>
      </c>
      <c r="Z1259" s="3">
        <v>0</v>
      </c>
      <c r="AA1259" s="3">
        <v>0</v>
      </c>
      <c r="AB1259" s="3">
        <v>0</v>
      </c>
      <c r="AC1259" s="3">
        <v>0</v>
      </c>
      <c r="AD1259" s="3">
        <v>0</v>
      </c>
      <c r="AE1259" s="3">
        <v>0</v>
      </c>
      <c r="AF1259" s="3">
        <v>0</v>
      </c>
      <c r="AG1259" s="3">
        <v>0</v>
      </c>
      <c r="AH1259" s="3">
        <v>0</v>
      </c>
      <c r="AI1259" s="3">
        <v>0</v>
      </c>
      <c r="AJ1259" s="3">
        <v>0</v>
      </c>
      <c r="AK1259" s="3">
        <v>0</v>
      </c>
      <c r="AL1259" s="3">
        <v>0</v>
      </c>
      <c r="AM1259" s="3">
        <v>0</v>
      </c>
      <c r="AN1259" s="3">
        <f>AK1259+AL1259+AM1259</f>
        <v>0</v>
      </c>
      <c r="AO1259" s="3">
        <v>0</v>
      </c>
      <c r="AP1259" s="3">
        <v>0</v>
      </c>
      <c r="AQ1259" s="3">
        <v>0</v>
      </c>
      <c r="AR1259" s="3">
        <f>SUM(AO1259:AQ1259)</f>
        <v>0</v>
      </c>
      <c r="AS1259" s="3">
        <v>0</v>
      </c>
      <c r="AT1259" s="3">
        <v>0</v>
      </c>
      <c r="AU1259" s="3">
        <v>0</v>
      </c>
      <c r="AV1259" s="3">
        <f>SUM(AS1259:AU1259)</f>
        <v>0</v>
      </c>
      <c r="AW1259" s="3">
        <v>0</v>
      </c>
      <c r="AX1259" s="3">
        <v>0</v>
      </c>
      <c r="AY1259" s="3">
        <v>0</v>
      </c>
      <c r="AZ1259" s="3">
        <f>SUM(AW1259:AY1259)</f>
        <v>0</v>
      </c>
      <c r="BA1259" s="3">
        <v>0</v>
      </c>
      <c r="BB1259" s="3">
        <v>0</v>
      </c>
      <c r="BC1259" s="3">
        <v>0</v>
      </c>
      <c r="BD1259" s="3">
        <v>0</v>
      </c>
      <c r="BE1259" s="3">
        <f>SUM(BB1259:BD1259)</f>
        <v>0</v>
      </c>
      <c r="BF1259" s="5">
        <f>AK1259+AO1259+AS1259+AW1259+BA1259+BB1259</f>
        <v>0</v>
      </c>
      <c r="BG1259" s="5">
        <f>AL1259+AP1259+AT1259+AX1259+BC1259</f>
        <v>0</v>
      </c>
      <c r="BH1259" s="5">
        <f>AM1259+AQ1259+AU1259+AY1259+BD1259</f>
        <v>0</v>
      </c>
      <c r="BI1259" s="3">
        <v>0</v>
      </c>
      <c r="BJ1259" s="3">
        <v>39335.29</v>
      </c>
      <c r="BK1259" s="3">
        <v>426969.06</v>
      </c>
    </row>
    <row r="1260" spans="1:63" x14ac:dyDescent="0.2">
      <c r="A1260" s="3" t="s">
        <v>87</v>
      </c>
      <c r="B1260" s="3" t="s">
        <v>1008</v>
      </c>
      <c r="C1260" s="3" t="s">
        <v>56</v>
      </c>
      <c r="D1260" s="3" t="s">
        <v>220</v>
      </c>
      <c r="E1260" s="3">
        <v>2018</v>
      </c>
      <c r="F1260" s="4">
        <v>43515</v>
      </c>
      <c r="G1260" s="3">
        <v>2998.5</v>
      </c>
      <c r="H1260" s="3">
        <v>1906.46</v>
      </c>
      <c r="I1260" s="3">
        <v>3376.39</v>
      </c>
      <c r="J1260" s="3">
        <v>45275.99</v>
      </c>
      <c r="K1260" s="3">
        <v>21319.08</v>
      </c>
      <c r="L1260" s="3">
        <v>0</v>
      </c>
      <c r="M1260" s="3">
        <v>10222.85</v>
      </c>
      <c r="N1260" s="3">
        <v>13255.62</v>
      </c>
      <c r="O1260" s="3">
        <v>7996.04</v>
      </c>
      <c r="P1260" s="3">
        <v>43963.05</v>
      </c>
      <c r="Q1260" s="3">
        <v>288.01</v>
      </c>
      <c r="R1260" s="3">
        <v>10974.69</v>
      </c>
      <c r="S1260" s="3">
        <v>0</v>
      </c>
      <c r="T1260" s="3">
        <v>81402.179999999993</v>
      </c>
      <c r="U1260" s="3">
        <v>0</v>
      </c>
      <c r="V1260" s="3">
        <v>0</v>
      </c>
      <c r="W1260" s="3">
        <f>U1260+V1260</f>
        <v>0</v>
      </c>
      <c r="X1260" s="3">
        <v>2969.7</v>
      </c>
      <c r="Y1260" s="3">
        <v>629.20000000000005</v>
      </c>
      <c r="Z1260" s="3">
        <v>0</v>
      </c>
      <c r="AA1260" s="3">
        <v>457094.26</v>
      </c>
      <c r="AB1260" s="3">
        <v>0</v>
      </c>
      <c r="AC1260" s="3">
        <v>0</v>
      </c>
      <c r="AD1260" s="3">
        <v>2969.7</v>
      </c>
      <c r="AE1260" s="3">
        <v>3509</v>
      </c>
      <c r="AF1260" s="3">
        <v>0</v>
      </c>
      <c r="AG1260" s="3">
        <v>705316.25</v>
      </c>
      <c r="AH1260" s="3">
        <v>0</v>
      </c>
      <c r="AI1260" s="3">
        <v>0</v>
      </c>
      <c r="AJ1260" s="3">
        <v>251101.79</v>
      </c>
      <c r="AK1260" s="3">
        <v>0</v>
      </c>
      <c r="AL1260" s="3">
        <v>0</v>
      </c>
      <c r="AM1260" s="3">
        <v>0</v>
      </c>
      <c r="AN1260" s="3">
        <f>AK1260+AL1260+AM1260</f>
        <v>0</v>
      </c>
      <c r="AO1260" s="3">
        <v>0</v>
      </c>
      <c r="AP1260" s="3">
        <v>0</v>
      </c>
      <c r="AQ1260" s="3">
        <v>0</v>
      </c>
      <c r="AR1260" s="3">
        <f>SUM(AO1260:AQ1260)</f>
        <v>0</v>
      </c>
      <c r="AS1260" s="3">
        <v>0</v>
      </c>
      <c r="AT1260" s="3">
        <v>0</v>
      </c>
      <c r="AU1260" s="3">
        <v>0</v>
      </c>
      <c r="AV1260" s="3">
        <f>SUM(AS1260:AU1260)</f>
        <v>0</v>
      </c>
      <c r="AW1260" s="3">
        <v>0</v>
      </c>
      <c r="AX1260" s="3">
        <v>0</v>
      </c>
      <c r="AY1260" s="3">
        <v>0</v>
      </c>
      <c r="AZ1260" s="3">
        <f>SUM(AW1260:AY1260)</f>
        <v>0</v>
      </c>
      <c r="BA1260" s="3">
        <v>0</v>
      </c>
      <c r="BB1260" s="3">
        <v>0</v>
      </c>
      <c r="BC1260" s="3">
        <v>0</v>
      </c>
      <c r="BD1260" s="3">
        <v>0</v>
      </c>
      <c r="BE1260" s="3">
        <f>SUM(BB1260:BD1260)</f>
        <v>0</v>
      </c>
      <c r="BF1260" s="5">
        <f>AK1260+AO1260+AS1260+AW1260+BA1260+BB1260</f>
        <v>0</v>
      </c>
      <c r="BG1260" s="5">
        <f>AL1260+AP1260+AT1260+AX1260+BC1260</f>
        <v>0</v>
      </c>
      <c r="BH1260" s="5">
        <f>AM1260+AQ1260+AU1260+AY1260+BD1260</f>
        <v>0</v>
      </c>
      <c r="BI1260" s="3">
        <v>712594.94</v>
      </c>
      <c r="BJ1260" s="3">
        <v>69578.34</v>
      </c>
      <c r="BK1260" s="3">
        <v>58399.87</v>
      </c>
    </row>
    <row r="1261" spans="1:63" x14ac:dyDescent="0.2">
      <c r="A1261" s="3" t="s">
        <v>87</v>
      </c>
      <c r="B1261" s="3" t="s">
        <v>1008</v>
      </c>
      <c r="C1261" s="3" t="s">
        <v>56</v>
      </c>
      <c r="D1261" s="3" t="s">
        <v>1022</v>
      </c>
      <c r="E1261" s="3">
        <v>2018</v>
      </c>
      <c r="F1261" s="4">
        <v>43524</v>
      </c>
      <c r="G1261" s="3">
        <v>7347.72</v>
      </c>
      <c r="H1261" s="3">
        <v>350.29</v>
      </c>
      <c r="I1261" s="3">
        <v>0</v>
      </c>
      <c r="J1261" s="3">
        <v>0</v>
      </c>
      <c r="K1261" s="3">
        <v>2865.65</v>
      </c>
      <c r="L1261" s="3">
        <v>0</v>
      </c>
      <c r="M1261" s="3">
        <v>4891.07</v>
      </c>
      <c r="N1261" s="3">
        <v>21873.84</v>
      </c>
      <c r="O1261" s="3">
        <v>1537.47</v>
      </c>
      <c r="P1261" s="3">
        <v>1546.11</v>
      </c>
      <c r="Q1261" s="3">
        <v>827.82</v>
      </c>
      <c r="R1261" s="3">
        <v>6937.88</v>
      </c>
      <c r="S1261" s="3">
        <v>0</v>
      </c>
      <c r="T1261" s="3">
        <v>32723.94</v>
      </c>
      <c r="U1261" s="3">
        <v>31953.98</v>
      </c>
      <c r="V1261" s="3">
        <v>0</v>
      </c>
      <c r="W1261" s="3">
        <f>U1261+V1261</f>
        <v>31953.98</v>
      </c>
      <c r="X1261" s="3">
        <v>0</v>
      </c>
      <c r="Y1261" s="3">
        <v>0</v>
      </c>
      <c r="Z1261" s="3">
        <v>0</v>
      </c>
      <c r="AA1261" s="3">
        <v>0</v>
      </c>
      <c r="AB1261" s="3">
        <v>0</v>
      </c>
      <c r="AC1261" s="3">
        <v>0</v>
      </c>
      <c r="AD1261" s="3">
        <v>0</v>
      </c>
      <c r="AE1261" s="3">
        <v>0</v>
      </c>
      <c r="AF1261" s="3">
        <v>0</v>
      </c>
      <c r="AG1261" s="3">
        <v>0</v>
      </c>
      <c r="AH1261" s="3">
        <v>0</v>
      </c>
      <c r="AI1261" s="3">
        <v>0</v>
      </c>
      <c r="AJ1261" s="3">
        <v>0.5</v>
      </c>
      <c r="AK1261" s="3">
        <v>0</v>
      </c>
      <c r="AL1261" s="3">
        <v>0</v>
      </c>
      <c r="AM1261" s="3">
        <v>0</v>
      </c>
      <c r="AN1261" s="3">
        <f>AK1261+AL1261+AM1261</f>
        <v>0</v>
      </c>
      <c r="AO1261" s="3">
        <v>0</v>
      </c>
      <c r="AP1261" s="3">
        <v>0</v>
      </c>
      <c r="AQ1261" s="3">
        <v>0</v>
      </c>
      <c r="AR1261" s="3">
        <f>SUM(AO1261:AQ1261)</f>
        <v>0</v>
      </c>
      <c r="AS1261" s="3">
        <v>0</v>
      </c>
      <c r="AT1261" s="3">
        <v>0</v>
      </c>
      <c r="AU1261" s="3">
        <v>0</v>
      </c>
      <c r="AV1261" s="3">
        <f>SUM(AS1261:AU1261)</f>
        <v>0</v>
      </c>
      <c r="AW1261" s="3">
        <v>0</v>
      </c>
      <c r="AX1261" s="3">
        <v>0</v>
      </c>
      <c r="AY1261" s="3">
        <v>0</v>
      </c>
      <c r="AZ1261" s="3">
        <f>SUM(AW1261:AY1261)</f>
        <v>0</v>
      </c>
      <c r="BA1261" s="3">
        <v>0</v>
      </c>
      <c r="BB1261" s="3">
        <v>0</v>
      </c>
      <c r="BC1261" s="3">
        <v>0</v>
      </c>
      <c r="BD1261" s="3">
        <v>0</v>
      </c>
      <c r="BE1261" s="3">
        <f>SUM(BB1261:BD1261)</f>
        <v>0</v>
      </c>
      <c r="BF1261" s="5">
        <f>AK1261+AO1261+AS1261+AW1261+BA1261+BB1261</f>
        <v>0</v>
      </c>
      <c r="BG1261" s="5">
        <f>AL1261+AP1261+AT1261+AX1261+BC1261</f>
        <v>0</v>
      </c>
      <c r="BH1261" s="5">
        <f>AM1261+AQ1261+AU1261+AY1261+BD1261</f>
        <v>0</v>
      </c>
      <c r="BI1261" s="3">
        <v>74678.3</v>
      </c>
      <c r="BJ1261" s="3">
        <v>37627.89</v>
      </c>
      <c r="BK1261" s="3">
        <v>108685.2</v>
      </c>
    </row>
    <row r="1262" spans="1:63" x14ac:dyDescent="0.2">
      <c r="A1262" s="3" t="s">
        <v>87</v>
      </c>
      <c r="B1262" s="3" t="s">
        <v>1008</v>
      </c>
      <c r="C1262" s="3" t="s">
        <v>56</v>
      </c>
      <c r="D1262" s="3" t="s">
        <v>193</v>
      </c>
      <c r="E1262" s="3">
        <v>2018</v>
      </c>
      <c r="F1262" s="4">
        <v>43500</v>
      </c>
      <c r="G1262" s="3">
        <v>9922.66</v>
      </c>
      <c r="H1262" s="3">
        <v>23998.880000000001</v>
      </c>
      <c r="I1262" s="3">
        <v>0</v>
      </c>
      <c r="J1262" s="3">
        <v>171.75</v>
      </c>
      <c r="K1262" s="3">
        <v>145</v>
      </c>
      <c r="L1262" s="3">
        <v>26180</v>
      </c>
      <c r="M1262" s="3">
        <v>5324.54</v>
      </c>
      <c r="N1262" s="3">
        <v>43305.97</v>
      </c>
      <c r="O1262" s="3">
        <v>1358.75</v>
      </c>
      <c r="P1262" s="3">
        <v>51.21</v>
      </c>
      <c r="Q1262" s="3">
        <v>0</v>
      </c>
      <c r="R1262" s="3">
        <v>63824.84</v>
      </c>
      <c r="S1262" s="3">
        <v>0</v>
      </c>
      <c r="T1262" s="3">
        <v>36182.300000000003</v>
      </c>
      <c r="U1262" s="3">
        <v>59275.78</v>
      </c>
      <c r="V1262" s="3">
        <v>0</v>
      </c>
      <c r="W1262" s="3">
        <f>U1262+V1262</f>
        <v>59275.78</v>
      </c>
      <c r="X1262" s="3">
        <v>0</v>
      </c>
      <c r="Y1262" s="3">
        <v>0</v>
      </c>
      <c r="Z1262" s="3">
        <v>0</v>
      </c>
      <c r="AA1262" s="3">
        <v>0</v>
      </c>
      <c r="AB1262" s="3">
        <v>0</v>
      </c>
      <c r="AC1262" s="3">
        <v>0</v>
      </c>
      <c r="AD1262" s="3">
        <v>0</v>
      </c>
      <c r="AE1262" s="3">
        <v>34151.550000000003</v>
      </c>
      <c r="AF1262" s="3">
        <v>0</v>
      </c>
      <c r="AG1262" s="3">
        <v>0</v>
      </c>
      <c r="AH1262" s="3">
        <v>0</v>
      </c>
      <c r="AI1262" s="3">
        <v>0</v>
      </c>
      <c r="AJ1262" s="3">
        <v>4917.08</v>
      </c>
      <c r="AK1262" s="3">
        <v>0</v>
      </c>
      <c r="AL1262" s="3">
        <v>0</v>
      </c>
      <c r="AM1262" s="3">
        <v>0</v>
      </c>
      <c r="AN1262" s="3">
        <f>AK1262+AL1262+AM1262</f>
        <v>0</v>
      </c>
      <c r="AO1262" s="3">
        <v>0</v>
      </c>
      <c r="AP1262" s="3">
        <v>0</v>
      </c>
      <c r="AQ1262" s="3">
        <v>0</v>
      </c>
      <c r="AR1262" s="3">
        <f>SUM(AO1262:AQ1262)</f>
        <v>0</v>
      </c>
      <c r="AS1262" s="3">
        <v>0</v>
      </c>
      <c r="AT1262" s="3">
        <v>0</v>
      </c>
      <c r="AU1262" s="3">
        <v>0</v>
      </c>
      <c r="AV1262" s="3">
        <f>SUM(AS1262:AU1262)</f>
        <v>0</v>
      </c>
      <c r="AW1262" s="3">
        <v>0</v>
      </c>
      <c r="AX1262" s="3">
        <v>0</v>
      </c>
      <c r="AY1262" s="3">
        <v>0</v>
      </c>
      <c r="AZ1262" s="3">
        <f>SUM(AW1262:AY1262)</f>
        <v>0</v>
      </c>
      <c r="BA1262" s="3">
        <v>0</v>
      </c>
      <c r="BB1262" s="3">
        <v>0</v>
      </c>
      <c r="BC1262" s="3">
        <v>0</v>
      </c>
      <c r="BD1262" s="3">
        <v>0</v>
      </c>
      <c r="BE1262" s="3">
        <f>SUM(BB1262:BD1262)</f>
        <v>0</v>
      </c>
      <c r="BF1262" s="5">
        <f>AK1262+AO1262+AS1262+AW1262+BA1262+BB1262</f>
        <v>0</v>
      </c>
      <c r="BG1262" s="5">
        <f>AL1262+AP1262+AT1262+AX1262+BC1262</f>
        <v>0</v>
      </c>
      <c r="BH1262" s="5">
        <f>AM1262+AQ1262+AU1262+AY1262+BD1262</f>
        <v>0</v>
      </c>
      <c r="BI1262" s="3">
        <v>156810.59</v>
      </c>
      <c r="BJ1262" s="3">
        <v>12776.59</v>
      </c>
      <c r="BK1262" s="3">
        <v>619245.37</v>
      </c>
    </row>
    <row r="1263" spans="1:63" x14ac:dyDescent="0.2">
      <c r="A1263" s="3" t="s">
        <v>87</v>
      </c>
      <c r="B1263" s="3" t="s">
        <v>1008</v>
      </c>
      <c r="C1263" s="3" t="s">
        <v>56</v>
      </c>
      <c r="D1263" s="3" t="s">
        <v>322</v>
      </c>
      <c r="E1263" s="3">
        <v>2018</v>
      </c>
      <c r="F1263" s="4">
        <v>43507</v>
      </c>
      <c r="G1263" s="3">
        <v>1278.03</v>
      </c>
      <c r="H1263" s="3">
        <v>0</v>
      </c>
      <c r="I1263" s="3">
        <v>510.18</v>
      </c>
      <c r="J1263" s="3">
        <v>10076.040000000001</v>
      </c>
      <c r="K1263" s="3">
        <v>0</v>
      </c>
      <c r="L1263" s="3">
        <v>0</v>
      </c>
      <c r="M1263" s="3">
        <v>5659.33</v>
      </c>
      <c r="N1263" s="3">
        <v>12085.09</v>
      </c>
      <c r="O1263" s="3">
        <v>8927.15</v>
      </c>
      <c r="P1263" s="3">
        <v>583.59</v>
      </c>
      <c r="Q1263" s="3">
        <v>0</v>
      </c>
      <c r="R1263" s="3">
        <v>16400.09</v>
      </c>
      <c r="S1263" s="3">
        <v>8903.16</v>
      </c>
      <c r="T1263" s="3">
        <v>24580.86</v>
      </c>
      <c r="U1263" s="3">
        <v>29766.22</v>
      </c>
      <c r="V1263" s="3">
        <v>0</v>
      </c>
      <c r="W1263" s="3">
        <f>U1263+V1263</f>
        <v>29766.22</v>
      </c>
      <c r="X1263" s="3">
        <v>0</v>
      </c>
      <c r="Y1263" s="3">
        <v>0</v>
      </c>
      <c r="Z1263" s="3">
        <v>0</v>
      </c>
      <c r="AA1263" s="3">
        <v>0</v>
      </c>
      <c r="AB1263" s="3">
        <v>0</v>
      </c>
      <c r="AC1263" s="3">
        <v>0</v>
      </c>
      <c r="AD1263" s="3">
        <v>0</v>
      </c>
      <c r="AE1263" s="3">
        <v>0</v>
      </c>
      <c r="AF1263" s="3">
        <v>0</v>
      </c>
      <c r="AG1263" s="3">
        <v>0</v>
      </c>
      <c r="AH1263" s="3">
        <v>0</v>
      </c>
      <c r="AI1263" s="3">
        <v>0</v>
      </c>
      <c r="AJ1263" s="3">
        <v>-2088.9299999999998</v>
      </c>
      <c r="AK1263" s="3">
        <v>0</v>
      </c>
      <c r="AL1263" s="3">
        <v>0</v>
      </c>
      <c r="AM1263" s="3">
        <v>0</v>
      </c>
      <c r="AN1263" s="3">
        <f>AK1263+AL1263+AM1263</f>
        <v>0</v>
      </c>
      <c r="AO1263" s="3">
        <v>0</v>
      </c>
      <c r="AP1263" s="3">
        <v>0</v>
      </c>
      <c r="AQ1263" s="3">
        <v>0</v>
      </c>
      <c r="AR1263" s="3">
        <f>SUM(AO1263:AQ1263)</f>
        <v>0</v>
      </c>
      <c r="AS1263" s="3">
        <v>0</v>
      </c>
      <c r="AT1263" s="3">
        <v>0</v>
      </c>
      <c r="AU1263" s="3">
        <v>0</v>
      </c>
      <c r="AV1263" s="3">
        <f>SUM(AS1263:AU1263)</f>
        <v>0</v>
      </c>
      <c r="AW1263" s="3">
        <v>0</v>
      </c>
      <c r="AX1263" s="3">
        <v>0</v>
      </c>
      <c r="AY1263" s="3">
        <v>0</v>
      </c>
      <c r="AZ1263" s="3">
        <f>SUM(AW1263:AY1263)</f>
        <v>0</v>
      </c>
      <c r="BA1263" s="3">
        <v>0</v>
      </c>
      <c r="BB1263" s="3">
        <v>0</v>
      </c>
      <c r="BC1263" s="3">
        <v>0</v>
      </c>
      <c r="BD1263" s="3">
        <v>0</v>
      </c>
      <c r="BE1263" s="3">
        <f>SUM(BB1263:BD1263)</f>
        <v>0</v>
      </c>
      <c r="BF1263" s="5">
        <f>AK1263+AO1263+AS1263+AW1263+BA1263+BB1263</f>
        <v>0</v>
      </c>
      <c r="BG1263" s="5">
        <f>AL1263+AP1263+AT1263+AX1263+BC1263</f>
        <v>0</v>
      </c>
      <c r="BH1263" s="5">
        <f>AM1263+AQ1263+AU1263+AY1263+BD1263</f>
        <v>0</v>
      </c>
      <c r="BI1263" s="3">
        <v>93180.85</v>
      </c>
      <c r="BJ1263" s="3">
        <v>20467.150000000001</v>
      </c>
      <c r="BK1263" s="3">
        <v>0</v>
      </c>
    </row>
    <row r="1264" spans="1:63" x14ac:dyDescent="0.2">
      <c r="A1264" s="3" t="s">
        <v>87</v>
      </c>
      <c r="B1264" s="3" t="s">
        <v>1008</v>
      </c>
      <c r="C1264" s="3" t="s">
        <v>56</v>
      </c>
      <c r="D1264" s="3" t="s">
        <v>349</v>
      </c>
      <c r="E1264" s="3">
        <v>2018</v>
      </c>
      <c r="F1264" s="4">
        <v>43512</v>
      </c>
      <c r="G1264" s="3">
        <v>1503.4</v>
      </c>
      <c r="H1264" s="3">
        <v>550</v>
      </c>
      <c r="I1264" s="3">
        <v>85.81</v>
      </c>
      <c r="J1264" s="3">
        <v>41974.67</v>
      </c>
      <c r="K1264" s="3">
        <v>72</v>
      </c>
      <c r="L1264" s="3">
        <v>0</v>
      </c>
      <c r="M1264" s="3">
        <v>2022.47</v>
      </c>
      <c r="N1264" s="3">
        <v>31047.9</v>
      </c>
      <c r="O1264" s="3">
        <v>2705.5</v>
      </c>
      <c r="P1264" s="3">
        <v>8316.9699999999993</v>
      </c>
      <c r="Q1264" s="3">
        <v>0</v>
      </c>
      <c r="R1264" s="3">
        <v>0</v>
      </c>
      <c r="S1264" s="3">
        <v>0</v>
      </c>
      <c r="T1264" s="3">
        <v>254944.7</v>
      </c>
      <c r="U1264" s="3">
        <v>0</v>
      </c>
      <c r="V1264" s="3">
        <v>0</v>
      </c>
      <c r="W1264" s="3">
        <f>U1264+V1264</f>
        <v>0</v>
      </c>
      <c r="X1264" s="3">
        <v>0</v>
      </c>
      <c r="Y1264" s="3">
        <v>300000</v>
      </c>
      <c r="Z1264" s="3">
        <v>0</v>
      </c>
      <c r="AA1264" s="3">
        <v>154088.54</v>
      </c>
      <c r="AB1264" s="3">
        <v>0</v>
      </c>
      <c r="AC1264" s="3">
        <v>0</v>
      </c>
      <c r="AD1264" s="3">
        <v>0</v>
      </c>
      <c r="AE1264" s="3">
        <v>454088.54</v>
      </c>
      <c r="AF1264" s="3">
        <v>0</v>
      </c>
      <c r="AG1264" s="3">
        <v>0</v>
      </c>
      <c r="AH1264" s="3">
        <v>0</v>
      </c>
      <c r="AI1264" s="3">
        <v>0</v>
      </c>
      <c r="AJ1264" s="3">
        <v>0</v>
      </c>
      <c r="AK1264" s="3">
        <v>0</v>
      </c>
      <c r="AL1264" s="3">
        <v>0</v>
      </c>
      <c r="AM1264" s="3">
        <v>0</v>
      </c>
      <c r="AN1264" s="3">
        <f>AK1264+AL1264+AM1264</f>
        <v>0</v>
      </c>
      <c r="AO1264" s="3">
        <v>300000</v>
      </c>
      <c r="AP1264" s="3">
        <v>0</v>
      </c>
      <c r="AQ1264" s="3">
        <v>0</v>
      </c>
      <c r="AR1264" s="3">
        <f>SUM(AO1264:AQ1264)</f>
        <v>300000</v>
      </c>
      <c r="AS1264" s="3">
        <v>0</v>
      </c>
      <c r="AT1264" s="3">
        <v>0</v>
      </c>
      <c r="AU1264" s="3">
        <v>0</v>
      </c>
      <c r="AV1264" s="3">
        <f>SUM(AS1264:AU1264)</f>
        <v>0</v>
      </c>
      <c r="AW1264" s="3">
        <v>0</v>
      </c>
      <c r="AX1264" s="3">
        <v>0</v>
      </c>
      <c r="AY1264" s="3">
        <v>0</v>
      </c>
      <c r="AZ1264" s="3">
        <f>SUM(AW1264:AY1264)</f>
        <v>0</v>
      </c>
      <c r="BA1264" s="3">
        <v>0</v>
      </c>
      <c r="BB1264" s="3">
        <v>0</v>
      </c>
      <c r="BC1264" s="3">
        <v>0</v>
      </c>
      <c r="BD1264" s="3">
        <v>0</v>
      </c>
      <c r="BE1264" s="3">
        <f>SUM(BB1264:BD1264)</f>
        <v>0</v>
      </c>
      <c r="BF1264" s="5">
        <f>AK1264+AO1264+AS1264+AW1264+BA1264+BB1264</f>
        <v>300000</v>
      </c>
      <c r="BG1264" s="5">
        <f>AL1264+AP1264+AT1264+AX1264+BC1264</f>
        <v>0</v>
      </c>
      <c r="BH1264" s="5">
        <f>AM1264+AQ1264+AU1264+AY1264+BD1264</f>
        <v>0</v>
      </c>
      <c r="BI1264" s="3">
        <v>412344.69</v>
      </c>
      <c r="BJ1264" s="3">
        <v>255037.74</v>
      </c>
      <c r="BK1264" s="3">
        <v>0</v>
      </c>
    </row>
    <row r="1265" spans="1:63" x14ac:dyDescent="0.2">
      <c r="A1265" s="3" t="s">
        <v>87</v>
      </c>
      <c r="B1265" s="3" t="s">
        <v>1008</v>
      </c>
      <c r="C1265" s="3" t="s">
        <v>56</v>
      </c>
      <c r="D1265" s="3" t="s">
        <v>1023</v>
      </c>
      <c r="E1265" s="3">
        <v>2018</v>
      </c>
      <c r="F1265" s="4">
        <v>43487</v>
      </c>
      <c r="G1265" s="3">
        <v>896.74</v>
      </c>
      <c r="H1265" s="3">
        <v>0</v>
      </c>
      <c r="I1265" s="3">
        <v>14720.43</v>
      </c>
      <c r="J1265" s="3">
        <v>0</v>
      </c>
      <c r="K1265" s="3">
        <v>0</v>
      </c>
      <c r="L1265" s="3">
        <v>0</v>
      </c>
      <c r="M1265" s="3">
        <v>869.74</v>
      </c>
      <c r="N1265" s="3">
        <v>13563.68</v>
      </c>
      <c r="O1265" s="3">
        <v>1925.96</v>
      </c>
      <c r="P1265" s="3">
        <v>0</v>
      </c>
      <c r="Q1265" s="3">
        <v>0</v>
      </c>
      <c r="R1265" s="3">
        <v>3092.23</v>
      </c>
      <c r="S1265" s="3">
        <v>0</v>
      </c>
      <c r="T1265" s="3">
        <v>33788.22</v>
      </c>
      <c r="U1265" s="3">
        <v>11163.3</v>
      </c>
      <c r="V1265" s="3">
        <v>0</v>
      </c>
      <c r="W1265" s="3">
        <f>U1265+V1265</f>
        <v>11163.3</v>
      </c>
      <c r="X1265" s="3">
        <v>0</v>
      </c>
      <c r="Y1265" s="3">
        <v>0</v>
      </c>
      <c r="Z1265" s="3">
        <v>0</v>
      </c>
      <c r="AA1265" s="3">
        <v>0</v>
      </c>
      <c r="AB1265" s="3">
        <v>0</v>
      </c>
      <c r="AC1265" s="3">
        <v>0</v>
      </c>
      <c r="AD1265" s="3">
        <v>0</v>
      </c>
      <c r="AE1265" s="3">
        <v>0</v>
      </c>
      <c r="AF1265" s="3">
        <v>0</v>
      </c>
      <c r="AG1265" s="3">
        <v>0</v>
      </c>
      <c r="AH1265" s="3">
        <v>0</v>
      </c>
      <c r="AI1265" s="3">
        <v>0</v>
      </c>
      <c r="AJ1265" s="3">
        <v>0</v>
      </c>
      <c r="AK1265" s="3">
        <v>0</v>
      </c>
      <c r="AL1265" s="3">
        <v>0</v>
      </c>
      <c r="AM1265" s="3">
        <v>0</v>
      </c>
      <c r="AN1265" s="3">
        <f>AK1265+AL1265+AM1265</f>
        <v>0</v>
      </c>
      <c r="AO1265" s="3">
        <v>0</v>
      </c>
      <c r="AP1265" s="3">
        <v>0</v>
      </c>
      <c r="AQ1265" s="3">
        <v>0</v>
      </c>
      <c r="AR1265" s="3">
        <f>SUM(AO1265:AQ1265)</f>
        <v>0</v>
      </c>
      <c r="AS1265" s="3">
        <v>0</v>
      </c>
      <c r="AT1265" s="3">
        <v>0</v>
      </c>
      <c r="AU1265" s="3">
        <v>0</v>
      </c>
      <c r="AV1265" s="3">
        <f>SUM(AS1265:AU1265)</f>
        <v>0</v>
      </c>
      <c r="AW1265" s="3">
        <v>0</v>
      </c>
      <c r="AX1265" s="3">
        <v>0</v>
      </c>
      <c r="AY1265" s="3">
        <v>0</v>
      </c>
      <c r="AZ1265" s="3">
        <f>SUM(AW1265:AY1265)</f>
        <v>0</v>
      </c>
      <c r="BA1265" s="3">
        <v>0</v>
      </c>
      <c r="BB1265" s="3">
        <v>0</v>
      </c>
      <c r="BC1265" s="3">
        <v>0</v>
      </c>
      <c r="BD1265" s="3">
        <v>0</v>
      </c>
      <c r="BE1265" s="3">
        <f>SUM(BB1265:BD1265)</f>
        <v>0</v>
      </c>
      <c r="BF1265" s="5">
        <f>AK1265+AO1265+AS1265+AW1265+BA1265+BB1265</f>
        <v>0</v>
      </c>
      <c r="BG1265" s="5">
        <f>AL1265+AP1265+AT1265+AX1265+BC1265</f>
        <v>0</v>
      </c>
      <c r="BH1265" s="5">
        <f>AM1265+AQ1265+AU1265+AY1265+BD1265</f>
        <v>0</v>
      </c>
      <c r="BI1265" s="3">
        <v>154.52000000000001</v>
      </c>
      <c r="BJ1265" s="3">
        <v>41117.08</v>
      </c>
      <c r="BK1265" s="3">
        <v>0</v>
      </c>
    </row>
    <row r="1266" spans="1:63" x14ac:dyDescent="0.2">
      <c r="A1266" s="3" t="s">
        <v>87</v>
      </c>
      <c r="B1266" s="3" t="s">
        <v>1008</v>
      </c>
      <c r="C1266" s="3" t="s">
        <v>56</v>
      </c>
      <c r="D1266" s="3" t="s">
        <v>95</v>
      </c>
      <c r="E1266" s="3">
        <v>2018</v>
      </c>
      <c r="F1266" s="4">
        <v>43502</v>
      </c>
      <c r="G1266" s="3">
        <v>24077.26</v>
      </c>
      <c r="H1266" s="3">
        <v>1901.47</v>
      </c>
      <c r="I1266" s="3">
        <v>41.42</v>
      </c>
      <c r="J1266" s="3">
        <v>22397.24</v>
      </c>
      <c r="K1266" s="3">
        <v>1285.19</v>
      </c>
      <c r="L1266" s="3">
        <v>0</v>
      </c>
      <c r="M1266" s="3">
        <v>19896.330000000002</v>
      </c>
      <c r="N1266" s="3">
        <v>13213.11</v>
      </c>
      <c r="O1266" s="3">
        <v>2276.5500000000002</v>
      </c>
      <c r="P1266" s="3">
        <v>3378.19</v>
      </c>
      <c r="Q1266" s="3">
        <v>0</v>
      </c>
      <c r="R1266" s="3">
        <v>0</v>
      </c>
      <c r="S1266" s="3">
        <v>0</v>
      </c>
      <c r="T1266" s="3">
        <v>98943.85</v>
      </c>
      <c r="U1266" s="3">
        <v>0</v>
      </c>
      <c r="V1266" s="3">
        <v>0</v>
      </c>
      <c r="W1266" s="3">
        <f>U1266+V1266</f>
        <v>0</v>
      </c>
      <c r="X1266" s="3">
        <v>0</v>
      </c>
      <c r="Y1266" s="3">
        <v>0</v>
      </c>
      <c r="Z1266" s="3">
        <v>0</v>
      </c>
      <c r="AA1266" s="3">
        <v>0</v>
      </c>
      <c r="AB1266" s="3">
        <v>9084.68</v>
      </c>
      <c r="AC1266" s="3">
        <v>0</v>
      </c>
      <c r="AD1266" s="3">
        <v>32297.29</v>
      </c>
      <c r="AE1266" s="3">
        <v>52511.82</v>
      </c>
      <c r="AF1266" s="3">
        <v>0</v>
      </c>
      <c r="AG1266" s="3">
        <v>5541.8</v>
      </c>
      <c r="AH1266" s="3">
        <v>0</v>
      </c>
      <c r="AI1266" s="3">
        <v>0</v>
      </c>
      <c r="AJ1266" s="3">
        <v>11243.76</v>
      </c>
      <c r="AK1266" s="3">
        <v>0</v>
      </c>
      <c r="AL1266" s="3">
        <v>0</v>
      </c>
      <c r="AM1266" s="3">
        <v>0</v>
      </c>
      <c r="AN1266" s="3">
        <f>AK1266+AL1266+AM1266</f>
        <v>0</v>
      </c>
      <c r="AO1266" s="3">
        <v>0</v>
      </c>
      <c r="AP1266" s="3">
        <v>0</v>
      </c>
      <c r="AQ1266" s="3">
        <v>0</v>
      </c>
      <c r="AR1266" s="3">
        <f>SUM(AO1266:AQ1266)</f>
        <v>0</v>
      </c>
      <c r="AS1266" s="3">
        <v>0</v>
      </c>
      <c r="AT1266" s="3">
        <v>0</v>
      </c>
      <c r="AU1266" s="3">
        <v>0</v>
      </c>
      <c r="AV1266" s="3">
        <f>SUM(AS1266:AU1266)</f>
        <v>0</v>
      </c>
      <c r="AW1266" s="3">
        <v>0</v>
      </c>
      <c r="AX1266" s="3">
        <v>0</v>
      </c>
      <c r="AY1266" s="3">
        <v>0</v>
      </c>
      <c r="AZ1266" s="3">
        <f>SUM(AW1266:AY1266)</f>
        <v>0</v>
      </c>
      <c r="BA1266" s="3">
        <v>0</v>
      </c>
      <c r="BB1266" s="3">
        <v>0</v>
      </c>
      <c r="BC1266" s="3">
        <v>0</v>
      </c>
      <c r="BD1266" s="3">
        <v>0</v>
      </c>
      <c r="BE1266" s="3">
        <f>SUM(BB1266:BD1266)</f>
        <v>0</v>
      </c>
      <c r="BF1266" s="5">
        <f>AK1266+AO1266+AS1266+AW1266+BA1266+BB1266</f>
        <v>0</v>
      </c>
      <c r="BG1266" s="5">
        <f>AL1266+AP1266+AT1266+AX1266+BC1266</f>
        <v>0</v>
      </c>
      <c r="BH1266" s="5">
        <f>AM1266+AQ1266+AU1266+AY1266+BD1266</f>
        <v>0</v>
      </c>
      <c r="BI1266" s="3">
        <v>1447195.11</v>
      </c>
      <c r="BJ1266" s="3">
        <v>39859.78</v>
      </c>
      <c r="BK1266" s="3">
        <v>0</v>
      </c>
    </row>
    <row r="1267" spans="1:63" x14ac:dyDescent="0.2">
      <c r="A1267" s="3" t="s">
        <v>87</v>
      </c>
      <c r="B1267" s="3" t="s">
        <v>1025</v>
      </c>
      <c r="C1267" s="3" t="s">
        <v>56</v>
      </c>
      <c r="D1267" s="3" t="s">
        <v>1026</v>
      </c>
      <c r="E1267" s="3">
        <v>2018</v>
      </c>
      <c r="F1267" s="4">
        <v>43550</v>
      </c>
      <c r="G1267" s="3">
        <v>2238.8200000000002</v>
      </c>
      <c r="H1267" s="3">
        <v>2520</v>
      </c>
      <c r="I1267" s="3">
        <v>0</v>
      </c>
      <c r="J1267" s="3">
        <v>1268.78</v>
      </c>
      <c r="K1267" s="3">
        <v>0</v>
      </c>
      <c r="L1267" s="3">
        <v>0</v>
      </c>
      <c r="M1267" s="3">
        <v>4608.07</v>
      </c>
      <c r="N1267" s="3">
        <v>12031.44</v>
      </c>
      <c r="O1267" s="3">
        <v>1127.97</v>
      </c>
      <c r="P1267" s="3">
        <v>0</v>
      </c>
      <c r="Q1267" s="3">
        <v>0</v>
      </c>
      <c r="R1267" s="3">
        <v>3505.55</v>
      </c>
      <c r="S1267" s="3">
        <v>0</v>
      </c>
      <c r="T1267" s="3">
        <v>20137.75</v>
      </c>
      <c r="U1267" s="3">
        <v>8931.11</v>
      </c>
      <c r="V1267" s="3">
        <v>0</v>
      </c>
      <c r="W1267" s="3">
        <f>U1267+V1267</f>
        <v>8931.11</v>
      </c>
      <c r="X1267" s="3">
        <v>0</v>
      </c>
      <c r="Y1267" s="3">
        <v>0</v>
      </c>
      <c r="Z1267" s="3">
        <v>0</v>
      </c>
      <c r="AA1267" s="3">
        <v>22359</v>
      </c>
      <c r="AB1267" s="3">
        <v>0</v>
      </c>
      <c r="AC1267" s="3">
        <v>0</v>
      </c>
      <c r="AD1267" s="3">
        <v>0</v>
      </c>
      <c r="AE1267" s="3">
        <v>0</v>
      </c>
      <c r="AF1267" s="3">
        <v>0</v>
      </c>
      <c r="AG1267" s="3">
        <v>0</v>
      </c>
      <c r="AH1267" s="3">
        <v>0</v>
      </c>
      <c r="AI1267" s="3">
        <v>0</v>
      </c>
      <c r="AJ1267" s="3">
        <v>0.04</v>
      </c>
      <c r="AK1267" s="3">
        <v>0</v>
      </c>
      <c r="AL1267" s="3">
        <v>0</v>
      </c>
      <c r="AM1267" s="3">
        <v>0</v>
      </c>
      <c r="AN1267" s="3">
        <f>AK1267+AL1267+AM1267</f>
        <v>0</v>
      </c>
      <c r="AO1267" s="3">
        <v>0</v>
      </c>
      <c r="AP1267" s="3">
        <v>0</v>
      </c>
      <c r="AQ1267" s="3">
        <v>0</v>
      </c>
      <c r="AR1267" s="3">
        <f>SUM(AO1267:AQ1267)</f>
        <v>0</v>
      </c>
      <c r="AS1267" s="3">
        <v>0</v>
      </c>
      <c r="AT1267" s="3">
        <v>0</v>
      </c>
      <c r="AU1267" s="3">
        <v>0</v>
      </c>
      <c r="AV1267" s="3">
        <f>SUM(AS1267:AU1267)</f>
        <v>0</v>
      </c>
      <c r="AW1267" s="3">
        <v>0</v>
      </c>
      <c r="AX1267" s="3">
        <v>0</v>
      </c>
      <c r="AY1267" s="3">
        <v>0</v>
      </c>
      <c r="AZ1267" s="3">
        <f>SUM(AW1267:AY1267)</f>
        <v>0</v>
      </c>
      <c r="BA1267" s="3">
        <v>0</v>
      </c>
      <c r="BB1267" s="3">
        <v>0</v>
      </c>
      <c r="BC1267" s="3">
        <v>0</v>
      </c>
      <c r="BD1267" s="3">
        <v>0</v>
      </c>
      <c r="BE1267" s="3">
        <f>SUM(BB1267:BD1267)</f>
        <v>0</v>
      </c>
      <c r="BF1267" s="5">
        <f>AK1267+AO1267+AS1267+AW1267+BA1267+BB1267</f>
        <v>0</v>
      </c>
      <c r="BG1267" s="5">
        <f>AL1267+AP1267+AT1267+AX1267+BC1267</f>
        <v>0</v>
      </c>
      <c r="BH1267" s="5">
        <f>AM1267+AQ1267+AU1267+AY1267+BD1267</f>
        <v>0</v>
      </c>
      <c r="BI1267" s="3">
        <v>0</v>
      </c>
      <c r="BJ1267" s="3">
        <v>36182.47</v>
      </c>
      <c r="BK1267" s="3">
        <v>30319.03</v>
      </c>
    </row>
    <row r="1268" spans="1:63" x14ac:dyDescent="0.2">
      <c r="A1268" s="3" t="s">
        <v>87</v>
      </c>
      <c r="B1268" s="3" t="s">
        <v>1025</v>
      </c>
      <c r="C1268" s="3" t="s">
        <v>56</v>
      </c>
      <c r="D1268" s="3" t="s">
        <v>509</v>
      </c>
      <c r="E1268" s="3">
        <v>2018</v>
      </c>
      <c r="F1268" s="4">
        <v>43544</v>
      </c>
      <c r="G1268" s="3">
        <v>4836.71</v>
      </c>
      <c r="H1268" s="3">
        <v>32707.78</v>
      </c>
      <c r="I1268" s="3">
        <v>37.46</v>
      </c>
      <c r="J1268" s="3">
        <v>106096.33</v>
      </c>
      <c r="K1268" s="3">
        <v>0</v>
      </c>
      <c r="L1268" s="3">
        <v>0</v>
      </c>
      <c r="M1268" s="3">
        <v>7067.65</v>
      </c>
      <c r="N1268" s="3">
        <v>20809.490000000002</v>
      </c>
      <c r="O1268" s="3">
        <v>4494.7299999999996</v>
      </c>
      <c r="P1268" s="3">
        <v>15932.59</v>
      </c>
      <c r="Q1268" s="3">
        <v>0</v>
      </c>
      <c r="R1268" s="3">
        <v>56081.8</v>
      </c>
      <c r="S1268" s="3">
        <v>9126.31</v>
      </c>
      <c r="T1268" s="3">
        <v>145199.88</v>
      </c>
      <c r="U1268" s="3">
        <v>0</v>
      </c>
      <c r="V1268" s="3">
        <v>0</v>
      </c>
      <c r="W1268" s="3">
        <f>U1268+V1268</f>
        <v>0</v>
      </c>
      <c r="X1268" s="3">
        <v>0</v>
      </c>
      <c r="Y1268" s="3">
        <v>0</v>
      </c>
      <c r="Z1268" s="3">
        <v>0</v>
      </c>
      <c r="AA1268" s="3">
        <v>15000</v>
      </c>
      <c r="AB1268" s="3">
        <v>0</v>
      </c>
      <c r="AC1268" s="3">
        <v>0</v>
      </c>
      <c r="AD1268" s="3">
        <v>0</v>
      </c>
      <c r="AE1268" s="3">
        <v>7636.31</v>
      </c>
      <c r="AF1268" s="3">
        <v>0</v>
      </c>
      <c r="AG1268" s="3">
        <v>16490</v>
      </c>
      <c r="AH1268" s="3">
        <v>0</v>
      </c>
      <c r="AI1268" s="3">
        <v>0</v>
      </c>
      <c r="AJ1268" s="3">
        <v>-70000</v>
      </c>
      <c r="AK1268" s="3">
        <v>0</v>
      </c>
      <c r="AL1268" s="3">
        <v>0</v>
      </c>
      <c r="AM1268" s="3">
        <v>0</v>
      </c>
      <c r="AN1268" s="3">
        <f>AK1268+AL1268+AM1268</f>
        <v>0</v>
      </c>
      <c r="AO1268" s="3">
        <v>0</v>
      </c>
      <c r="AP1268" s="3">
        <v>0</v>
      </c>
      <c r="AQ1268" s="3">
        <v>0</v>
      </c>
      <c r="AR1268" s="3">
        <f>SUM(AO1268:AQ1268)</f>
        <v>0</v>
      </c>
      <c r="AS1268" s="3">
        <v>0</v>
      </c>
      <c r="AT1268" s="3">
        <v>0</v>
      </c>
      <c r="AU1268" s="3">
        <v>0</v>
      </c>
      <c r="AV1268" s="3">
        <f>SUM(AS1268:AU1268)</f>
        <v>0</v>
      </c>
      <c r="AW1268" s="3">
        <v>0</v>
      </c>
      <c r="AX1268" s="3">
        <v>0</v>
      </c>
      <c r="AY1268" s="3">
        <v>0</v>
      </c>
      <c r="AZ1268" s="3">
        <f>SUM(AW1268:AY1268)</f>
        <v>0</v>
      </c>
      <c r="BA1268" s="3">
        <v>0</v>
      </c>
      <c r="BB1268" s="3">
        <v>0</v>
      </c>
      <c r="BC1268" s="3">
        <v>0</v>
      </c>
      <c r="BD1268" s="3">
        <v>0</v>
      </c>
      <c r="BE1268" s="3">
        <f>SUM(BB1268:BD1268)</f>
        <v>0</v>
      </c>
      <c r="BF1268" s="5">
        <f>AK1268+AO1268+AS1268+AW1268+BA1268+BB1268</f>
        <v>0</v>
      </c>
      <c r="BG1268" s="5">
        <f>AL1268+AP1268+AT1268+AX1268+BC1268</f>
        <v>0</v>
      </c>
      <c r="BH1268" s="5">
        <f>AM1268+AQ1268+AU1268+AY1268+BD1268</f>
        <v>0</v>
      </c>
      <c r="BI1268" s="3">
        <v>28175.41</v>
      </c>
      <c r="BJ1268" s="3">
        <v>105365.59</v>
      </c>
      <c r="BK1268" s="3">
        <v>283693.38</v>
      </c>
    </row>
    <row r="1269" spans="1:63" x14ac:dyDescent="0.2">
      <c r="A1269" s="3" t="s">
        <v>87</v>
      </c>
      <c r="B1269" s="3" t="s">
        <v>1038</v>
      </c>
      <c r="C1269" s="3" t="s">
        <v>56</v>
      </c>
      <c r="D1269" s="3" t="s">
        <v>1039</v>
      </c>
      <c r="E1269" s="3">
        <v>2018</v>
      </c>
      <c r="F1269" s="4">
        <v>43465</v>
      </c>
      <c r="G1269" s="3">
        <v>2002.98</v>
      </c>
      <c r="H1269" s="3">
        <v>20333.04</v>
      </c>
      <c r="I1269" s="3">
        <v>0</v>
      </c>
      <c r="J1269" s="3">
        <v>79735.06</v>
      </c>
      <c r="K1269" s="3">
        <v>0</v>
      </c>
      <c r="L1269" s="3">
        <v>0</v>
      </c>
      <c r="M1269" s="3">
        <v>4281.62</v>
      </c>
      <c r="N1269" s="3">
        <v>25364.44</v>
      </c>
      <c r="O1269" s="3">
        <v>2824.12</v>
      </c>
      <c r="P1269" s="3">
        <v>18041.71</v>
      </c>
      <c r="Q1269" s="3">
        <v>0</v>
      </c>
      <c r="R1269" s="3">
        <v>0</v>
      </c>
      <c r="S1269" s="3">
        <v>0</v>
      </c>
      <c r="T1269" s="3">
        <v>273759.69</v>
      </c>
      <c r="U1269" s="3">
        <v>0</v>
      </c>
      <c r="V1269" s="3">
        <v>0</v>
      </c>
      <c r="W1269" s="3">
        <f>U1269+V1269</f>
        <v>0</v>
      </c>
      <c r="X1269" s="3">
        <v>0</v>
      </c>
      <c r="Y1269" s="3">
        <v>0</v>
      </c>
      <c r="Z1269" s="3">
        <v>0</v>
      </c>
      <c r="AA1269" s="3">
        <v>0</v>
      </c>
      <c r="AB1269" s="3">
        <v>0</v>
      </c>
      <c r="AC1269" s="3">
        <v>0</v>
      </c>
      <c r="AD1269" s="3">
        <v>0</v>
      </c>
      <c r="AE1269" s="3">
        <v>5699.2</v>
      </c>
      <c r="AF1269" s="3">
        <v>0</v>
      </c>
      <c r="AG1269" s="3">
        <v>9126.7099999999991</v>
      </c>
      <c r="AH1269" s="3">
        <v>0</v>
      </c>
      <c r="AI1269" s="3">
        <v>0</v>
      </c>
      <c r="AJ1269" s="3">
        <v>102952.37</v>
      </c>
      <c r="AK1269" s="3">
        <v>0</v>
      </c>
      <c r="AL1269" s="3">
        <v>0</v>
      </c>
      <c r="AM1269" s="3">
        <v>0</v>
      </c>
      <c r="AN1269" s="3">
        <f>AK1269+AL1269+AM1269</f>
        <v>0</v>
      </c>
      <c r="AO1269" s="3">
        <v>0</v>
      </c>
      <c r="AP1269" s="3">
        <v>0</v>
      </c>
      <c r="AQ1269" s="3">
        <v>0</v>
      </c>
      <c r="AR1269" s="3">
        <f>SUM(AO1269:AQ1269)</f>
        <v>0</v>
      </c>
      <c r="AS1269" s="3">
        <v>0</v>
      </c>
      <c r="AT1269" s="3">
        <v>0</v>
      </c>
      <c r="AU1269" s="3">
        <v>0</v>
      </c>
      <c r="AV1269" s="3">
        <f>SUM(AS1269:AU1269)</f>
        <v>0</v>
      </c>
      <c r="AW1269" s="3">
        <v>0</v>
      </c>
      <c r="AX1269" s="3">
        <v>0</v>
      </c>
      <c r="AY1269" s="3">
        <v>0</v>
      </c>
      <c r="AZ1269" s="3">
        <f>SUM(AW1269:AY1269)</f>
        <v>0</v>
      </c>
      <c r="BA1269" s="3">
        <v>0</v>
      </c>
      <c r="BB1269" s="3">
        <v>0</v>
      </c>
      <c r="BC1269" s="3">
        <v>0</v>
      </c>
      <c r="BD1269" s="3">
        <v>0</v>
      </c>
      <c r="BE1269" s="3">
        <f>SUM(BB1269:BD1269)</f>
        <v>0</v>
      </c>
      <c r="BF1269" s="5">
        <f>AK1269+AO1269+AS1269+AW1269+BA1269+BB1269</f>
        <v>0</v>
      </c>
      <c r="BG1269" s="5">
        <f>AL1269+AP1269+AT1269+AX1269+BC1269</f>
        <v>0</v>
      </c>
      <c r="BH1269" s="5">
        <f>AM1269+AQ1269+AU1269+AY1269+BD1269</f>
        <v>0</v>
      </c>
      <c r="BI1269" s="3">
        <v>0</v>
      </c>
      <c r="BJ1269" s="3">
        <v>413445.34</v>
      </c>
      <c r="BK1269" s="3">
        <v>0</v>
      </c>
    </row>
    <row r="1270" spans="1:63" x14ac:dyDescent="0.2">
      <c r="A1270" s="3" t="s">
        <v>87</v>
      </c>
      <c r="B1270" s="3" t="s">
        <v>1040</v>
      </c>
      <c r="C1270" s="3" t="s">
        <v>56</v>
      </c>
      <c r="D1270" s="3" t="s">
        <v>1041</v>
      </c>
      <c r="E1270" s="3">
        <v>2018</v>
      </c>
      <c r="F1270" s="4">
        <v>43515</v>
      </c>
      <c r="G1270" s="3">
        <v>575.23</v>
      </c>
      <c r="H1270" s="3">
        <v>4499.6499999999996</v>
      </c>
      <c r="I1270" s="3">
        <v>0</v>
      </c>
      <c r="J1270" s="3">
        <v>2638.8</v>
      </c>
      <c r="K1270" s="3">
        <v>316.97000000000003</v>
      </c>
      <c r="L1270" s="3">
        <v>0</v>
      </c>
      <c r="M1270" s="3">
        <v>1614.71</v>
      </c>
      <c r="N1270" s="3">
        <v>11958.29</v>
      </c>
      <c r="O1270" s="3">
        <v>263.18</v>
      </c>
      <c r="P1270" s="3">
        <v>527.66</v>
      </c>
      <c r="Q1270" s="3">
        <v>90</v>
      </c>
      <c r="R1270" s="3">
        <v>0</v>
      </c>
      <c r="S1270" s="3">
        <v>4172.8100000000004</v>
      </c>
      <c r="T1270" s="3">
        <v>0</v>
      </c>
      <c r="U1270" s="3">
        <v>10596</v>
      </c>
      <c r="V1270" s="3">
        <v>0</v>
      </c>
      <c r="W1270" s="3">
        <f>U1270+V1270</f>
        <v>10596</v>
      </c>
      <c r="X1270" s="3">
        <v>0</v>
      </c>
      <c r="Y1270" s="3">
        <v>0</v>
      </c>
      <c r="Z1270" s="3">
        <v>0</v>
      </c>
      <c r="AA1270" s="3">
        <v>0</v>
      </c>
      <c r="AB1270" s="3">
        <v>0</v>
      </c>
      <c r="AC1270" s="3">
        <v>0</v>
      </c>
      <c r="AD1270" s="3">
        <v>0</v>
      </c>
      <c r="AE1270" s="3">
        <v>0</v>
      </c>
      <c r="AF1270" s="3">
        <v>0</v>
      </c>
      <c r="AG1270" s="3">
        <v>0</v>
      </c>
      <c r="AH1270" s="3">
        <v>0</v>
      </c>
      <c r="AI1270" s="3">
        <v>0</v>
      </c>
      <c r="AJ1270" s="3">
        <v>48557.51</v>
      </c>
      <c r="AK1270" s="3">
        <v>0</v>
      </c>
      <c r="AL1270" s="3">
        <v>0</v>
      </c>
      <c r="AM1270" s="3">
        <v>0</v>
      </c>
      <c r="AN1270" s="3">
        <f>AK1270+AL1270+AM1270</f>
        <v>0</v>
      </c>
      <c r="AO1270" s="3">
        <v>0</v>
      </c>
      <c r="AP1270" s="3">
        <v>0</v>
      </c>
      <c r="AQ1270" s="3">
        <v>0</v>
      </c>
      <c r="AR1270" s="3">
        <f>SUM(AO1270:AQ1270)</f>
        <v>0</v>
      </c>
      <c r="AS1270" s="3">
        <v>0</v>
      </c>
      <c r="AT1270" s="3">
        <v>0</v>
      </c>
      <c r="AU1270" s="3">
        <v>0</v>
      </c>
      <c r="AV1270" s="3">
        <f>SUM(AS1270:AU1270)</f>
        <v>0</v>
      </c>
      <c r="AW1270" s="3">
        <v>0</v>
      </c>
      <c r="AX1270" s="3">
        <v>0</v>
      </c>
      <c r="AY1270" s="3">
        <v>0</v>
      </c>
      <c r="AZ1270" s="3">
        <f>SUM(AW1270:AY1270)</f>
        <v>0</v>
      </c>
      <c r="BA1270" s="3">
        <v>0</v>
      </c>
      <c r="BB1270" s="3">
        <v>0</v>
      </c>
      <c r="BC1270" s="3">
        <v>0</v>
      </c>
      <c r="BD1270" s="3">
        <v>0</v>
      </c>
      <c r="BE1270" s="3">
        <f>SUM(BB1270:BD1270)</f>
        <v>0</v>
      </c>
      <c r="BF1270" s="5">
        <f>AK1270+AO1270+AS1270+AW1270+BA1270+BB1270</f>
        <v>0</v>
      </c>
      <c r="BG1270" s="5">
        <f>AL1270+AP1270+AT1270+AX1270+BC1270</f>
        <v>0</v>
      </c>
      <c r="BH1270" s="5">
        <f>AM1270+AQ1270+AU1270+AY1270+BD1270</f>
        <v>0</v>
      </c>
      <c r="BI1270" s="3">
        <v>9000</v>
      </c>
      <c r="BJ1270" s="3">
        <v>52730.32</v>
      </c>
      <c r="BK1270" s="3">
        <v>0</v>
      </c>
    </row>
    <row r="1271" spans="1:63" x14ac:dyDescent="0.2">
      <c r="A1271" s="3" t="s">
        <v>87</v>
      </c>
      <c r="B1271" s="3" t="s">
        <v>1040</v>
      </c>
      <c r="C1271" s="3" t="s">
        <v>56</v>
      </c>
      <c r="D1271" s="3" t="s">
        <v>1042</v>
      </c>
      <c r="E1271" s="3">
        <v>2018</v>
      </c>
      <c r="F1271" s="4">
        <v>43537</v>
      </c>
      <c r="G1271" s="3">
        <v>1101.71</v>
      </c>
      <c r="H1271" s="3">
        <v>0</v>
      </c>
      <c r="I1271" s="3">
        <v>67.260000000000005</v>
      </c>
      <c r="J1271" s="3">
        <v>3966.29</v>
      </c>
      <c r="K1271" s="3">
        <v>0</v>
      </c>
      <c r="L1271" s="3">
        <v>0</v>
      </c>
      <c r="M1271" s="3">
        <v>4899.67</v>
      </c>
      <c r="N1271" s="3">
        <v>13102.32</v>
      </c>
      <c r="O1271" s="3">
        <v>1721.84</v>
      </c>
      <c r="P1271" s="3">
        <v>2961.44</v>
      </c>
      <c r="Q1271" s="3">
        <v>179</v>
      </c>
      <c r="R1271" s="3">
        <v>6978.13</v>
      </c>
      <c r="S1271" s="3">
        <v>0</v>
      </c>
      <c r="T1271" s="3">
        <v>-2219.9699999999998</v>
      </c>
      <c r="U1271" s="3">
        <v>24541.26</v>
      </c>
      <c r="V1271" s="3">
        <v>0</v>
      </c>
      <c r="W1271" s="3">
        <f>U1271+V1271</f>
        <v>24541.26</v>
      </c>
      <c r="X1271" s="3">
        <v>0</v>
      </c>
      <c r="Y1271" s="3">
        <v>0</v>
      </c>
      <c r="Z1271" s="3">
        <v>0</v>
      </c>
      <c r="AA1271" s="3">
        <v>0</v>
      </c>
      <c r="AB1271" s="3">
        <v>0</v>
      </c>
      <c r="AC1271" s="3">
        <v>0</v>
      </c>
      <c r="AD1271" s="3">
        <v>0</v>
      </c>
      <c r="AE1271" s="3">
        <v>0</v>
      </c>
      <c r="AF1271" s="3">
        <v>0</v>
      </c>
      <c r="AG1271" s="3">
        <v>0</v>
      </c>
      <c r="AH1271" s="3">
        <v>0</v>
      </c>
      <c r="AI1271" s="3">
        <v>0</v>
      </c>
      <c r="AJ1271" s="3">
        <v>2997.67</v>
      </c>
      <c r="AK1271" s="3">
        <v>0</v>
      </c>
      <c r="AL1271" s="3">
        <v>0</v>
      </c>
      <c r="AM1271" s="3">
        <v>0</v>
      </c>
      <c r="AN1271" s="3">
        <f>AK1271+AL1271+AM1271</f>
        <v>0</v>
      </c>
      <c r="AO1271" s="3">
        <v>0</v>
      </c>
      <c r="AP1271" s="3">
        <v>0</v>
      </c>
      <c r="AQ1271" s="3">
        <v>0</v>
      </c>
      <c r="AR1271" s="3">
        <f>SUM(AO1271:AQ1271)</f>
        <v>0</v>
      </c>
      <c r="AS1271" s="3">
        <v>0</v>
      </c>
      <c r="AT1271" s="3">
        <v>0</v>
      </c>
      <c r="AU1271" s="3">
        <v>0</v>
      </c>
      <c r="AV1271" s="3">
        <f>SUM(AS1271:AU1271)</f>
        <v>0</v>
      </c>
      <c r="AW1271" s="3">
        <v>0</v>
      </c>
      <c r="AX1271" s="3">
        <v>0</v>
      </c>
      <c r="AY1271" s="3">
        <v>0</v>
      </c>
      <c r="AZ1271" s="3">
        <f>SUM(AW1271:AY1271)</f>
        <v>0</v>
      </c>
      <c r="BA1271" s="3">
        <v>0</v>
      </c>
      <c r="BB1271" s="3">
        <v>0</v>
      </c>
      <c r="BC1271" s="3">
        <v>0</v>
      </c>
      <c r="BD1271" s="3">
        <v>0</v>
      </c>
      <c r="BE1271" s="3">
        <f>SUM(BB1271:BD1271)</f>
        <v>0</v>
      </c>
      <c r="BF1271" s="5">
        <f>AK1271+AO1271+AS1271+AW1271+BA1271+BB1271</f>
        <v>0</v>
      </c>
      <c r="BG1271" s="5">
        <f>AL1271+AP1271+AT1271+AX1271+BC1271</f>
        <v>0</v>
      </c>
      <c r="BH1271" s="5">
        <f>AM1271+AQ1271+AU1271+AY1271+BD1271</f>
        <v>0</v>
      </c>
      <c r="BI1271" s="3">
        <v>2822.54</v>
      </c>
      <c r="BJ1271" s="3">
        <v>611.82000000000005</v>
      </c>
      <c r="BK1271" s="3">
        <v>10491.12</v>
      </c>
    </row>
    <row r="1272" spans="1:63" x14ac:dyDescent="0.2">
      <c r="A1272" s="3" t="s">
        <v>87</v>
      </c>
      <c r="B1272" s="3" t="s">
        <v>1040</v>
      </c>
      <c r="C1272" s="3" t="s">
        <v>56</v>
      </c>
      <c r="D1272" s="3" t="s">
        <v>1022</v>
      </c>
      <c r="E1272" s="3">
        <v>2018</v>
      </c>
      <c r="F1272" s="4">
        <v>43494</v>
      </c>
      <c r="G1272" s="3">
        <v>442.12</v>
      </c>
      <c r="H1272" s="3">
        <v>5928.57</v>
      </c>
      <c r="I1272" s="3">
        <v>0</v>
      </c>
      <c r="J1272" s="3">
        <v>1731.67</v>
      </c>
      <c r="K1272" s="3">
        <v>914.55</v>
      </c>
      <c r="L1272" s="3">
        <v>0</v>
      </c>
      <c r="M1272" s="3">
        <v>2854.76</v>
      </c>
      <c r="N1272" s="3">
        <v>9114.65</v>
      </c>
      <c r="O1272" s="3">
        <v>3008.69</v>
      </c>
      <c r="P1272" s="3">
        <v>1178.78</v>
      </c>
      <c r="Q1272" s="3">
        <v>550</v>
      </c>
      <c r="R1272" s="3">
        <v>0</v>
      </c>
      <c r="S1272" s="3">
        <v>2820</v>
      </c>
      <c r="T1272" s="3">
        <v>252.34</v>
      </c>
      <c r="U1272" s="3">
        <v>10298.209999999999</v>
      </c>
      <c r="V1272" s="3">
        <v>0</v>
      </c>
      <c r="W1272" s="3">
        <f>U1272+V1272</f>
        <v>10298.209999999999</v>
      </c>
      <c r="X1272" s="3">
        <v>0</v>
      </c>
      <c r="Y1272" s="3">
        <v>0</v>
      </c>
      <c r="Z1272" s="3">
        <v>0</v>
      </c>
      <c r="AA1272" s="3">
        <v>0</v>
      </c>
      <c r="AB1272" s="3">
        <v>0</v>
      </c>
      <c r="AC1272" s="3">
        <v>0</v>
      </c>
      <c r="AD1272" s="3">
        <v>0</v>
      </c>
      <c r="AE1272" s="3">
        <v>24201.09</v>
      </c>
      <c r="AF1272" s="3">
        <v>0</v>
      </c>
      <c r="AG1272" s="3">
        <v>0</v>
      </c>
      <c r="AH1272" s="3">
        <v>0</v>
      </c>
      <c r="AI1272" s="3">
        <v>0</v>
      </c>
      <c r="AJ1272" s="3">
        <v>25437.759999999998</v>
      </c>
      <c r="AK1272" s="3">
        <v>0</v>
      </c>
      <c r="AL1272" s="3">
        <v>0</v>
      </c>
      <c r="AM1272" s="3">
        <v>0</v>
      </c>
      <c r="AN1272" s="3">
        <f>AK1272+AL1272+AM1272</f>
        <v>0</v>
      </c>
      <c r="AO1272" s="3">
        <v>0</v>
      </c>
      <c r="AP1272" s="3">
        <v>0</v>
      </c>
      <c r="AQ1272" s="3">
        <v>0</v>
      </c>
      <c r="AR1272" s="3">
        <f>SUM(AO1272:AQ1272)</f>
        <v>0</v>
      </c>
      <c r="AS1272" s="3">
        <v>0</v>
      </c>
      <c r="AT1272" s="3">
        <v>0</v>
      </c>
      <c r="AU1272" s="3">
        <v>0</v>
      </c>
      <c r="AV1272" s="3">
        <f>SUM(AS1272:AU1272)</f>
        <v>0</v>
      </c>
      <c r="AW1272" s="3">
        <v>0</v>
      </c>
      <c r="AX1272" s="3">
        <v>0</v>
      </c>
      <c r="AY1272" s="3">
        <v>0</v>
      </c>
      <c r="AZ1272" s="3">
        <f>SUM(AW1272:AY1272)</f>
        <v>0</v>
      </c>
      <c r="BA1272" s="3">
        <v>0</v>
      </c>
      <c r="BB1272" s="3">
        <v>0</v>
      </c>
      <c r="BC1272" s="3">
        <v>0</v>
      </c>
      <c r="BD1272" s="3">
        <v>0</v>
      </c>
      <c r="BE1272" s="3">
        <f>SUM(BB1272:BD1272)</f>
        <v>0</v>
      </c>
      <c r="BF1272" s="5">
        <f>AK1272+AO1272+AS1272+AW1272+BA1272+BB1272</f>
        <v>0</v>
      </c>
      <c r="BG1272" s="5">
        <f>AL1272+AP1272+AT1272+AX1272+BC1272</f>
        <v>0</v>
      </c>
      <c r="BH1272" s="5">
        <f>AM1272+AQ1272+AU1272+AY1272+BD1272</f>
        <v>0</v>
      </c>
      <c r="BI1272" s="3">
        <v>11570.87</v>
      </c>
      <c r="BJ1272" s="3">
        <v>4097.25</v>
      </c>
      <c r="BK1272" s="3">
        <v>0</v>
      </c>
    </row>
    <row r="1273" spans="1:63" x14ac:dyDescent="0.2">
      <c r="A1273" s="3" t="s">
        <v>87</v>
      </c>
      <c r="B1273" s="3" t="s">
        <v>1040</v>
      </c>
      <c r="C1273" s="3" t="s">
        <v>56</v>
      </c>
      <c r="D1273" s="3" t="s">
        <v>305</v>
      </c>
      <c r="E1273" s="3">
        <v>2018</v>
      </c>
      <c r="F1273" s="4">
        <v>43523</v>
      </c>
      <c r="G1273" s="3">
        <v>135.66999999999999</v>
      </c>
      <c r="H1273" s="3">
        <v>5711.22</v>
      </c>
      <c r="I1273" s="3">
        <v>0</v>
      </c>
      <c r="J1273" s="3">
        <v>1299.49</v>
      </c>
      <c r="K1273" s="3">
        <v>108</v>
      </c>
      <c r="L1273" s="3">
        <v>500</v>
      </c>
      <c r="M1273" s="3">
        <v>1342.63</v>
      </c>
      <c r="N1273" s="3">
        <v>7120.92</v>
      </c>
      <c r="O1273" s="3">
        <v>585.47</v>
      </c>
      <c r="P1273" s="3">
        <v>818.18</v>
      </c>
      <c r="Q1273" s="3">
        <v>234</v>
      </c>
      <c r="R1273" s="3">
        <v>0</v>
      </c>
      <c r="S1273" s="3">
        <v>4000</v>
      </c>
      <c r="T1273" s="3">
        <v>3385.23</v>
      </c>
      <c r="U1273" s="3">
        <v>6303.63</v>
      </c>
      <c r="V1273" s="3">
        <v>0</v>
      </c>
      <c r="W1273" s="3">
        <f>U1273+V1273</f>
        <v>6303.63</v>
      </c>
      <c r="X1273" s="3">
        <v>0</v>
      </c>
      <c r="Y1273" s="3">
        <v>0</v>
      </c>
      <c r="Z1273" s="3">
        <v>0</v>
      </c>
      <c r="AA1273" s="3">
        <v>0</v>
      </c>
      <c r="AB1273" s="3">
        <v>0</v>
      </c>
      <c r="AC1273" s="3">
        <v>0</v>
      </c>
      <c r="AD1273" s="3">
        <v>0</v>
      </c>
      <c r="AE1273" s="3">
        <v>0</v>
      </c>
      <c r="AF1273" s="3">
        <v>0</v>
      </c>
      <c r="AG1273" s="3">
        <v>0</v>
      </c>
      <c r="AH1273" s="3">
        <v>0</v>
      </c>
      <c r="AI1273" s="3">
        <v>500</v>
      </c>
      <c r="AJ1273" s="3">
        <v>14343.53</v>
      </c>
      <c r="AK1273" s="3">
        <v>0</v>
      </c>
      <c r="AL1273" s="3">
        <v>0</v>
      </c>
      <c r="AM1273" s="3">
        <v>0</v>
      </c>
      <c r="AN1273" s="3">
        <f>AK1273+AL1273+AM1273</f>
        <v>0</v>
      </c>
      <c r="AO1273" s="3">
        <v>0</v>
      </c>
      <c r="AP1273" s="3">
        <v>0</v>
      </c>
      <c r="AQ1273" s="3">
        <v>0</v>
      </c>
      <c r="AR1273" s="3">
        <f>SUM(AO1273:AQ1273)</f>
        <v>0</v>
      </c>
      <c r="AS1273" s="3">
        <v>0</v>
      </c>
      <c r="AT1273" s="3">
        <v>0</v>
      </c>
      <c r="AU1273" s="3">
        <v>0</v>
      </c>
      <c r="AV1273" s="3">
        <f>SUM(AS1273:AU1273)</f>
        <v>0</v>
      </c>
      <c r="AW1273" s="3">
        <v>0</v>
      </c>
      <c r="AX1273" s="3">
        <v>0</v>
      </c>
      <c r="AY1273" s="3">
        <v>0</v>
      </c>
      <c r="AZ1273" s="3">
        <f>SUM(AW1273:AY1273)</f>
        <v>0</v>
      </c>
      <c r="BA1273" s="3">
        <v>0</v>
      </c>
      <c r="BB1273" s="3">
        <v>0</v>
      </c>
      <c r="BC1273" s="3">
        <v>0</v>
      </c>
      <c r="BD1273" s="3">
        <v>0</v>
      </c>
      <c r="BE1273" s="3">
        <f>SUM(BB1273:BD1273)</f>
        <v>0</v>
      </c>
      <c r="BF1273" s="5">
        <f>AK1273+AO1273+AS1273+AW1273+BA1273+BB1273</f>
        <v>0</v>
      </c>
      <c r="BG1273" s="5">
        <f>AL1273+AP1273+AT1273+AX1273+BC1273</f>
        <v>0</v>
      </c>
      <c r="BH1273" s="5">
        <f>AM1273+AQ1273+AU1273+AY1273+BD1273</f>
        <v>0</v>
      </c>
      <c r="BI1273" s="3">
        <v>0</v>
      </c>
      <c r="BJ1273" s="3">
        <v>21185.57</v>
      </c>
      <c r="BK1273" s="3">
        <v>0</v>
      </c>
    </row>
    <row r="1274" spans="1:63" x14ac:dyDescent="0.2">
      <c r="A1274" s="3" t="s">
        <v>87</v>
      </c>
      <c r="B1274" s="3" t="s">
        <v>1040</v>
      </c>
      <c r="C1274" s="3" t="s">
        <v>56</v>
      </c>
      <c r="D1274" s="3" t="s">
        <v>980</v>
      </c>
      <c r="E1274" s="3">
        <v>2018</v>
      </c>
      <c r="F1274" s="4">
        <v>43503</v>
      </c>
      <c r="G1274" s="3">
        <v>596.16999999999996</v>
      </c>
      <c r="H1274" s="3">
        <v>6706.46</v>
      </c>
      <c r="I1274" s="3">
        <v>0</v>
      </c>
      <c r="J1274" s="3">
        <v>636.20000000000005</v>
      </c>
      <c r="K1274" s="3">
        <v>931.5</v>
      </c>
      <c r="L1274" s="3">
        <v>0</v>
      </c>
      <c r="M1274" s="3">
        <v>5496.95</v>
      </c>
      <c r="N1274" s="3">
        <v>11217.28</v>
      </c>
      <c r="O1274" s="3">
        <v>1389.57</v>
      </c>
      <c r="P1274" s="3">
        <v>344.02</v>
      </c>
      <c r="Q1274" s="3">
        <v>477.22</v>
      </c>
      <c r="R1274" s="3">
        <v>0</v>
      </c>
      <c r="S1274" s="3">
        <v>0</v>
      </c>
      <c r="T1274" s="3">
        <v>1292.9000000000001</v>
      </c>
      <c r="U1274" s="3">
        <v>8959.5499999999993</v>
      </c>
      <c r="V1274" s="3">
        <v>0</v>
      </c>
      <c r="W1274" s="3">
        <f>U1274+V1274</f>
        <v>8959.5499999999993</v>
      </c>
      <c r="X1274" s="3">
        <v>0</v>
      </c>
      <c r="Y1274" s="3">
        <v>0</v>
      </c>
      <c r="Z1274" s="3">
        <v>0</v>
      </c>
      <c r="AA1274" s="3">
        <v>0</v>
      </c>
      <c r="AB1274" s="3">
        <v>0</v>
      </c>
      <c r="AC1274" s="3">
        <v>0</v>
      </c>
      <c r="AD1274" s="3">
        <v>0</v>
      </c>
      <c r="AE1274" s="3">
        <v>0</v>
      </c>
      <c r="AF1274" s="3">
        <v>0</v>
      </c>
      <c r="AG1274" s="3">
        <v>0</v>
      </c>
      <c r="AH1274" s="3">
        <v>0</v>
      </c>
      <c r="AI1274" s="3">
        <v>0</v>
      </c>
      <c r="AJ1274" s="3">
        <v>13459.13</v>
      </c>
      <c r="AK1274" s="3">
        <v>0</v>
      </c>
      <c r="AL1274" s="3">
        <v>0</v>
      </c>
      <c r="AM1274" s="3">
        <v>0</v>
      </c>
      <c r="AN1274" s="3">
        <f>AK1274+AL1274+AM1274</f>
        <v>0</v>
      </c>
      <c r="AO1274" s="3">
        <v>0</v>
      </c>
      <c r="AP1274" s="3">
        <v>0</v>
      </c>
      <c r="AQ1274" s="3">
        <v>0</v>
      </c>
      <c r="AR1274" s="3">
        <f>SUM(AO1274:AQ1274)</f>
        <v>0</v>
      </c>
      <c r="AS1274" s="3">
        <v>0</v>
      </c>
      <c r="AT1274" s="3">
        <v>0</v>
      </c>
      <c r="AU1274" s="3">
        <v>0</v>
      </c>
      <c r="AV1274" s="3">
        <f>SUM(AS1274:AU1274)</f>
        <v>0</v>
      </c>
      <c r="AW1274" s="3">
        <v>0</v>
      </c>
      <c r="AX1274" s="3">
        <v>0</v>
      </c>
      <c r="AY1274" s="3">
        <v>0</v>
      </c>
      <c r="AZ1274" s="3">
        <f>SUM(AW1274:AY1274)</f>
        <v>0</v>
      </c>
      <c r="BA1274" s="3">
        <v>0</v>
      </c>
      <c r="BB1274" s="3">
        <v>0</v>
      </c>
      <c r="BC1274" s="3">
        <v>0</v>
      </c>
      <c r="BD1274" s="3">
        <v>0</v>
      </c>
      <c r="BE1274" s="3">
        <f>SUM(BB1274:BD1274)</f>
        <v>0</v>
      </c>
      <c r="BF1274" s="5">
        <f>AK1274+AO1274+AS1274+AW1274+BA1274+BB1274</f>
        <v>0</v>
      </c>
      <c r="BG1274" s="5">
        <f>AL1274+AP1274+AT1274+AX1274+BC1274</f>
        <v>0</v>
      </c>
      <c r="BH1274" s="5">
        <f>AM1274+AQ1274+AU1274+AY1274+BD1274</f>
        <v>0</v>
      </c>
      <c r="BI1274" s="3">
        <v>0</v>
      </c>
      <c r="BJ1274" s="3">
        <v>13656.87</v>
      </c>
      <c r="BK1274" s="3">
        <v>0</v>
      </c>
    </row>
    <row r="1275" spans="1:63" x14ac:dyDescent="0.2">
      <c r="A1275" s="3" t="s">
        <v>87</v>
      </c>
      <c r="B1275" s="3" t="s">
        <v>1040</v>
      </c>
      <c r="C1275" s="3" t="s">
        <v>56</v>
      </c>
      <c r="D1275" s="3" t="s">
        <v>95</v>
      </c>
      <c r="E1275" s="3">
        <v>2018</v>
      </c>
      <c r="F1275" s="4">
        <v>43507</v>
      </c>
      <c r="G1275" s="3">
        <v>805.53</v>
      </c>
      <c r="H1275" s="3">
        <v>0</v>
      </c>
      <c r="I1275" s="3">
        <v>0</v>
      </c>
      <c r="J1275" s="3">
        <v>1473.3</v>
      </c>
      <c r="K1275" s="3">
        <v>1692.9</v>
      </c>
      <c r="L1275" s="3">
        <v>0</v>
      </c>
      <c r="M1275" s="3">
        <v>2026.2</v>
      </c>
      <c r="N1275" s="3">
        <v>9103.9599999999991</v>
      </c>
      <c r="O1275" s="3">
        <v>1081.3499999999999</v>
      </c>
      <c r="P1275" s="3">
        <v>223.38</v>
      </c>
      <c r="Q1275" s="3">
        <v>650</v>
      </c>
      <c r="R1275" s="3">
        <v>0</v>
      </c>
      <c r="S1275" s="3">
        <v>0</v>
      </c>
      <c r="T1275" s="3">
        <v>463.05</v>
      </c>
      <c r="U1275" s="3">
        <v>8829.1</v>
      </c>
      <c r="V1275" s="3">
        <v>0</v>
      </c>
      <c r="W1275" s="3">
        <f>U1275+V1275</f>
        <v>8829.1</v>
      </c>
      <c r="X1275" s="3">
        <v>0</v>
      </c>
      <c r="Y1275" s="3">
        <v>0</v>
      </c>
      <c r="Z1275" s="3">
        <v>0</v>
      </c>
      <c r="AA1275" s="3">
        <v>0</v>
      </c>
      <c r="AB1275" s="3">
        <v>0</v>
      </c>
      <c r="AC1275" s="3">
        <v>0</v>
      </c>
      <c r="AD1275" s="3">
        <v>0</v>
      </c>
      <c r="AE1275" s="3">
        <v>0</v>
      </c>
      <c r="AF1275" s="3">
        <v>0</v>
      </c>
      <c r="AG1275" s="3">
        <v>0</v>
      </c>
      <c r="AH1275" s="3">
        <v>0</v>
      </c>
      <c r="AI1275" s="3">
        <v>0</v>
      </c>
      <c r="AJ1275" s="3">
        <v>11036.44</v>
      </c>
      <c r="AK1275" s="3">
        <v>0</v>
      </c>
      <c r="AL1275" s="3">
        <v>0</v>
      </c>
      <c r="AM1275" s="3">
        <v>0</v>
      </c>
      <c r="AN1275" s="3">
        <f>AK1275+AL1275+AM1275</f>
        <v>0</v>
      </c>
      <c r="AO1275" s="3">
        <v>0</v>
      </c>
      <c r="AP1275" s="3">
        <v>0</v>
      </c>
      <c r="AQ1275" s="3">
        <v>0</v>
      </c>
      <c r="AR1275" s="3">
        <f>SUM(AO1275:AQ1275)</f>
        <v>0</v>
      </c>
      <c r="AS1275" s="3">
        <v>0</v>
      </c>
      <c r="AT1275" s="3">
        <v>0</v>
      </c>
      <c r="AU1275" s="3">
        <v>0</v>
      </c>
      <c r="AV1275" s="3">
        <f>SUM(AS1275:AU1275)</f>
        <v>0</v>
      </c>
      <c r="AW1275" s="3">
        <v>0</v>
      </c>
      <c r="AX1275" s="3">
        <v>0</v>
      </c>
      <c r="AY1275" s="3">
        <v>0</v>
      </c>
      <c r="AZ1275" s="3">
        <f>SUM(AW1275:AY1275)</f>
        <v>0</v>
      </c>
      <c r="BA1275" s="3">
        <v>0</v>
      </c>
      <c r="BB1275" s="3">
        <v>0</v>
      </c>
      <c r="BC1275" s="3">
        <v>0</v>
      </c>
      <c r="BD1275" s="3">
        <v>0</v>
      </c>
      <c r="BE1275" s="3">
        <f>SUM(BB1275:BD1275)</f>
        <v>0</v>
      </c>
      <c r="BF1275" s="5">
        <f>AK1275+AO1275+AS1275+AW1275+BA1275+BB1275</f>
        <v>0</v>
      </c>
      <c r="BG1275" s="5">
        <f>AL1275+AP1275+AT1275+AX1275+BC1275</f>
        <v>0</v>
      </c>
      <c r="BH1275" s="5">
        <f>AM1275+AQ1275+AU1275+AY1275+BD1275</f>
        <v>0</v>
      </c>
      <c r="BI1275" s="3">
        <v>30453</v>
      </c>
      <c r="BJ1275" s="3">
        <v>11215.43</v>
      </c>
      <c r="BK1275" s="3">
        <v>0</v>
      </c>
    </row>
    <row r="1276" spans="1:63" x14ac:dyDescent="0.2">
      <c r="A1276" s="3" t="s">
        <v>87</v>
      </c>
      <c r="B1276" s="3" t="s">
        <v>1040</v>
      </c>
      <c r="C1276" s="3" t="s">
        <v>56</v>
      </c>
      <c r="D1276" s="3" t="s">
        <v>477</v>
      </c>
      <c r="E1276" s="3">
        <v>2018</v>
      </c>
      <c r="F1276" s="4">
        <v>44038</v>
      </c>
      <c r="G1276" s="3">
        <v>84.18</v>
      </c>
      <c r="H1276" s="3">
        <v>0</v>
      </c>
      <c r="I1276" s="3">
        <v>781.38</v>
      </c>
      <c r="J1276" s="3">
        <v>4572.2700000000004</v>
      </c>
      <c r="K1276" s="3">
        <v>0</v>
      </c>
      <c r="L1276" s="3">
        <v>0</v>
      </c>
      <c r="M1276" s="3">
        <v>82</v>
      </c>
      <c r="N1276" s="3">
        <v>1494.08</v>
      </c>
      <c r="O1276" s="3">
        <v>1565.29</v>
      </c>
      <c r="P1276" s="3">
        <v>796.55</v>
      </c>
      <c r="Q1276" s="3">
        <v>0</v>
      </c>
      <c r="R1276" s="3">
        <v>0</v>
      </c>
      <c r="S1276" s="3">
        <v>0</v>
      </c>
      <c r="T1276" s="3">
        <v>37613</v>
      </c>
      <c r="U1276" s="3">
        <v>0</v>
      </c>
      <c r="V1276" s="3">
        <v>0</v>
      </c>
      <c r="W1276" s="3">
        <f>U1276+V1276</f>
        <v>0</v>
      </c>
      <c r="X1276" s="3">
        <v>0</v>
      </c>
      <c r="Y1276" s="3">
        <v>0</v>
      </c>
      <c r="Z1276" s="3">
        <v>0</v>
      </c>
      <c r="AA1276" s="3">
        <v>0</v>
      </c>
      <c r="AB1276" s="3">
        <v>0</v>
      </c>
      <c r="AC1276" s="3">
        <v>0</v>
      </c>
      <c r="AD1276" s="3">
        <v>0</v>
      </c>
      <c r="AE1276" s="3">
        <v>0</v>
      </c>
      <c r="AF1276" s="3">
        <v>0</v>
      </c>
      <c r="AG1276" s="3">
        <v>0</v>
      </c>
      <c r="AH1276" s="3">
        <v>0</v>
      </c>
      <c r="AI1276" s="3">
        <v>0</v>
      </c>
      <c r="AJ1276" s="3">
        <v>-23662.67</v>
      </c>
      <c r="AK1276" s="3">
        <v>0</v>
      </c>
      <c r="AL1276" s="3">
        <v>0</v>
      </c>
      <c r="AM1276" s="3">
        <v>0</v>
      </c>
      <c r="AN1276" s="3">
        <f>AK1276+AL1276+AM1276</f>
        <v>0</v>
      </c>
      <c r="AO1276" s="3">
        <v>0</v>
      </c>
      <c r="AP1276" s="3">
        <v>0</v>
      </c>
      <c r="AQ1276" s="3">
        <v>0</v>
      </c>
      <c r="AR1276" s="3">
        <f>SUM(AO1276:AQ1276)</f>
        <v>0</v>
      </c>
      <c r="AS1276" s="3">
        <v>0</v>
      </c>
      <c r="AT1276" s="3">
        <v>0</v>
      </c>
      <c r="AU1276" s="3">
        <v>0</v>
      </c>
      <c r="AV1276" s="3">
        <f>SUM(AS1276:AU1276)</f>
        <v>0</v>
      </c>
      <c r="AW1276" s="3">
        <v>0</v>
      </c>
      <c r="AX1276" s="3">
        <v>0</v>
      </c>
      <c r="AY1276" s="3">
        <v>0</v>
      </c>
      <c r="AZ1276" s="3">
        <f>SUM(AW1276:AY1276)</f>
        <v>0</v>
      </c>
      <c r="BA1276" s="3">
        <v>0</v>
      </c>
      <c r="BB1276" s="3">
        <v>0</v>
      </c>
      <c r="BC1276" s="3">
        <v>0</v>
      </c>
      <c r="BD1276" s="3">
        <v>0</v>
      </c>
      <c r="BE1276" s="3">
        <f>SUM(BB1276:BD1276)</f>
        <v>0</v>
      </c>
      <c r="BF1276" s="5">
        <f>AK1276+AO1276+AS1276+AW1276+BA1276+BB1276</f>
        <v>0</v>
      </c>
      <c r="BG1276" s="5">
        <f>AL1276+AP1276+AT1276+AX1276+BC1276</f>
        <v>0</v>
      </c>
      <c r="BH1276" s="5">
        <f>AM1276+AQ1276+AU1276+AY1276+BD1276</f>
        <v>0</v>
      </c>
      <c r="BI1276" s="3">
        <v>0</v>
      </c>
      <c r="BJ1276" s="3">
        <v>15450.24</v>
      </c>
      <c r="BK1276" s="3">
        <v>0</v>
      </c>
    </row>
    <row r="1277" spans="1:63" x14ac:dyDescent="0.2">
      <c r="A1277" s="3" t="s">
        <v>87</v>
      </c>
      <c r="B1277" s="3" t="s">
        <v>1063</v>
      </c>
      <c r="C1277" s="3" t="s">
        <v>56</v>
      </c>
      <c r="D1277" s="3" t="s">
        <v>661</v>
      </c>
      <c r="E1277" s="3">
        <v>2018</v>
      </c>
      <c r="F1277" s="4">
        <v>43487</v>
      </c>
      <c r="G1277" s="3">
        <v>8371.77</v>
      </c>
      <c r="H1277" s="3">
        <v>0</v>
      </c>
      <c r="I1277" s="3">
        <v>0</v>
      </c>
      <c r="J1277" s="3">
        <v>5613.49</v>
      </c>
      <c r="K1277" s="3">
        <v>4637.82</v>
      </c>
      <c r="L1277" s="3">
        <v>0</v>
      </c>
      <c r="M1277" s="3">
        <v>8340.9599999999991</v>
      </c>
      <c r="N1277" s="3">
        <v>5278.4</v>
      </c>
      <c r="O1277" s="3">
        <v>1173.75</v>
      </c>
      <c r="P1277" s="3">
        <v>1887.53</v>
      </c>
      <c r="Q1277" s="3">
        <v>567</v>
      </c>
      <c r="R1277" s="3">
        <v>0</v>
      </c>
      <c r="S1277" s="3">
        <v>0</v>
      </c>
      <c r="T1277" s="3">
        <v>49919.81</v>
      </c>
      <c r="U1277" s="3">
        <v>0</v>
      </c>
      <c r="V1277" s="3">
        <v>0</v>
      </c>
      <c r="W1277" s="3">
        <f>U1277+V1277</f>
        <v>0</v>
      </c>
      <c r="X1277" s="3">
        <v>0</v>
      </c>
      <c r="Y1277" s="3">
        <v>0</v>
      </c>
      <c r="Z1277" s="3">
        <v>0</v>
      </c>
      <c r="AA1277" s="3">
        <v>0</v>
      </c>
      <c r="AB1277" s="3">
        <v>0</v>
      </c>
      <c r="AC1277" s="3">
        <v>0</v>
      </c>
      <c r="AD1277" s="3">
        <v>0</v>
      </c>
      <c r="AE1277" s="3">
        <v>0</v>
      </c>
      <c r="AF1277" s="3">
        <v>0</v>
      </c>
      <c r="AG1277" s="3">
        <v>0</v>
      </c>
      <c r="AH1277" s="3">
        <v>0</v>
      </c>
      <c r="AI1277" s="3">
        <v>0</v>
      </c>
      <c r="AJ1277" s="3">
        <v>0</v>
      </c>
      <c r="AK1277" s="3">
        <v>0</v>
      </c>
      <c r="AL1277" s="3">
        <v>0</v>
      </c>
      <c r="AM1277" s="3">
        <v>0</v>
      </c>
      <c r="AN1277" s="3">
        <f>AK1277+AL1277+AM1277</f>
        <v>0</v>
      </c>
      <c r="AO1277" s="3">
        <v>0</v>
      </c>
      <c r="AP1277" s="3">
        <v>0</v>
      </c>
      <c r="AQ1277" s="3">
        <v>0</v>
      </c>
      <c r="AR1277" s="3">
        <f>SUM(AO1277:AQ1277)</f>
        <v>0</v>
      </c>
      <c r="AS1277" s="3">
        <v>0</v>
      </c>
      <c r="AT1277" s="3">
        <v>0</v>
      </c>
      <c r="AU1277" s="3">
        <v>0</v>
      </c>
      <c r="AV1277" s="3">
        <f>SUM(AS1277:AU1277)</f>
        <v>0</v>
      </c>
      <c r="AW1277" s="3">
        <v>0</v>
      </c>
      <c r="AX1277" s="3">
        <v>0</v>
      </c>
      <c r="AY1277" s="3">
        <v>0</v>
      </c>
      <c r="AZ1277" s="3">
        <f>SUM(AW1277:AY1277)</f>
        <v>0</v>
      </c>
      <c r="BA1277" s="3">
        <v>0</v>
      </c>
      <c r="BB1277" s="3">
        <v>0</v>
      </c>
      <c r="BC1277" s="3">
        <v>0</v>
      </c>
      <c r="BD1277" s="3">
        <v>0</v>
      </c>
      <c r="BE1277" s="3">
        <f>SUM(BB1277:BD1277)</f>
        <v>0</v>
      </c>
      <c r="BF1277" s="5">
        <f>AK1277+AO1277+AS1277+AW1277+BA1277+BB1277</f>
        <v>0</v>
      </c>
      <c r="BG1277" s="5">
        <f>AL1277+AP1277+AT1277+AX1277+BC1277</f>
        <v>0</v>
      </c>
      <c r="BH1277" s="5">
        <f>AM1277+AQ1277+AU1277+AY1277+BD1277</f>
        <v>0</v>
      </c>
      <c r="BI1277" s="3">
        <v>201523.88</v>
      </c>
      <c r="BJ1277" s="3">
        <v>51295.25</v>
      </c>
      <c r="BK1277" s="3">
        <v>0</v>
      </c>
    </row>
    <row r="1278" spans="1:63" x14ac:dyDescent="0.2">
      <c r="A1278" s="3" t="s">
        <v>87</v>
      </c>
      <c r="B1278" s="3" t="s">
        <v>1063</v>
      </c>
      <c r="C1278" s="3" t="s">
        <v>56</v>
      </c>
      <c r="D1278" s="3" t="s">
        <v>1064</v>
      </c>
      <c r="E1278" s="3">
        <v>2018</v>
      </c>
      <c r="F1278" s="4">
        <v>43483</v>
      </c>
      <c r="G1278" s="3">
        <v>1930.95</v>
      </c>
      <c r="H1278" s="3">
        <v>0</v>
      </c>
      <c r="I1278" s="3">
        <v>365.98</v>
      </c>
      <c r="J1278" s="3">
        <v>6348.25</v>
      </c>
      <c r="K1278" s="3">
        <v>421.74</v>
      </c>
      <c r="L1278" s="3">
        <v>0</v>
      </c>
      <c r="M1278" s="3">
        <v>5319.22</v>
      </c>
      <c r="N1278" s="3">
        <v>8336.7800000000007</v>
      </c>
      <c r="O1278" s="3">
        <v>2161.31</v>
      </c>
      <c r="P1278" s="3">
        <v>88.01</v>
      </c>
      <c r="Q1278" s="3">
        <v>0</v>
      </c>
      <c r="R1278" s="3">
        <v>0</v>
      </c>
      <c r="S1278" s="3">
        <v>0</v>
      </c>
      <c r="T1278" s="3">
        <v>7510.14</v>
      </c>
      <c r="U1278" s="3">
        <v>0</v>
      </c>
      <c r="V1278" s="3">
        <v>0</v>
      </c>
      <c r="W1278" s="3">
        <f>U1278+V1278</f>
        <v>0</v>
      </c>
      <c r="X1278" s="3">
        <v>0</v>
      </c>
      <c r="Y1278" s="3">
        <v>48357.98</v>
      </c>
      <c r="Z1278" s="3">
        <v>0</v>
      </c>
      <c r="AA1278" s="3">
        <v>6000</v>
      </c>
      <c r="AB1278" s="3">
        <v>0</v>
      </c>
      <c r="AC1278" s="3">
        <v>0</v>
      </c>
      <c r="AD1278" s="3">
        <v>0</v>
      </c>
      <c r="AE1278" s="3">
        <v>48357.98</v>
      </c>
      <c r="AF1278" s="3">
        <v>0</v>
      </c>
      <c r="AG1278" s="3">
        <v>6000</v>
      </c>
      <c r="AH1278" s="3">
        <v>0</v>
      </c>
      <c r="AI1278" s="3">
        <v>0</v>
      </c>
      <c r="AJ1278" s="3">
        <v>0</v>
      </c>
      <c r="AK1278" s="3">
        <v>0</v>
      </c>
      <c r="AL1278" s="3">
        <v>0</v>
      </c>
      <c r="AM1278" s="3">
        <v>0</v>
      </c>
      <c r="AN1278" s="3">
        <f>AK1278+AL1278+AM1278</f>
        <v>0</v>
      </c>
      <c r="AO1278" s="3">
        <v>48357.98</v>
      </c>
      <c r="AP1278" s="3">
        <v>0</v>
      </c>
      <c r="AQ1278" s="3">
        <v>0</v>
      </c>
      <c r="AR1278" s="3">
        <f>SUM(AO1278:AQ1278)</f>
        <v>48357.98</v>
      </c>
      <c r="AS1278" s="3">
        <v>0</v>
      </c>
      <c r="AT1278" s="3">
        <v>0</v>
      </c>
      <c r="AU1278" s="3">
        <v>0</v>
      </c>
      <c r="AV1278" s="3">
        <f>SUM(AS1278:AU1278)</f>
        <v>0</v>
      </c>
      <c r="AW1278" s="3">
        <v>0</v>
      </c>
      <c r="AX1278" s="3">
        <v>0</v>
      </c>
      <c r="AY1278" s="3">
        <v>0</v>
      </c>
      <c r="AZ1278" s="3">
        <f>SUM(AW1278:AY1278)</f>
        <v>0</v>
      </c>
      <c r="BA1278" s="3">
        <v>0</v>
      </c>
      <c r="BB1278" s="3">
        <v>0</v>
      </c>
      <c r="BC1278" s="3">
        <v>0</v>
      </c>
      <c r="BD1278" s="3">
        <v>0</v>
      </c>
      <c r="BE1278" s="3">
        <f>SUM(BB1278:BD1278)</f>
        <v>0</v>
      </c>
      <c r="BF1278" s="5">
        <f>AK1278+AO1278+AS1278+AW1278+BA1278+BB1278</f>
        <v>48357.98</v>
      </c>
      <c r="BG1278" s="5">
        <f>AL1278+AP1278+AT1278+AX1278+BC1278</f>
        <v>0</v>
      </c>
      <c r="BH1278" s="5">
        <f>AM1278+AQ1278+AU1278+AY1278+BD1278</f>
        <v>0</v>
      </c>
      <c r="BI1278" s="3">
        <v>140168.91</v>
      </c>
      <c r="BJ1278" s="3">
        <v>671.74</v>
      </c>
      <c r="BK1278" s="3">
        <v>0</v>
      </c>
    </row>
    <row r="1279" spans="1:63" x14ac:dyDescent="0.2">
      <c r="A1279" s="3" t="s">
        <v>87</v>
      </c>
      <c r="B1279" s="3" t="s">
        <v>1063</v>
      </c>
      <c r="C1279" s="3" t="s">
        <v>56</v>
      </c>
      <c r="D1279" s="3" t="s">
        <v>873</v>
      </c>
      <c r="E1279" s="3">
        <v>2018</v>
      </c>
      <c r="F1279" s="4">
        <v>43516</v>
      </c>
      <c r="G1279" s="3">
        <v>7082.57</v>
      </c>
      <c r="H1279" s="3">
        <v>0</v>
      </c>
      <c r="I1279" s="3">
        <v>16.100000000000001</v>
      </c>
      <c r="J1279" s="3">
        <v>36066.11</v>
      </c>
      <c r="K1279" s="3">
        <v>0</v>
      </c>
      <c r="L1279" s="3">
        <v>0</v>
      </c>
      <c r="M1279" s="3">
        <v>3203.06</v>
      </c>
      <c r="N1279" s="3">
        <v>23048.3</v>
      </c>
      <c r="O1279" s="3">
        <v>4664.01</v>
      </c>
      <c r="P1279" s="3">
        <v>10799.76</v>
      </c>
      <c r="Q1279" s="3">
        <v>0</v>
      </c>
      <c r="R1279" s="3">
        <v>0</v>
      </c>
      <c r="S1279" s="3">
        <v>0</v>
      </c>
      <c r="T1279" s="3">
        <v>124324.49</v>
      </c>
      <c r="U1279" s="3">
        <v>0</v>
      </c>
      <c r="V1279" s="3">
        <v>0</v>
      </c>
      <c r="W1279" s="3">
        <f>U1279+V1279</f>
        <v>0</v>
      </c>
      <c r="X1279" s="3">
        <v>0</v>
      </c>
      <c r="Y1279" s="3">
        <v>995.56</v>
      </c>
      <c r="Z1279" s="3">
        <v>0</v>
      </c>
      <c r="AA1279" s="3">
        <v>0</v>
      </c>
      <c r="AB1279" s="3">
        <v>0</v>
      </c>
      <c r="AC1279" s="3">
        <v>0</v>
      </c>
      <c r="AD1279" s="3">
        <v>0</v>
      </c>
      <c r="AE1279" s="3">
        <v>0</v>
      </c>
      <c r="AF1279" s="3">
        <v>0</v>
      </c>
      <c r="AG1279" s="3">
        <v>0</v>
      </c>
      <c r="AH1279" s="3">
        <v>0</v>
      </c>
      <c r="AI1279" s="3">
        <v>0</v>
      </c>
      <c r="AJ1279" s="3">
        <v>-80431.23</v>
      </c>
      <c r="AK1279" s="3">
        <v>0</v>
      </c>
      <c r="AL1279" s="3">
        <v>0</v>
      </c>
      <c r="AM1279" s="3">
        <v>0</v>
      </c>
      <c r="AN1279" s="3">
        <f>AK1279+AL1279+AM1279</f>
        <v>0</v>
      </c>
      <c r="AO1279" s="3">
        <v>0</v>
      </c>
      <c r="AP1279" s="3">
        <v>0</v>
      </c>
      <c r="AQ1279" s="3">
        <v>0</v>
      </c>
      <c r="AR1279" s="3">
        <f>SUM(AO1279:AQ1279)</f>
        <v>0</v>
      </c>
      <c r="AS1279" s="3">
        <v>0</v>
      </c>
      <c r="AT1279" s="3">
        <v>0</v>
      </c>
      <c r="AU1279" s="3">
        <v>0</v>
      </c>
      <c r="AV1279" s="3">
        <f>SUM(AS1279:AU1279)</f>
        <v>0</v>
      </c>
      <c r="AW1279" s="3">
        <v>995.56</v>
      </c>
      <c r="AX1279" s="3">
        <v>0</v>
      </c>
      <c r="AY1279" s="3">
        <v>0</v>
      </c>
      <c r="AZ1279" s="3">
        <f>SUM(AW1279:AY1279)</f>
        <v>995.56</v>
      </c>
      <c r="BA1279" s="3">
        <v>0</v>
      </c>
      <c r="BB1279" s="3">
        <v>0</v>
      </c>
      <c r="BC1279" s="3">
        <v>0</v>
      </c>
      <c r="BD1279" s="3">
        <v>0</v>
      </c>
      <c r="BE1279" s="3">
        <f>SUM(BB1279:BD1279)</f>
        <v>0</v>
      </c>
      <c r="BF1279" s="5">
        <f>AK1279+AO1279+AS1279+AW1279+BA1279+BB1279</f>
        <v>995.56</v>
      </c>
      <c r="BG1279" s="5">
        <f>AL1279+AP1279+AT1279+AX1279+BC1279</f>
        <v>0</v>
      </c>
      <c r="BH1279" s="5">
        <f>AM1279+AQ1279+AU1279+AY1279+BD1279</f>
        <v>0</v>
      </c>
      <c r="BI1279" s="3">
        <v>0</v>
      </c>
      <c r="BJ1279" s="3">
        <v>46338.47</v>
      </c>
      <c r="BK1279" s="3">
        <v>0</v>
      </c>
    </row>
    <row r="1280" spans="1:63" x14ac:dyDescent="0.2">
      <c r="A1280" s="3" t="s">
        <v>87</v>
      </c>
      <c r="B1280" s="3" t="s">
        <v>1063</v>
      </c>
      <c r="C1280" s="3" t="s">
        <v>56</v>
      </c>
      <c r="D1280" s="3" t="s">
        <v>1065</v>
      </c>
      <c r="E1280" s="3">
        <v>2018</v>
      </c>
      <c r="F1280" s="4">
        <v>43514</v>
      </c>
      <c r="G1280" s="3">
        <v>4072.59</v>
      </c>
      <c r="H1280" s="3">
        <v>345.28</v>
      </c>
      <c r="I1280" s="3">
        <v>16483.689999999999</v>
      </c>
      <c r="J1280" s="3">
        <v>6280.25</v>
      </c>
      <c r="K1280" s="3">
        <v>3236.35</v>
      </c>
      <c r="L1280" s="3">
        <v>0</v>
      </c>
      <c r="M1280" s="3">
        <v>7437.59</v>
      </c>
      <c r="N1280" s="3">
        <v>6127.55</v>
      </c>
      <c r="O1280" s="3">
        <v>2445.5100000000002</v>
      </c>
      <c r="P1280" s="3">
        <v>743.9</v>
      </c>
      <c r="Q1280" s="3">
        <v>0</v>
      </c>
      <c r="R1280" s="3">
        <v>0</v>
      </c>
      <c r="S1280" s="3">
        <v>0</v>
      </c>
      <c r="T1280" s="3">
        <v>24734.06</v>
      </c>
      <c r="U1280" s="3">
        <v>0</v>
      </c>
      <c r="V1280" s="3">
        <v>0</v>
      </c>
      <c r="W1280" s="3">
        <f>U1280+V1280</f>
        <v>0</v>
      </c>
      <c r="X1280" s="3">
        <v>0</v>
      </c>
      <c r="Y1280" s="3">
        <v>0</v>
      </c>
      <c r="Z1280" s="3">
        <v>0</v>
      </c>
      <c r="AA1280" s="3">
        <v>165354.37</v>
      </c>
      <c r="AB1280" s="3">
        <v>0</v>
      </c>
      <c r="AC1280" s="3">
        <v>0</v>
      </c>
      <c r="AD1280" s="3">
        <v>0</v>
      </c>
      <c r="AE1280" s="3">
        <v>0</v>
      </c>
      <c r="AF1280" s="3">
        <v>0</v>
      </c>
      <c r="AG1280" s="3">
        <v>75000</v>
      </c>
      <c r="AH1280" s="3">
        <v>0</v>
      </c>
      <c r="AI1280" s="3">
        <v>0</v>
      </c>
      <c r="AJ1280" s="3">
        <v>33148</v>
      </c>
      <c r="AK1280" s="3">
        <v>0</v>
      </c>
      <c r="AL1280" s="3">
        <v>0</v>
      </c>
      <c r="AM1280" s="3">
        <v>0</v>
      </c>
      <c r="AN1280" s="3">
        <f>AK1280+AL1280+AM1280</f>
        <v>0</v>
      </c>
      <c r="AO1280" s="3">
        <v>0</v>
      </c>
      <c r="AP1280" s="3">
        <v>0</v>
      </c>
      <c r="AQ1280" s="3">
        <v>0</v>
      </c>
      <c r="AR1280" s="3">
        <f>SUM(AO1280:AQ1280)</f>
        <v>0</v>
      </c>
      <c r="AS1280" s="3">
        <v>0</v>
      </c>
      <c r="AT1280" s="3">
        <v>0</v>
      </c>
      <c r="AU1280" s="3">
        <v>0</v>
      </c>
      <c r="AV1280" s="3">
        <f>SUM(AS1280:AU1280)</f>
        <v>0</v>
      </c>
      <c r="AW1280" s="3">
        <v>0</v>
      </c>
      <c r="AX1280" s="3">
        <v>0</v>
      </c>
      <c r="AY1280" s="3">
        <v>0</v>
      </c>
      <c r="AZ1280" s="3">
        <f>SUM(AW1280:AY1280)</f>
        <v>0</v>
      </c>
      <c r="BA1280" s="3">
        <v>0</v>
      </c>
      <c r="BB1280" s="3">
        <v>0</v>
      </c>
      <c r="BC1280" s="3">
        <v>0</v>
      </c>
      <c r="BD1280" s="3">
        <v>0</v>
      </c>
      <c r="BE1280" s="3">
        <f>SUM(BB1280:BD1280)</f>
        <v>0</v>
      </c>
      <c r="BF1280" s="5">
        <f>AK1280+AO1280+AS1280+AW1280+BA1280+BB1280</f>
        <v>0</v>
      </c>
      <c r="BG1280" s="5">
        <f>AL1280+AP1280+AT1280+AX1280+BC1280</f>
        <v>0</v>
      </c>
      <c r="BH1280" s="5">
        <f>AM1280+AQ1280+AU1280+AY1280+BD1280</f>
        <v>0</v>
      </c>
      <c r="BI1280" s="3">
        <v>283587.43</v>
      </c>
      <c r="BJ1280" s="3">
        <v>161900.04</v>
      </c>
      <c r="BK1280" s="3">
        <v>0</v>
      </c>
    </row>
    <row r="1281" spans="1:63" x14ac:dyDescent="0.2">
      <c r="A1281" s="3" t="s">
        <v>87</v>
      </c>
      <c r="B1281" s="3" t="s">
        <v>1071</v>
      </c>
      <c r="C1281" s="3" t="s">
        <v>56</v>
      </c>
      <c r="D1281" s="3" t="s">
        <v>174</v>
      </c>
      <c r="E1281" s="3">
        <v>2018</v>
      </c>
      <c r="F1281" s="4">
        <v>43473</v>
      </c>
      <c r="G1281" s="3">
        <v>726.65</v>
      </c>
      <c r="H1281" s="3">
        <v>15489.43</v>
      </c>
      <c r="I1281" s="3">
        <v>240</v>
      </c>
      <c r="J1281" s="3">
        <v>0</v>
      </c>
      <c r="K1281" s="3">
        <v>0</v>
      </c>
      <c r="L1281" s="3">
        <v>0</v>
      </c>
      <c r="M1281" s="3">
        <v>2195.34</v>
      </c>
      <c r="N1281" s="3">
        <v>16251.69</v>
      </c>
      <c r="O1281" s="3">
        <v>823.45</v>
      </c>
      <c r="P1281" s="3">
        <v>9.4600000000000009</v>
      </c>
      <c r="Q1281" s="3">
        <v>0</v>
      </c>
      <c r="R1281" s="3">
        <v>0</v>
      </c>
      <c r="S1281" s="3">
        <v>0</v>
      </c>
      <c r="T1281" s="3">
        <v>41079.82</v>
      </c>
      <c r="U1281" s="3">
        <v>6848.26</v>
      </c>
      <c r="V1281" s="3">
        <v>0</v>
      </c>
      <c r="W1281" s="3">
        <f>U1281+V1281</f>
        <v>6848.26</v>
      </c>
      <c r="X1281" s="3">
        <v>0</v>
      </c>
      <c r="Y1281" s="3">
        <v>5625</v>
      </c>
      <c r="Z1281" s="3">
        <v>0</v>
      </c>
      <c r="AA1281" s="3">
        <v>0</v>
      </c>
      <c r="AB1281" s="3">
        <v>0</v>
      </c>
      <c r="AC1281" s="3">
        <v>0</v>
      </c>
      <c r="AD1281" s="3">
        <v>28.77</v>
      </c>
      <c r="AE1281" s="3">
        <v>1206.8</v>
      </c>
      <c r="AF1281" s="3">
        <v>0</v>
      </c>
      <c r="AG1281" s="3">
        <v>12500</v>
      </c>
      <c r="AH1281" s="3">
        <v>0</v>
      </c>
      <c r="AI1281" s="3">
        <v>0</v>
      </c>
      <c r="AJ1281" s="3">
        <v>-34934.129999999997</v>
      </c>
      <c r="AK1281" s="3">
        <v>0</v>
      </c>
      <c r="AL1281" s="3">
        <v>0</v>
      </c>
      <c r="AM1281" s="3">
        <v>0</v>
      </c>
      <c r="AN1281" s="3">
        <f>AK1281+AL1281+AM1281</f>
        <v>0</v>
      </c>
      <c r="AO1281" s="3">
        <v>0</v>
      </c>
      <c r="AP1281" s="3">
        <v>5625</v>
      </c>
      <c r="AQ1281" s="3">
        <v>0</v>
      </c>
      <c r="AR1281" s="3">
        <f>SUM(AO1281:AQ1281)</f>
        <v>5625</v>
      </c>
      <c r="AS1281" s="3">
        <v>0</v>
      </c>
      <c r="AT1281" s="3">
        <v>0</v>
      </c>
      <c r="AU1281" s="3">
        <v>0</v>
      </c>
      <c r="AV1281" s="3">
        <f>SUM(AS1281:AU1281)</f>
        <v>0</v>
      </c>
      <c r="AW1281" s="3">
        <v>0</v>
      </c>
      <c r="AX1281" s="3">
        <v>0</v>
      </c>
      <c r="AY1281" s="3">
        <v>0</v>
      </c>
      <c r="AZ1281" s="3">
        <f>SUM(AW1281:AY1281)</f>
        <v>0</v>
      </c>
      <c r="BA1281" s="3">
        <v>0</v>
      </c>
      <c r="BB1281" s="3">
        <v>0</v>
      </c>
      <c r="BC1281" s="3">
        <v>0</v>
      </c>
      <c r="BD1281" s="3">
        <v>0</v>
      </c>
      <c r="BE1281" s="3">
        <f>SUM(BB1281:BD1281)</f>
        <v>0</v>
      </c>
      <c r="BF1281" s="5">
        <f>AK1281+AO1281+AS1281+AW1281+BA1281+BB1281</f>
        <v>0</v>
      </c>
      <c r="BG1281" s="5">
        <f>AL1281+AP1281+AT1281+AX1281+BC1281</f>
        <v>5625</v>
      </c>
      <c r="BH1281" s="5">
        <f>AM1281+AQ1281+AU1281+AY1281+BD1281</f>
        <v>0</v>
      </c>
      <c r="BI1281" s="3">
        <v>0</v>
      </c>
      <c r="BJ1281" s="3">
        <v>2059.52</v>
      </c>
      <c r="BK1281" s="3">
        <v>0</v>
      </c>
    </row>
    <row r="1282" spans="1:63" x14ac:dyDescent="0.2">
      <c r="A1282" s="3" t="s">
        <v>87</v>
      </c>
      <c r="B1282" s="3" t="s">
        <v>1071</v>
      </c>
      <c r="C1282" s="3" t="s">
        <v>56</v>
      </c>
      <c r="D1282" s="3" t="s">
        <v>669</v>
      </c>
      <c r="E1282" s="3">
        <v>2018</v>
      </c>
      <c r="F1282" s="4">
        <v>43509</v>
      </c>
      <c r="G1282" s="3">
        <v>973.19</v>
      </c>
      <c r="H1282" s="3">
        <v>4384.01</v>
      </c>
      <c r="I1282" s="3">
        <v>174.99</v>
      </c>
      <c r="J1282" s="3">
        <v>2591.4</v>
      </c>
      <c r="K1282" s="3">
        <v>0</v>
      </c>
      <c r="L1282" s="3">
        <v>0</v>
      </c>
      <c r="M1282" s="3">
        <v>2737.38</v>
      </c>
      <c r="N1282" s="3">
        <v>12103.21</v>
      </c>
      <c r="O1282" s="3">
        <v>3170.49</v>
      </c>
      <c r="P1282" s="3">
        <v>0</v>
      </c>
      <c r="Q1282" s="3">
        <v>0</v>
      </c>
      <c r="R1282" s="3">
        <v>2342.88</v>
      </c>
      <c r="S1282" s="3">
        <v>0</v>
      </c>
      <c r="T1282" s="3">
        <v>72674.350000000006</v>
      </c>
      <c r="U1282" s="3">
        <v>15611.48</v>
      </c>
      <c r="V1282" s="3">
        <v>0</v>
      </c>
      <c r="W1282" s="3">
        <f>U1282+V1282</f>
        <v>15611.48</v>
      </c>
      <c r="X1282" s="3">
        <v>0</v>
      </c>
      <c r="Y1282" s="3">
        <v>0</v>
      </c>
      <c r="Z1282" s="3">
        <v>0</v>
      </c>
      <c r="AA1282" s="3">
        <v>0</v>
      </c>
      <c r="AB1282" s="3">
        <v>0</v>
      </c>
      <c r="AC1282" s="3">
        <v>17143.78</v>
      </c>
      <c r="AD1282" s="3">
        <v>2847.55</v>
      </c>
      <c r="AE1282" s="3">
        <v>8030.93</v>
      </c>
      <c r="AF1282" s="3">
        <v>0</v>
      </c>
      <c r="AG1282" s="3">
        <v>0</v>
      </c>
      <c r="AH1282" s="3">
        <v>0</v>
      </c>
      <c r="AI1282" s="3">
        <v>0</v>
      </c>
      <c r="AJ1282" s="3">
        <v>-6265.3</v>
      </c>
      <c r="AK1282" s="3">
        <v>0</v>
      </c>
      <c r="AL1282" s="3">
        <v>0</v>
      </c>
      <c r="AM1282" s="3">
        <v>0</v>
      </c>
      <c r="AN1282" s="3">
        <f>AK1282+AL1282+AM1282</f>
        <v>0</v>
      </c>
      <c r="AO1282" s="3">
        <v>0</v>
      </c>
      <c r="AP1282" s="3">
        <v>0</v>
      </c>
      <c r="AQ1282" s="3">
        <v>0</v>
      </c>
      <c r="AR1282" s="3">
        <f>SUM(AO1282:AQ1282)</f>
        <v>0</v>
      </c>
      <c r="AS1282" s="3">
        <v>0</v>
      </c>
      <c r="AT1282" s="3">
        <v>0</v>
      </c>
      <c r="AU1282" s="3">
        <v>0</v>
      </c>
      <c r="AV1282" s="3">
        <f>SUM(AS1282:AU1282)</f>
        <v>0</v>
      </c>
      <c r="AW1282" s="3">
        <v>0</v>
      </c>
      <c r="AX1282" s="3">
        <v>0</v>
      </c>
      <c r="AY1282" s="3">
        <v>0</v>
      </c>
      <c r="AZ1282" s="3">
        <f>SUM(AW1282:AY1282)</f>
        <v>0</v>
      </c>
      <c r="BA1282" s="3">
        <v>0</v>
      </c>
      <c r="BB1282" s="3">
        <v>0</v>
      </c>
      <c r="BC1282" s="3">
        <v>0</v>
      </c>
      <c r="BD1282" s="3">
        <v>0</v>
      </c>
      <c r="BE1282" s="3">
        <f>SUM(BB1282:BD1282)</f>
        <v>0</v>
      </c>
      <c r="BF1282" s="5">
        <f>AK1282+AO1282+AS1282+AW1282+BA1282+BB1282</f>
        <v>0</v>
      </c>
      <c r="BG1282" s="5">
        <f>AL1282+AP1282+AT1282+AX1282+BC1282</f>
        <v>0</v>
      </c>
      <c r="BH1282" s="5">
        <f>AM1282+AQ1282+AU1282+AY1282+BD1282</f>
        <v>0</v>
      </c>
      <c r="BI1282" s="3">
        <v>195246.38</v>
      </c>
      <c r="BJ1282" s="3">
        <v>76055.460000000006</v>
      </c>
      <c r="BK1282" s="3">
        <v>0</v>
      </c>
    </row>
    <row r="1283" spans="1:63" x14ac:dyDescent="0.2">
      <c r="A1283" s="3" t="s">
        <v>87</v>
      </c>
      <c r="B1283" s="3" t="s">
        <v>1071</v>
      </c>
      <c r="C1283" s="3" t="s">
        <v>56</v>
      </c>
      <c r="D1283" s="3" t="s">
        <v>1022</v>
      </c>
      <c r="E1283" s="3">
        <v>2018</v>
      </c>
      <c r="F1283" s="4">
        <v>43520</v>
      </c>
      <c r="G1283" s="3">
        <v>2773.09</v>
      </c>
      <c r="H1283" s="3">
        <v>53</v>
      </c>
      <c r="I1283" s="3">
        <v>75</v>
      </c>
      <c r="J1283" s="3">
        <v>433.09</v>
      </c>
      <c r="K1283" s="3">
        <v>452.99</v>
      </c>
      <c r="L1283" s="3">
        <v>0</v>
      </c>
      <c r="M1283" s="3">
        <v>3496.71</v>
      </c>
      <c r="N1283" s="3">
        <v>16279.84</v>
      </c>
      <c r="O1283" s="3">
        <v>2679.66</v>
      </c>
      <c r="P1283" s="3">
        <v>8</v>
      </c>
      <c r="Q1283" s="3">
        <v>32.229999999999997</v>
      </c>
      <c r="R1283" s="3">
        <v>0</v>
      </c>
      <c r="S1283" s="3">
        <v>0</v>
      </c>
      <c r="T1283" s="3">
        <v>4680.59</v>
      </c>
      <c r="U1283" s="3">
        <v>19369.91</v>
      </c>
      <c r="V1283" s="3">
        <v>0</v>
      </c>
      <c r="W1283" s="3">
        <f>U1283+V1283</f>
        <v>19369.91</v>
      </c>
      <c r="X1283" s="3">
        <v>0</v>
      </c>
      <c r="Y1283" s="3">
        <v>0</v>
      </c>
      <c r="Z1283" s="3">
        <v>0</v>
      </c>
      <c r="AA1283" s="3">
        <v>0</v>
      </c>
      <c r="AB1283" s="3">
        <v>0</v>
      </c>
      <c r="AC1283" s="3">
        <v>0</v>
      </c>
      <c r="AD1283" s="3">
        <v>0</v>
      </c>
      <c r="AE1283" s="3">
        <v>0</v>
      </c>
      <c r="AF1283" s="3">
        <v>0</v>
      </c>
      <c r="AG1283" s="3">
        <v>0</v>
      </c>
      <c r="AH1283" s="3">
        <v>0</v>
      </c>
      <c r="AI1283" s="3">
        <v>0</v>
      </c>
      <c r="AJ1283" s="3">
        <v>0</v>
      </c>
      <c r="AK1283" s="3">
        <v>0</v>
      </c>
      <c r="AL1283" s="3">
        <v>0</v>
      </c>
      <c r="AM1283" s="3">
        <v>0</v>
      </c>
      <c r="AN1283" s="3">
        <f>AK1283+AL1283+AM1283</f>
        <v>0</v>
      </c>
      <c r="AO1283" s="3">
        <v>0</v>
      </c>
      <c r="AP1283" s="3">
        <v>0</v>
      </c>
      <c r="AQ1283" s="3">
        <v>0</v>
      </c>
      <c r="AR1283" s="3">
        <f>SUM(AO1283:AQ1283)</f>
        <v>0</v>
      </c>
      <c r="AS1283" s="3">
        <v>0</v>
      </c>
      <c r="AT1283" s="3">
        <v>0</v>
      </c>
      <c r="AU1283" s="3">
        <v>0</v>
      </c>
      <c r="AV1283" s="3">
        <f>SUM(AS1283:AU1283)</f>
        <v>0</v>
      </c>
      <c r="AW1283" s="3">
        <v>0</v>
      </c>
      <c r="AX1283" s="3">
        <v>0</v>
      </c>
      <c r="AY1283" s="3">
        <v>0</v>
      </c>
      <c r="AZ1283" s="3">
        <f>SUM(AW1283:AY1283)</f>
        <v>0</v>
      </c>
      <c r="BA1283" s="3">
        <v>0</v>
      </c>
      <c r="BB1283" s="3">
        <v>0</v>
      </c>
      <c r="BC1283" s="3">
        <v>0</v>
      </c>
      <c r="BD1283" s="3">
        <v>0</v>
      </c>
      <c r="BE1283" s="3">
        <f>SUM(BB1283:BD1283)</f>
        <v>0</v>
      </c>
      <c r="BF1283" s="5">
        <f>AK1283+AO1283+AS1283+AW1283+BA1283+BB1283</f>
        <v>0</v>
      </c>
      <c r="BG1283" s="5">
        <f>AL1283+AP1283+AT1283+AX1283+BC1283</f>
        <v>0</v>
      </c>
      <c r="BH1283" s="5">
        <f>AM1283+AQ1283+AU1283+AY1283+BD1283</f>
        <v>0</v>
      </c>
      <c r="BI1283" s="3">
        <v>114900</v>
      </c>
      <c r="BJ1283" s="3">
        <v>5341.23</v>
      </c>
      <c r="BK1283" s="3">
        <v>0</v>
      </c>
    </row>
    <row r="1284" spans="1:63" x14ac:dyDescent="0.2">
      <c r="A1284" s="3" t="s">
        <v>87</v>
      </c>
      <c r="B1284" s="3" t="s">
        <v>1071</v>
      </c>
      <c r="C1284" s="3" t="s">
        <v>56</v>
      </c>
      <c r="D1284" s="3" t="s">
        <v>322</v>
      </c>
      <c r="E1284" s="3">
        <v>2018</v>
      </c>
      <c r="F1284" s="4">
        <v>43532</v>
      </c>
      <c r="G1284" s="3">
        <v>4369.17</v>
      </c>
      <c r="H1284" s="3">
        <v>2345.87</v>
      </c>
      <c r="I1284" s="3">
        <v>0</v>
      </c>
      <c r="J1284" s="3">
        <v>1533.98</v>
      </c>
      <c r="K1284" s="3">
        <v>0</v>
      </c>
      <c r="L1284" s="3">
        <v>0</v>
      </c>
      <c r="M1284" s="3">
        <v>9509.27</v>
      </c>
      <c r="N1284" s="3">
        <v>30960.639999999999</v>
      </c>
      <c r="O1284" s="3">
        <v>2564.73</v>
      </c>
      <c r="P1284" s="3">
        <v>717.15</v>
      </c>
      <c r="Q1284" s="3">
        <v>0</v>
      </c>
      <c r="R1284" s="3">
        <v>0</v>
      </c>
      <c r="S1284" s="3">
        <v>0</v>
      </c>
      <c r="T1284" s="3">
        <v>169304.13</v>
      </c>
      <c r="U1284" s="3">
        <v>45343.32</v>
      </c>
      <c r="V1284" s="3">
        <v>0</v>
      </c>
      <c r="W1284" s="3">
        <f>U1284+V1284</f>
        <v>45343.32</v>
      </c>
      <c r="X1284" s="3">
        <v>0</v>
      </c>
      <c r="Y1284" s="3">
        <v>0</v>
      </c>
      <c r="Z1284" s="3">
        <v>0</v>
      </c>
      <c r="AA1284" s="3">
        <v>0</v>
      </c>
      <c r="AB1284" s="3">
        <v>0</v>
      </c>
      <c r="AC1284" s="3">
        <v>0</v>
      </c>
      <c r="AD1284" s="3">
        <v>0</v>
      </c>
      <c r="AE1284" s="3">
        <v>31030.98</v>
      </c>
      <c r="AF1284" s="3">
        <v>0</v>
      </c>
      <c r="AG1284" s="3">
        <v>0</v>
      </c>
      <c r="AH1284" s="3">
        <v>0</v>
      </c>
      <c r="AI1284" s="3">
        <v>0</v>
      </c>
      <c r="AJ1284" s="3">
        <v>-25479.95</v>
      </c>
      <c r="AK1284" s="3">
        <v>0</v>
      </c>
      <c r="AL1284" s="3">
        <v>0</v>
      </c>
      <c r="AM1284" s="3">
        <v>0</v>
      </c>
      <c r="AN1284" s="3">
        <f>AK1284+AL1284+AM1284</f>
        <v>0</v>
      </c>
      <c r="AO1284" s="3">
        <v>0</v>
      </c>
      <c r="AP1284" s="3">
        <v>0</v>
      </c>
      <c r="AQ1284" s="3">
        <v>0</v>
      </c>
      <c r="AR1284" s="3">
        <f>SUM(AO1284:AQ1284)</f>
        <v>0</v>
      </c>
      <c r="AS1284" s="3">
        <v>0</v>
      </c>
      <c r="AT1284" s="3">
        <v>0</v>
      </c>
      <c r="AU1284" s="3">
        <v>0</v>
      </c>
      <c r="AV1284" s="3">
        <f>SUM(AS1284:AU1284)</f>
        <v>0</v>
      </c>
      <c r="AW1284" s="3">
        <v>0</v>
      </c>
      <c r="AX1284" s="3">
        <v>0</v>
      </c>
      <c r="AY1284" s="3">
        <v>0</v>
      </c>
      <c r="AZ1284" s="3">
        <f>SUM(AW1284:AY1284)</f>
        <v>0</v>
      </c>
      <c r="BA1284" s="3">
        <v>0</v>
      </c>
      <c r="BB1284" s="3">
        <v>0</v>
      </c>
      <c r="BC1284" s="3">
        <v>0</v>
      </c>
      <c r="BD1284" s="3">
        <v>0</v>
      </c>
      <c r="BE1284" s="3">
        <f>SUM(BB1284:BD1284)</f>
        <v>0</v>
      </c>
      <c r="BF1284" s="5">
        <f>AK1284+AO1284+AS1284+AW1284+BA1284+BB1284</f>
        <v>0</v>
      </c>
      <c r="BG1284" s="5">
        <f>AL1284+AP1284+AT1284+AX1284+BC1284</f>
        <v>0</v>
      </c>
      <c r="BH1284" s="5">
        <f>AM1284+AQ1284+AU1284+AY1284+BD1284</f>
        <v>0</v>
      </c>
      <c r="BI1284" s="3">
        <v>1462.57</v>
      </c>
      <c r="BJ1284" s="3">
        <v>122633.75</v>
      </c>
      <c r="BK1284" s="3">
        <v>0</v>
      </c>
    </row>
    <row r="1285" spans="1:63" x14ac:dyDescent="0.2">
      <c r="A1285" s="3" t="s">
        <v>87</v>
      </c>
      <c r="B1285" s="3" t="s">
        <v>1071</v>
      </c>
      <c r="C1285" s="3" t="s">
        <v>56</v>
      </c>
      <c r="D1285" s="3" t="s">
        <v>95</v>
      </c>
      <c r="E1285" s="3">
        <v>2018</v>
      </c>
      <c r="F1285" s="4">
        <v>43480</v>
      </c>
      <c r="G1285" s="3">
        <v>1192.8399999999999</v>
      </c>
      <c r="H1285" s="3">
        <v>306.52</v>
      </c>
      <c r="I1285" s="3">
        <v>25</v>
      </c>
      <c r="J1285" s="3">
        <v>43642.02</v>
      </c>
      <c r="K1285" s="3">
        <v>0</v>
      </c>
      <c r="L1285" s="3">
        <v>0</v>
      </c>
      <c r="M1285" s="3">
        <v>3529.61</v>
      </c>
      <c r="N1285" s="3">
        <v>11437.2</v>
      </c>
      <c r="O1285" s="3">
        <v>3516.97</v>
      </c>
      <c r="P1285" s="3">
        <v>9316.7800000000007</v>
      </c>
      <c r="Q1285" s="3">
        <v>0</v>
      </c>
      <c r="R1285" s="3">
        <v>0</v>
      </c>
      <c r="S1285" s="3">
        <v>33971.83</v>
      </c>
      <c r="T1285" s="3">
        <v>21222.720000000001</v>
      </c>
      <c r="U1285" s="3">
        <v>0</v>
      </c>
      <c r="V1285" s="3">
        <v>0</v>
      </c>
      <c r="W1285" s="3">
        <f>U1285+V1285</f>
        <v>0</v>
      </c>
      <c r="X1285" s="3">
        <v>0</v>
      </c>
      <c r="Y1285" s="3">
        <v>6812.85</v>
      </c>
      <c r="Z1285" s="3">
        <v>0</v>
      </c>
      <c r="AA1285" s="3">
        <v>10983.04</v>
      </c>
      <c r="AB1285" s="3">
        <v>0</v>
      </c>
      <c r="AC1285" s="3">
        <v>0</v>
      </c>
      <c r="AD1285" s="3">
        <v>0</v>
      </c>
      <c r="AE1285" s="3">
        <v>23675.94</v>
      </c>
      <c r="AF1285" s="3">
        <v>0</v>
      </c>
      <c r="AG1285" s="3">
        <v>23312.85</v>
      </c>
      <c r="AH1285" s="3">
        <v>0</v>
      </c>
      <c r="AI1285" s="3">
        <v>0</v>
      </c>
      <c r="AJ1285" s="3">
        <v>-4778.93</v>
      </c>
      <c r="AK1285" s="3">
        <v>0</v>
      </c>
      <c r="AL1285" s="3">
        <v>0</v>
      </c>
      <c r="AM1285" s="3">
        <v>0</v>
      </c>
      <c r="AN1285" s="3">
        <f>AK1285+AL1285+AM1285</f>
        <v>0</v>
      </c>
      <c r="AO1285" s="3">
        <v>0</v>
      </c>
      <c r="AP1285" s="3">
        <v>0</v>
      </c>
      <c r="AQ1285" s="3">
        <v>0</v>
      </c>
      <c r="AR1285" s="3">
        <f>SUM(AO1285:AQ1285)</f>
        <v>0</v>
      </c>
      <c r="AS1285" s="3">
        <v>0</v>
      </c>
      <c r="AT1285" s="3">
        <v>0</v>
      </c>
      <c r="AU1285" s="3">
        <v>0</v>
      </c>
      <c r="AV1285" s="3">
        <f>SUM(AS1285:AU1285)</f>
        <v>0</v>
      </c>
      <c r="AW1285" s="3">
        <v>6812.85</v>
      </c>
      <c r="AX1285" s="3">
        <v>0</v>
      </c>
      <c r="AY1285" s="3">
        <v>0</v>
      </c>
      <c r="AZ1285" s="3">
        <f>SUM(AW1285:AY1285)</f>
        <v>6812.85</v>
      </c>
      <c r="BA1285" s="3">
        <v>0</v>
      </c>
      <c r="BB1285" s="3">
        <v>0</v>
      </c>
      <c r="BC1285" s="3">
        <v>0</v>
      </c>
      <c r="BD1285" s="3">
        <v>0</v>
      </c>
      <c r="BE1285" s="3">
        <f>SUM(BB1285:BD1285)</f>
        <v>0</v>
      </c>
      <c r="BF1285" s="5">
        <f>AK1285+AO1285+AS1285+AW1285+BA1285+BB1285</f>
        <v>6812.85</v>
      </c>
      <c r="BG1285" s="5">
        <f>AL1285+AP1285+AT1285+AX1285+BC1285</f>
        <v>0</v>
      </c>
      <c r="BH1285" s="5">
        <f>AM1285+AQ1285+AU1285+AY1285+BD1285</f>
        <v>0</v>
      </c>
      <c r="BI1285" s="3">
        <v>725424.44</v>
      </c>
      <c r="BJ1285" s="3">
        <v>4616.71</v>
      </c>
      <c r="BK1285" s="3">
        <v>0</v>
      </c>
    </row>
    <row r="1286" spans="1:63" x14ac:dyDescent="0.2">
      <c r="A1286" s="3" t="s">
        <v>87</v>
      </c>
      <c r="B1286" s="3" t="s">
        <v>1106</v>
      </c>
      <c r="C1286" s="3" t="s">
        <v>56</v>
      </c>
      <c r="D1286" s="3" t="s">
        <v>1107</v>
      </c>
      <c r="E1286" s="3">
        <v>2018</v>
      </c>
      <c r="F1286" s="4">
        <v>43508</v>
      </c>
      <c r="G1286" s="3">
        <v>181</v>
      </c>
      <c r="H1286" s="3">
        <v>1621.64</v>
      </c>
      <c r="I1286" s="3">
        <v>0</v>
      </c>
      <c r="J1286" s="3">
        <v>27</v>
      </c>
      <c r="K1286" s="3">
        <v>0</v>
      </c>
      <c r="L1286" s="3">
        <v>0</v>
      </c>
      <c r="M1286" s="3">
        <v>236.4</v>
      </c>
      <c r="N1286" s="3">
        <v>3881.06</v>
      </c>
      <c r="O1286" s="3">
        <v>796.92</v>
      </c>
      <c r="P1286" s="3">
        <v>6.39</v>
      </c>
      <c r="Q1286" s="3">
        <v>0</v>
      </c>
      <c r="R1286" s="3">
        <v>0</v>
      </c>
      <c r="S1286" s="3">
        <v>0</v>
      </c>
      <c r="T1286" s="3">
        <v>5180.53</v>
      </c>
      <c r="U1286" s="3">
        <v>5463.03</v>
      </c>
      <c r="V1286" s="3">
        <v>0</v>
      </c>
      <c r="W1286" s="3">
        <f>U1286+V1286</f>
        <v>5463.03</v>
      </c>
      <c r="X1286" s="3">
        <v>0</v>
      </c>
      <c r="Y1286" s="3">
        <v>36300</v>
      </c>
      <c r="Z1286" s="3">
        <v>0</v>
      </c>
      <c r="AA1286" s="3">
        <v>0</v>
      </c>
      <c r="AB1286" s="3">
        <v>0</v>
      </c>
      <c r="AC1286" s="3">
        <v>0</v>
      </c>
      <c r="AD1286" s="3">
        <v>0</v>
      </c>
      <c r="AE1286" s="3">
        <v>36300</v>
      </c>
      <c r="AF1286" s="3">
        <v>0</v>
      </c>
      <c r="AG1286" s="3">
        <v>0</v>
      </c>
      <c r="AH1286" s="3">
        <v>0</v>
      </c>
      <c r="AI1286" s="3">
        <v>0</v>
      </c>
      <c r="AJ1286" s="3">
        <v>832.41</v>
      </c>
      <c r="AK1286" s="3">
        <v>0</v>
      </c>
      <c r="AL1286" s="3">
        <v>0</v>
      </c>
      <c r="AM1286" s="3">
        <v>0</v>
      </c>
      <c r="AN1286" s="3">
        <f>AK1286+AL1286+AM1286</f>
        <v>0</v>
      </c>
      <c r="AO1286" s="3">
        <v>36300</v>
      </c>
      <c r="AP1286" s="3">
        <v>0</v>
      </c>
      <c r="AQ1286" s="3">
        <v>0</v>
      </c>
      <c r="AR1286" s="3">
        <f>SUM(AO1286:AQ1286)</f>
        <v>36300</v>
      </c>
      <c r="AS1286" s="3">
        <v>0</v>
      </c>
      <c r="AT1286" s="3">
        <v>0</v>
      </c>
      <c r="AU1286" s="3">
        <v>0</v>
      </c>
      <c r="AV1286" s="3">
        <f>SUM(AS1286:AU1286)</f>
        <v>0</v>
      </c>
      <c r="AW1286" s="3">
        <v>0</v>
      </c>
      <c r="AX1286" s="3">
        <v>0</v>
      </c>
      <c r="AY1286" s="3">
        <v>0</v>
      </c>
      <c r="AZ1286" s="3">
        <f>SUM(AW1286:AY1286)</f>
        <v>0</v>
      </c>
      <c r="BA1286" s="3">
        <v>0</v>
      </c>
      <c r="BB1286" s="3">
        <v>0</v>
      </c>
      <c r="BC1286" s="3">
        <v>0</v>
      </c>
      <c r="BD1286" s="3">
        <v>0</v>
      </c>
      <c r="BE1286" s="3">
        <f>SUM(BB1286:BD1286)</f>
        <v>0</v>
      </c>
      <c r="BF1286" s="5">
        <f>AK1286+AO1286+AS1286+AW1286+BA1286+BB1286</f>
        <v>36300</v>
      </c>
      <c r="BG1286" s="5">
        <f>AL1286+AP1286+AT1286+AX1286+BC1286</f>
        <v>0</v>
      </c>
      <c r="BH1286" s="5">
        <f>AM1286+AQ1286+AU1286+AY1286+BD1286</f>
        <v>0</v>
      </c>
      <c r="BI1286" s="3">
        <v>50025.84</v>
      </c>
      <c r="BJ1286" s="3">
        <v>8384.84</v>
      </c>
      <c r="BK1286" s="3">
        <v>0</v>
      </c>
    </row>
    <row r="1287" spans="1:63" x14ac:dyDescent="0.2">
      <c r="A1287" s="3" t="s">
        <v>87</v>
      </c>
      <c r="B1287" s="3" t="s">
        <v>1106</v>
      </c>
      <c r="C1287" s="3" t="s">
        <v>56</v>
      </c>
      <c r="D1287" s="3" t="s">
        <v>1108</v>
      </c>
      <c r="E1287" s="3">
        <v>2018</v>
      </c>
      <c r="F1287" s="4">
        <v>43759</v>
      </c>
      <c r="G1287" s="3">
        <v>1128</v>
      </c>
      <c r="H1287" s="3">
        <v>776.81</v>
      </c>
      <c r="I1287" s="3">
        <v>17.3</v>
      </c>
      <c r="J1287" s="3">
        <v>140000.19</v>
      </c>
      <c r="K1287" s="3">
        <v>34140.46</v>
      </c>
      <c r="L1287" s="3">
        <v>0</v>
      </c>
      <c r="M1287" s="3">
        <v>16555.87</v>
      </c>
      <c r="N1287" s="3">
        <v>31134.76</v>
      </c>
      <c r="O1287" s="3">
        <v>7308.32</v>
      </c>
      <c r="P1287" s="3">
        <v>44075.25</v>
      </c>
      <c r="Q1287" s="3">
        <v>22028.53</v>
      </c>
      <c r="R1287" s="3">
        <v>0</v>
      </c>
      <c r="S1287" s="3">
        <v>55414.65</v>
      </c>
      <c r="T1287" s="3">
        <v>811.99</v>
      </c>
      <c r="U1287" s="3">
        <v>0</v>
      </c>
      <c r="V1287" s="3">
        <v>0</v>
      </c>
      <c r="W1287" s="3">
        <f>U1287+V1287</f>
        <v>0</v>
      </c>
      <c r="X1287" s="3">
        <v>0</v>
      </c>
      <c r="Y1287" s="3">
        <v>0</v>
      </c>
      <c r="Z1287" s="3">
        <v>0</v>
      </c>
      <c r="AA1287" s="3">
        <v>47000</v>
      </c>
      <c r="AB1287" s="3">
        <v>0</v>
      </c>
      <c r="AC1287" s="3">
        <v>0</v>
      </c>
      <c r="AD1287" s="3">
        <v>2147.75</v>
      </c>
      <c r="AE1287" s="3">
        <v>39789.339999999997</v>
      </c>
      <c r="AF1287" s="3">
        <v>0</v>
      </c>
      <c r="AG1287" s="3">
        <v>60477.56</v>
      </c>
      <c r="AH1287" s="3">
        <v>0</v>
      </c>
      <c r="AI1287" s="3">
        <v>0</v>
      </c>
      <c r="AJ1287" s="3">
        <v>0</v>
      </c>
      <c r="AK1287" s="3">
        <v>0</v>
      </c>
      <c r="AL1287" s="3">
        <v>0</v>
      </c>
      <c r="AM1287" s="3">
        <v>0</v>
      </c>
      <c r="AN1287" s="3">
        <f>AK1287+AL1287+AM1287</f>
        <v>0</v>
      </c>
      <c r="AO1287" s="3">
        <v>0</v>
      </c>
      <c r="AP1287" s="3">
        <v>0</v>
      </c>
      <c r="AQ1287" s="3">
        <v>0</v>
      </c>
      <c r="AR1287" s="3">
        <f>SUM(AO1287:AQ1287)</f>
        <v>0</v>
      </c>
      <c r="AS1287" s="3">
        <v>0</v>
      </c>
      <c r="AT1287" s="3">
        <v>0</v>
      </c>
      <c r="AU1287" s="3">
        <v>0</v>
      </c>
      <c r="AV1287" s="3">
        <f>SUM(AS1287:AU1287)</f>
        <v>0</v>
      </c>
      <c r="AW1287" s="3">
        <v>0</v>
      </c>
      <c r="AX1287" s="3">
        <v>0</v>
      </c>
      <c r="AY1287" s="3">
        <v>0</v>
      </c>
      <c r="AZ1287" s="3">
        <f>SUM(AW1287:AY1287)</f>
        <v>0</v>
      </c>
      <c r="BA1287" s="3">
        <v>0</v>
      </c>
      <c r="BB1287" s="3">
        <v>0</v>
      </c>
      <c r="BC1287" s="3">
        <v>0</v>
      </c>
      <c r="BD1287" s="3">
        <v>0</v>
      </c>
      <c r="BE1287" s="3">
        <f>SUM(BB1287:BD1287)</f>
        <v>0</v>
      </c>
      <c r="BF1287" s="5">
        <f>AK1287+AO1287+AS1287+AW1287+BA1287+BB1287</f>
        <v>0</v>
      </c>
      <c r="BG1287" s="5">
        <f>AL1287+AP1287+AT1287+AX1287+BC1287</f>
        <v>0</v>
      </c>
      <c r="BH1287" s="5">
        <f>AM1287+AQ1287+AU1287+AY1287+BD1287</f>
        <v>0</v>
      </c>
      <c r="BI1287" s="3">
        <v>2161665.79</v>
      </c>
      <c r="BJ1287" s="3">
        <v>357.37</v>
      </c>
      <c r="BK1287" s="3">
        <v>285124.36</v>
      </c>
    </row>
    <row r="1288" spans="1:63" x14ac:dyDescent="0.2">
      <c r="A1288" s="3" t="s">
        <v>87</v>
      </c>
      <c r="B1288" s="3" t="s">
        <v>1106</v>
      </c>
      <c r="C1288" s="3" t="s">
        <v>56</v>
      </c>
      <c r="D1288" s="3" t="s">
        <v>496</v>
      </c>
      <c r="E1288" s="3">
        <v>2018</v>
      </c>
      <c r="F1288" s="4">
        <v>43489</v>
      </c>
      <c r="G1288" s="3">
        <v>2499.31</v>
      </c>
      <c r="H1288" s="3">
        <v>0</v>
      </c>
      <c r="I1288" s="3">
        <v>1341.88</v>
      </c>
      <c r="J1288" s="3">
        <v>60309.38</v>
      </c>
      <c r="K1288" s="3">
        <v>0</v>
      </c>
      <c r="L1288" s="3">
        <v>0</v>
      </c>
      <c r="M1288" s="3">
        <v>4956.3500000000004</v>
      </c>
      <c r="N1288" s="3">
        <v>14877.91</v>
      </c>
      <c r="O1288" s="3">
        <v>5940.84</v>
      </c>
      <c r="P1288" s="3">
        <v>23131.5</v>
      </c>
      <c r="Q1288" s="3">
        <v>0</v>
      </c>
      <c r="R1288" s="3">
        <v>11665.61</v>
      </c>
      <c r="S1288" s="3">
        <v>2500</v>
      </c>
      <c r="T1288" s="3">
        <v>58705.440000000002</v>
      </c>
      <c r="U1288" s="3">
        <v>0</v>
      </c>
      <c r="V1288" s="3">
        <v>0</v>
      </c>
      <c r="W1288" s="3">
        <f>U1288+V1288</f>
        <v>0</v>
      </c>
      <c r="X1288" s="3">
        <v>0</v>
      </c>
      <c r="Y1288" s="3">
        <v>20000</v>
      </c>
      <c r="Z1288" s="3">
        <v>0</v>
      </c>
      <c r="AA1288" s="3">
        <v>30239.85</v>
      </c>
      <c r="AB1288" s="3">
        <v>0</v>
      </c>
      <c r="AC1288" s="3">
        <v>0</v>
      </c>
      <c r="AD1288" s="3">
        <v>0</v>
      </c>
      <c r="AE1288" s="3">
        <v>23921.119999999999</v>
      </c>
      <c r="AF1288" s="3">
        <v>0</v>
      </c>
      <c r="AG1288" s="3">
        <v>28818.73</v>
      </c>
      <c r="AH1288" s="3">
        <v>0</v>
      </c>
      <c r="AI1288" s="3">
        <v>0</v>
      </c>
      <c r="AJ1288" s="3">
        <v>0</v>
      </c>
      <c r="AK1288" s="3">
        <v>0</v>
      </c>
      <c r="AL1288" s="3">
        <v>0</v>
      </c>
      <c r="AM1288" s="3">
        <v>0</v>
      </c>
      <c r="AN1288" s="3">
        <f>AK1288+AL1288+AM1288</f>
        <v>0</v>
      </c>
      <c r="AO1288" s="3">
        <v>0</v>
      </c>
      <c r="AP1288" s="3">
        <v>0</v>
      </c>
      <c r="AQ1288" s="3">
        <v>20000</v>
      </c>
      <c r="AR1288" s="3">
        <f>SUM(AO1288:AQ1288)</f>
        <v>20000</v>
      </c>
      <c r="AS1288" s="3">
        <v>0</v>
      </c>
      <c r="AT1288" s="3">
        <v>0</v>
      </c>
      <c r="AU1288" s="3">
        <v>0</v>
      </c>
      <c r="AV1288" s="3">
        <f>SUM(AS1288:AU1288)</f>
        <v>0</v>
      </c>
      <c r="AW1288" s="3">
        <v>0</v>
      </c>
      <c r="AX1288" s="3">
        <v>0</v>
      </c>
      <c r="AY1288" s="3">
        <v>0</v>
      </c>
      <c r="AZ1288" s="3">
        <f>SUM(AW1288:AY1288)</f>
        <v>0</v>
      </c>
      <c r="BA1288" s="3">
        <v>0</v>
      </c>
      <c r="BB1288" s="3">
        <v>0</v>
      </c>
      <c r="BC1288" s="3">
        <v>0</v>
      </c>
      <c r="BD1288" s="3">
        <v>0</v>
      </c>
      <c r="BE1288" s="3">
        <f>SUM(BB1288:BD1288)</f>
        <v>0</v>
      </c>
      <c r="BF1288" s="5">
        <f>AK1288+AO1288+AS1288+AW1288+BA1288+BB1288</f>
        <v>0</v>
      </c>
      <c r="BG1288" s="5">
        <f>AL1288+AP1288+AT1288+AX1288+BC1288</f>
        <v>0</v>
      </c>
      <c r="BH1288" s="5">
        <f>AM1288+AQ1288+AU1288+AY1288+BD1288</f>
        <v>20000</v>
      </c>
      <c r="BI1288" s="3">
        <v>463781.88</v>
      </c>
      <c r="BJ1288" s="3">
        <v>59783.8</v>
      </c>
      <c r="BK1288" s="3">
        <v>173187.03</v>
      </c>
    </row>
    <row r="1289" spans="1:63" x14ac:dyDescent="0.2">
      <c r="A1289" s="3" t="s">
        <v>87</v>
      </c>
      <c r="B1289" s="3" t="s">
        <v>1129</v>
      </c>
      <c r="C1289" s="3" t="s">
        <v>56</v>
      </c>
      <c r="D1289" s="3" t="s">
        <v>1026</v>
      </c>
      <c r="E1289" s="3">
        <v>2018</v>
      </c>
      <c r="F1289" s="4">
        <v>43516</v>
      </c>
      <c r="G1289" s="3">
        <v>80</v>
      </c>
      <c r="H1289" s="3">
        <v>2822.44</v>
      </c>
      <c r="I1289" s="3">
        <v>0</v>
      </c>
      <c r="J1289" s="3">
        <v>7591.05</v>
      </c>
      <c r="K1289" s="3">
        <v>0</v>
      </c>
      <c r="L1289" s="3">
        <v>0</v>
      </c>
      <c r="M1289" s="3">
        <v>847.1</v>
      </c>
      <c r="N1289" s="3">
        <v>12349.42</v>
      </c>
      <c r="O1289" s="3">
        <v>3562.54</v>
      </c>
      <c r="P1289" s="3">
        <v>6124.59</v>
      </c>
      <c r="Q1289" s="3">
        <v>0</v>
      </c>
      <c r="R1289" s="3">
        <v>0</v>
      </c>
      <c r="S1289" s="3">
        <v>0</v>
      </c>
      <c r="T1289" s="3">
        <v>5675.52</v>
      </c>
      <c r="U1289" s="3">
        <v>11511</v>
      </c>
      <c r="V1289" s="3">
        <v>0</v>
      </c>
      <c r="W1289" s="3">
        <f>U1289+V1289</f>
        <v>11511</v>
      </c>
      <c r="X1289" s="3">
        <v>0</v>
      </c>
      <c r="Y1289" s="3">
        <v>0</v>
      </c>
      <c r="Z1289" s="3">
        <v>0</v>
      </c>
      <c r="AA1289" s="3">
        <v>242938.78</v>
      </c>
      <c r="AB1289" s="3">
        <v>0</v>
      </c>
      <c r="AC1289" s="3">
        <v>0</v>
      </c>
      <c r="AD1289" s="3">
        <v>0</v>
      </c>
      <c r="AE1289" s="3">
        <v>928.68</v>
      </c>
      <c r="AF1289" s="3">
        <v>0</v>
      </c>
      <c r="AG1289" s="3">
        <v>233921.15</v>
      </c>
      <c r="AH1289" s="3">
        <v>0</v>
      </c>
      <c r="AI1289" s="3">
        <v>0</v>
      </c>
      <c r="AJ1289" s="3">
        <v>4672.03</v>
      </c>
      <c r="AK1289" s="3">
        <v>0</v>
      </c>
      <c r="AL1289" s="3">
        <v>0</v>
      </c>
      <c r="AM1289" s="3">
        <v>0</v>
      </c>
      <c r="AN1289" s="3">
        <f>AK1289+AL1289+AM1289</f>
        <v>0</v>
      </c>
      <c r="AO1289" s="3">
        <v>0</v>
      </c>
      <c r="AP1289" s="3">
        <v>0</v>
      </c>
      <c r="AQ1289" s="3">
        <v>0</v>
      </c>
      <c r="AR1289" s="3">
        <f>SUM(AO1289:AQ1289)</f>
        <v>0</v>
      </c>
      <c r="AS1289" s="3">
        <v>0</v>
      </c>
      <c r="AT1289" s="3">
        <v>0</v>
      </c>
      <c r="AU1289" s="3">
        <v>0</v>
      </c>
      <c r="AV1289" s="3">
        <f>SUM(AS1289:AU1289)</f>
        <v>0</v>
      </c>
      <c r="AW1289" s="3">
        <v>0</v>
      </c>
      <c r="AX1289" s="3">
        <v>0</v>
      </c>
      <c r="AY1289" s="3">
        <v>0</v>
      </c>
      <c r="AZ1289" s="3">
        <f>SUM(AW1289:AY1289)</f>
        <v>0</v>
      </c>
      <c r="BA1289" s="3">
        <v>0</v>
      </c>
      <c r="BB1289" s="3">
        <v>0</v>
      </c>
      <c r="BC1289" s="3">
        <v>0</v>
      </c>
      <c r="BD1289" s="3">
        <v>0</v>
      </c>
      <c r="BE1289" s="3">
        <f>SUM(BB1289:BD1289)</f>
        <v>0</v>
      </c>
      <c r="BF1289" s="5">
        <f>AK1289+AO1289+AS1289+AW1289+BA1289+BB1289</f>
        <v>0</v>
      </c>
      <c r="BG1289" s="5">
        <f>AL1289+AP1289+AT1289+AX1289+BC1289</f>
        <v>0</v>
      </c>
      <c r="BH1289" s="5">
        <f>AM1289+AQ1289+AU1289+AY1289+BD1289</f>
        <v>0</v>
      </c>
      <c r="BI1289" s="3">
        <v>72740.13</v>
      </c>
      <c r="BJ1289" s="3">
        <v>17557.34</v>
      </c>
      <c r="BK1289" s="3">
        <v>0</v>
      </c>
    </row>
    <row r="1290" spans="1:63" x14ac:dyDescent="0.2">
      <c r="A1290" s="3" t="s">
        <v>87</v>
      </c>
      <c r="B1290" s="3" t="s">
        <v>1129</v>
      </c>
      <c r="C1290" s="3" t="s">
        <v>56</v>
      </c>
      <c r="D1290" s="3" t="s">
        <v>1130</v>
      </c>
      <c r="E1290" s="3">
        <v>2018</v>
      </c>
      <c r="F1290" s="4">
        <v>43493</v>
      </c>
      <c r="G1290" s="3">
        <v>1351.77</v>
      </c>
      <c r="H1290" s="3">
        <v>0</v>
      </c>
      <c r="I1290" s="3">
        <v>0</v>
      </c>
      <c r="J1290" s="3">
        <v>0</v>
      </c>
      <c r="K1290" s="3">
        <v>39</v>
      </c>
      <c r="L1290" s="3">
        <v>0</v>
      </c>
      <c r="M1290" s="3">
        <v>955.46</v>
      </c>
      <c r="N1290" s="3">
        <v>3408.21</v>
      </c>
      <c r="O1290" s="3">
        <v>696.61</v>
      </c>
      <c r="P1290" s="3">
        <v>0</v>
      </c>
      <c r="Q1290" s="3">
        <v>0</v>
      </c>
      <c r="R1290" s="3">
        <v>0</v>
      </c>
      <c r="S1290" s="3">
        <v>0</v>
      </c>
      <c r="T1290" s="3">
        <v>3865.98</v>
      </c>
      <c r="U1290" s="3">
        <v>3550.1</v>
      </c>
      <c r="V1290" s="3">
        <v>0</v>
      </c>
      <c r="W1290" s="3">
        <f>U1290+V1290</f>
        <v>3550.1</v>
      </c>
      <c r="X1290" s="3">
        <v>0</v>
      </c>
      <c r="Y1290" s="3">
        <v>0</v>
      </c>
      <c r="Z1290" s="3">
        <v>0</v>
      </c>
      <c r="AA1290" s="3">
        <v>0</v>
      </c>
      <c r="AB1290" s="3">
        <v>0</v>
      </c>
      <c r="AC1290" s="3">
        <v>0</v>
      </c>
      <c r="AD1290" s="3">
        <v>0</v>
      </c>
      <c r="AE1290" s="3">
        <v>0</v>
      </c>
      <c r="AF1290" s="3">
        <v>0</v>
      </c>
      <c r="AG1290" s="3">
        <v>0</v>
      </c>
      <c r="AH1290" s="3">
        <v>0</v>
      </c>
      <c r="AI1290" s="3">
        <v>0</v>
      </c>
      <c r="AJ1290" s="3">
        <v>786.44</v>
      </c>
      <c r="AK1290" s="3">
        <v>0</v>
      </c>
      <c r="AL1290" s="3">
        <v>0</v>
      </c>
      <c r="AM1290" s="3">
        <v>0</v>
      </c>
      <c r="AN1290" s="3">
        <f>AK1290+AL1290+AM1290</f>
        <v>0</v>
      </c>
      <c r="AO1290" s="3">
        <v>0</v>
      </c>
      <c r="AP1290" s="3">
        <v>0</v>
      </c>
      <c r="AQ1290" s="3">
        <v>0</v>
      </c>
      <c r="AR1290" s="3">
        <f>SUM(AO1290:AQ1290)</f>
        <v>0</v>
      </c>
      <c r="AS1290" s="3">
        <v>0</v>
      </c>
      <c r="AT1290" s="3">
        <v>0</v>
      </c>
      <c r="AU1290" s="3">
        <v>0</v>
      </c>
      <c r="AV1290" s="3">
        <f>SUM(AS1290:AU1290)</f>
        <v>0</v>
      </c>
      <c r="AW1290" s="3">
        <v>0</v>
      </c>
      <c r="AX1290" s="3">
        <v>0</v>
      </c>
      <c r="AY1290" s="3">
        <v>0</v>
      </c>
      <c r="AZ1290" s="3">
        <f>SUM(AW1290:AY1290)</f>
        <v>0</v>
      </c>
      <c r="BA1290" s="3">
        <v>0</v>
      </c>
      <c r="BB1290" s="3">
        <v>0</v>
      </c>
      <c r="BC1290" s="3">
        <v>0</v>
      </c>
      <c r="BD1290" s="3">
        <v>0</v>
      </c>
      <c r="BE1290" s="3">
        <f>SUM(BB1290:BD1290)</f>
        <v>0</v>
      </c>
      <c r="BF1290" s="5">
        <f>AK1290+AO1290+AS1290+AW1290+BA1290+BB1290</f>
        <v>0</v>
      </c>
      <c r="BG1290" s="5">
        <f>AL1290+AP1290+AT1290+AX1290+BC1290</f>
        <v>0</v>
      </c>
      <c r="BH1290" s="5">
        <f>AM1290+AQ1290+AU1290+AY1290+BD1290</f>
        <v>0</v>
      </c>
      <c r="BI1290" s="3">
        <v>0</v>
      </c>
      <c r="BJ1290" s="3">
        <v>4533.01</v>
      </c>
      <c r="BK1290" s="3">
        <v>0</v>
      </c>
    </row>
    <row r="1291" spans="1:63" x14ac:dyDescent="0.2">
      <c r="A1291" s="3" t="s">
        <v>87</v>
      </c>
      <c r="B1291" s="3" t="s">
        <v>1129</v>
      </c>
      <c r="C1291" s="3" t="s">
        <v>56</v>
      </c>
      <c r="D1291" s="3" t="s">
        <v>1131</v>
      </c>
      <c r="E1291" s="3">
        <v>2018</v>
      </c>
      <c r="F1291" s="4">
        <v>43465</v>
      </c>
      <c r="G1291" s="3">
        <v>848.06</v>
      </c>
      <c r="H1291" s="3">
        <v>2015.29</v>
      </c>
      <c r="I1291" s="3">
        <v>0</v>
      </c>
      <c r="J1291" s="3">
        <v>361</v>
      </c>
      <c r="K1291" s="3">
        <v>0</v>
      </c>
      <c r="L1291" s="3">
        <v>0</v>
      </c>
      <c r="M1291" s="3">
        <v>6605.09</v>
      </c>
      <c r="N1291" s="3">
        <v>13402.96</v>
      </c>
      <c r="O1291" s="3">
        <v>1156.17</v>
      </c>
      <c r="P1291" s="3">
        <v>1466.29</v>
      </c>
      <c r="Q1291" s="3">
        <v>0</v>
      </c>
      <c r="R1291" s="3">
        <v>0</v>
      </c>
      <c r="S1291" s="3">
        <v>1038</v>
      </c>
      <c r="T1291" s="3">
        <v>10229.700000000001</v>
      </c>
      <c r="U1291" s="3">
        <v>21544</v>
      </c>
      <c r="V1291" s="3">
        <v>0</v>
      </c>
      <c r="W1291" s="3">
        <f>U1291+V1291</f>
        <v>21544</v>
      </c>
      <c r="X1291" s="3">
        <v>0</v>
      </c>
      <c r="Y1291" s="3">
        <v>0</v>
      </c>
      <c r="Z1291" s="3">
        <v>0</v>
      </c>
      <c r="AA1291" s="3">
        <v>0</v>
      </c>
      <c r="AB1291" s="3">
        <v>0</v>
      </c>
      <c r="AC1291" s="3">
        <v>0</v>
      </c>
      <c r="AD1291" s="3">
        <v>0</v>
      </c>
      <c r="AE1291" s="3">
        <v>0</v>
      </c>
      <c r="AF1291" s="3">
        <v>0</v>
      </c>
      <c r="AG1291" s="3">
        <v>0</v>
      </c>
      <c r="AH1291" s="3">
        <v>0</v>
      </c>
      <c r="AI1291" s="3">
        <v>0</v>
      </c>
      <c r="AJ1291" s="3">
        <v>-1038</v>
      </c>
      <c r="AK1291" s="3">
        <v>0</v>
      </c>
      <c r="AL1291" s="3">
        <v>0</v>
      </c>
      <c r="AM1291" s="3">
        <v>0</v>
      </c>
      <c r="AN1291" s="3">
        <f>AK1291+AL1291+AM1291</f>
        <v>0</v>
      </c>
      <c r="AO1291" s="3">
        <v>0</v>
      </c>
      <c r="AP1291" s="3">
        <v>0</v>
      </c>
      <c r="AQ1291" s="3">
        <v>0</v>
      </c>
      <c r="AR1291" s="3">
        <f>SUM(AO1291:AQ1291)</f>
        <v>0</v>
      </c>
      <c r="AS1291" s="3">
        <v>0</v>
      </c>
      <c r="AT1291" s="3">
        <v>0</v>
      </c>
      <c r="AU1291" s="3">
        <v>0</v>
      </c>
      <c r="AV1291" s="3">
        <f>SUM(AS1291:AU1291)</f>
        <v>0</v>
      </c>
      <c r="AW1291" s="3">
        <v>0</v>
      </c>
      <c r="AX1291" s="3">
        <v>0</v>
      </c>
      <c r="AY1291" s="3">
        <v>0</v>
      </c>
      <c r="AZ1291" s="3">
        <f>SUM(AW1291:AY1291)</f>
        <v>0</v>
      </c>
      <c r="BA1291" s="3">
        <v>0</v>
      </c>
      <c r="BB1291" s="3">
        <v>0</v>
      </c>
      <c r="BC1291" s="3">
        <v>0</v>
      </c>
      <c r="BD1291" s="3">
        <v>0</v>
      </c>
      <c r="BE1291" s="3">
        <f>SUM(BB1291:BD1291)</f>
        <v>0</v>
      </c>
      <c r="BF1291" s="5">
        <f>AK1291+AO1291+AS1291+AW1291+BA1291+BB1291</f>
        <v>0</v>
      </c>
      <c r="BG1291" s="5">
        <f>AL1291+AP1291+AT1291+AX1291+BC1291</f>
        <v>0</v>
      </c>
      <c r="BH1291" s="5">
        <f>AM1291+AQ1291+AU1291+AY1291+BD1291</f>
        <v>0</v>
      </c>
      <c r="BI1291" s="3">
        <v>5.61</v>
      </c>
      <c r="BJ1291" s="3">
        <v>11329.54</v>
      </c>
      <c r="BK1291" s="3">
        <v>0</v>
      </c>
    </row>
    <row r="1292" spans="1:63" x14ac:dyDescent="0.2">
      <c r="A1292" s="3" t="s">
        <v>87</v>
      </c>
      <c r="B1292" s="3" t="s">
        <v>1129</v>
      </c>
      <c r="C1292" s="3" t="s">
        <v>56</v>
      </c>
      <c r="D1292" s="3" t="s">
        <v>1132</v>
      </c>
      <c r="E1292" s="3">
        <v>2018</v>
      </c>
      <c r="F1292" s="4">
        <v>43560</v>
      </c>
      <c r="G1292" s="3">
        <v>423.28</v>
      </c>
      <c r="H1292" s="3">
        <v>0</v>
      </c>
      <c r="I1292" s="3">
        <v>0</v>
      </c>
      <c r="J1292" s="3">
        <v>1669</v>
      </c>
      <c r="K1292" s="3">
        <v>326</v>
      </c>
      <c r="L1292" s="3">
        <v>0</v>
      </c>
      <c r="M1292" s="3">
        <v>5577.84</v>
      </c>
      <c r="N1292" s="3">
        <v>24205.52</v>
      </c>
      <c r="O1292" s="3">
        <v>1574.08</v>
      </c>
      <c r="P1292" s="3">
        <v>999.05</v>
      </c>
      <c r="Q1292" s="3">
        <v>1650</v>
      </c>
      <c r="R1292" s="3">
        <v>0</v>
      </c>
      <c r="S1292" s="3">
        <v>9969.7900000000009</v>
      </c>
      <c r="T1292" s="3">
        <v>23662.84</v>
      </c>
      <c r="U1292" s="3">
        <v>25528.52</v>
      </c>
      <c r="V1292" s="3">
        <v>0</v>
      </c>
      <c r="W1292" s="3">
        <f>U1292+V1292</f>
        <v>25528.52</v>
      </c>
      <c r="X1292" s="3">
        <v>0</v>
      </c>
      <c r="Y1292" s="3">
        <v>0</v>
      </c>
      <c r="Z1292" s="3">
        <v>0</v>
      </c>
      <c r="AA1292" s="3">
        <v>0</v>
      </c>
      <c r="AB1292" s="3">
        <v>0</v>
      </c>
      <c r="AC1292" s="3">
        <v>0</v>
      </c>
      <c r="AD1292" s="3">
        <v>0</v>
      </c>
      <c r="AE1292" s="3">
        <v>0</v>
      </c>
      <c r="AF1292" s="3">
        <v>0</v>
      </c>
      <c r="AG1292" s="3">
        <v>0</v>
      </c>
      <c r="AH1292" s="3">
        <v>0</v>
      </c>
      <c r="AI1292" s="3">
        <v>0</v>
      </c>
      <c r="AJ1292" s="3">
        <v>-9969.7900000000009</v>
      </c>
      <c r="AK1292" s="3">
        <v>0</v>
      </c>
      <c r="AL1292" s="3">
        <v>0</v>
      </c>
      <c r="AM1292" s="3">
        <v>0</v>
      </c>
      <c r="AN1292" s="3">
        <f>AK1292+AL1292+AM1292</f>
        <v>0</v>
      </c>
      <c r="AO1292" s="3">
        <v>0</v>
      </c>
      <c r="AP1292" s="3">
        <v>0</v>
      </c>
      <c r="AQ1292" s="3">
        <v>0</v>
      </c>
      <c r="AR1292" s="3">
        <f>SUM(AO1292:AQ1292)</f>
        <v>0</v>
      </c>
      <c r="AS1292" s="3">
        <v>0</v>
      </c>
      <c r="AT1292" s="3">
        <v>0</v>
      </c>
      <c r="AU1292" s="3">
        <v>0</v>
      </c>
      <c r="AV1292" s="3">
        <f>SUM(AS1292:AU1292)</f>
        <v>0</v>
      </c>
      <c r="AW1292" s="3">
        <v>0</v>
      </c>
      <c r="AX1292" s="3">
        <v>0</v>
      </c>
      <c r="AY1292" s="3">
        <v>0</v>
      </c>
      <c r="AZ1292" s="3">
        <f>SUM(AW1292:AY1292)</f>
        <v>0</v>
      </c>
      <c r="BA1292" s="3">
        <v>0</v>
      </c>
      <c r="BB1292" s="3">
        <v>0</v>
      </c>
      <c r="BC1292" s="3">
        <v>0</v>
      </c>
      <c r="BD1292" s="3">
        <v>0</v>
      </c>
      <c r="BE1292" s="3">
        <f>SUM(BB1292:BD1292)</f>
        <v>0</v>
      </c>
      <c r="BF1292" s="5">
        <f>AK1292+AO1292+AS1292+AW1292+BA1292+BB1292</f>
        <v>0</v>
      </c>
      <c r="BG1292" s="5">
        <f>AL1292+AP1292+AT1292+AX1292+BC1292</f>
        <v>0</v>
      </c>
      <c r="BH1292" s="5">
        <f>AM1292+AQ1292+AU1292+AY1292+BD1292</f>
        <v>0</v>
      </c>
      <c r="BI1292" s="3">
        <v>118535.67999999999</v>
      </c>
      <c r="BJ1292" s="3">
        <v>7633.36</v>
      </c>
      <c r="BK1292" s="3">
        <v>0</v>
      </c>
    </row>
    <row r="1293" spans="1:63" x14ac:dyDescent="0.2">
      <c r="A1293" s="3" t="s">
        <v>87</v>
      </c>
      <c r="B1293" s="3" t="s">
        <v>1129</v>
      </c>
      <c r="C1293" s="3" t="s">
        <v>56</v>
      </c>
      <c r="D1293" s="3" t="s">
        <v>1133</v>
      </c>
      <c r="E1293" s="3">
        <v>2018</v>
      </c>
      <c r="F1293" s="4">
        <v>43467</v>
      </c>
      <c r="G1293" s="3">
        <v>1844.89</v>
      </c>
      <c r="H1293" s="3">
        <v>0</v>
      </c>
      <c r="I1293" s="3">
        <v>28.55</v>
      </c>
      <c r="J1293" s="3">
        <v>21264.51</v>
      </c>
      <c r="K1293" s="3">
        <v>0</v>
      </c>
      <c r="L1293" s="3">
        <v>0</v>
      </c>
      <c r="M1293" s="3">
        <v>1322.65</v>
      </c>
      <c r="N1293" s="3">
        <v>17482.18</v>
      </c>
      <c r="O1293" s="3">
        <v>3771.45</v>
      </c>
      <c r="P1293" s="3">
        <v>0</v>
      </c>
      <c r="Q1293" s="3">
        <v>0</v>
      </c>
      <c r="R1293" s="3">
        <v>0</v>
      </c>
      <c r="S1293" s="3">
        <v>0</v>
      </c>
      <c r="T1293" s="3">
        <v>207.79</v>
      </c>
      <c r="U1293" s="3">
        <v>20413.61</v>
      </c>
      <c r="V1293" s="3">
        <v>0</v>
      </c>
      <c r="W1293" s="3">
        <f>U1293+V1293</f>
        <v>20413.61</v>
      </c>
      <c r="X1293" s="3">
        <v>0</v>
      </c>
      <c r="Y1293" s="3">
        <v>0</v>
      </c>
      <c r="Z1293" s="3">
        <v>0</v>
      </c>
      <c r="AA1293" s="3">
        <v>0</v>
      </c>
      <c r="AB1293" s="3">
        <v>0</v>
      </c>
      <c r="AC1293" s="3">
        <v>0</v>
      </c>
      <c r="AD1293" s="3">
        <v>0</v>
      </c>
      <c r="AE1293" s="3">
        <v>20365.39</v>
      </c>
      <c r="AF1293" s="3">
        <v>0</v>
      </c>
      <c r="AG1293" s="3">
        <v>0</v>
      </c>
      <c r="AH1293" s="3">
        <v>0</v>
      </c>
      <c r="AI1293" s="3">
        <v>0</v>
      </c>
      <c r="AJ1293" s="3">
        <v>132387.67000000001</v>
      </c>
      <c r="AK1293" s="3">
        <v>0</v>
      </c>
      <c r="AL1293" s="3">
        <v>0</v>
      </c>
      <c r="AM1293" s="3">
        <v>0</v>
      </c>
      <c r="AN1293" s="3">
        <f>AK1293+AL1293+AM1293</f>
        <v>0</v>
      </c>
      <c r="AO1293" s="3">
        <v>0</v>
      </c>
      <c r="AP1293" s="3">
        <v>0</v>
      </c>
      <c r="AQ1293" s="3">
        <v>0</v>
      </c>
      <c r="AR1293" s="3">
        <f>SUM(AO1293:AQ1293)</f>
        <v>0</v>
      </c>
      <c r="AS1293" s="3">
        <v>0</v>
      </c>
      <c r="AT1293" s="3">
        <v>0</v>
      </c>
      <c r="AU1293" s="3">
        <v>0</v>
      </c>
      <c r="AV1293" s="3">
        <f>SUM(AS1293:AU1293)</f>
        <v>0</v>
      </c>
      <c r="AW1293" s="3">
        <v>0</v>
      </c>
      <c r="AX1293" s="3">
        <v>0</v>
      </c>
      <c r="AY1293" s="3">
        <v>0</v>
      </c>
      <c r="AZ1293" s="3">
        <f>SUM(AW1293:AY1293)</f>
        <v>0</v>
      </c>
      <c r="BA1293" s="3">
        <v>0</v>
      </c>
      <c r="BB1293" s="3">
        <v>0</v>
      </c>
      <c r="BC1293" s="3">
        <v>0</v>
      </c>
      <c r="BD1293" s="3">
        <v>0</v>
      </c>
      <c r="BE1293" s="3">
        <f>SUM(BB1293:BD1293)</f>
        <v>0</v>
      </c>
      <c r="BF1293" s="5">
        <f>AK1293+AO1293+AS1293+AW1293+BA1293+BB1293</f>
        <v>0</v>
      </c>
      <c r="BG1293" s="5">
        <f>AL1293+AP1293+AT1293+AX1293+BC1293</f>
        <v>0</v>
      </c>
      <c r="BH1293" s="5">
        <f>AM1293+AQ1293+AU1293+AY1293+BD1293</f>
        <v>0</v>
      </c>
      <c r="BI1293" s="3">
        <v>502527.69</v>
      </c>
      <c r="BJ1293" s="3">
        <v>133205.35</v>
      </c>
      <c r="BK1293" s="3">
        <v>0</v>
      </c>
    </row>
    <row r="1294" spans="1:63" x14ac:dyDescent="0.2">
      <c r="A1294" s="3" t="s">
        <v>87</v>
      </c>
      <c r="B1294" s="3" t="s">
        <v>1129</v>
      </c>
      <c r="C1294" s="3" t="s">
        <v>56</v>
      </c>
      <c r="D1294" s="3" t="s">
        <v>232</v>
      </c>
      <c r="E1294" s="3">
        <v>2018</v>
      </c>
      <c r="F1294" s="4">
        <v>43482</v>
      </c>
      <c r="G1294" s="3">
        <v>3815</v>
      </c>
      <c r="H1294" s="3">
        <v>0</v>
      </c>
      <c r="I1294" s="3">
        <v>601.47</v>
      </c>
      <c r="J1294" s="3">
        <v>14694.32</v>
      </c>
      <c r="K1294" s="3">
        <v>0</v>
      </c>
      <c r="L1294" s="3">
        <v>0</v>
      </c>
      <c r="M1294" s="3">
        <v>6870.59</v>
      </c>
      <c r="N1294" s="3">
        <v>21177.19</v>
      </c>
      <c r="O1294" s="3">
        <v>7737.29</v>
      </c>
      <c r="P1294" s="3">
        <v>370.15</v>
      </c>
      <c r="Q1294" s="3">
        <v>0</v>
      </c>
      <c r="R1294" s="3">
        <v>0</v>
      </c>
      <c r="S1294" s="3">
        <v>0</v>
      </c>
      <c r="T1294" s="3">
        <v>95610.240000000005</v>
      </c>
      <c r="U1294" s="3">
        <v>4659.32</v>
      </c>
      <c r="V1294" s="3">
        <v>0</v>
      </c>
      <c r="W1294" s="3">
        <f>U1294+V1294</f>
        <v>4659.32</v>
      </c>
      <c r="X1294" s="3">
        <v>0</v>
      </c>
      <c r="Y1294" s="3">
        <v>0</v>
      </c>
      <c r="Z1294" s="3">
        <v>0</v>
      </c>
      <c r="AA1294" s="3">
        <v>0</v>
      </c>
      <c r="AB1294" s="3">
        <v>0</v>
      </c>
      <c r="AC1294" s="3">
        <v>0</v>
      </c>
      <c r="AD1294" s="3">
        <v>0</v>
      </c>
      <c r="AE1294" s="3">
        <v>0</v>
      </c>
      <c r="AF1294" s="3">
        <v>0</v>
      </c>
      <c r="AG1294" s="3">
        <v>0</v>
      </c>
      <c r="AH1294" s="3">
        <v>0</v>
      </c>
      <c r="AI1294" s="3">
        <v>0</v>
      </c>
      <c r="AJ1294" s="3">
        <v>21241.4</v>
      </c>
      <c r="AK1294" s="3">
        <v>0</v>
      </c>
      <c r="AL1294" s="3">
        <v>0</v>
      </c>
      <c r="AM1294" s="3">
        <v>0</v>
      </c>
      <c r="AN1294" s="3">
        <f>AK1294+AL1294+AM1294</f>
        <v>0</v>
      </c>
      <c r="AO1294" s="3">
        <v>0</v>
      </c>
      <c r="AP1294" s="3">
        <v>0</v>
      </c>
      <c r="AQ1294" s="3">
        <v>0</v>
      </c>
      <c r="AR1294" s="3">
        <f>SUM(AO1294:AQ1294)</f>
        <v>0</v>
      </c>
      <c r="AS1294" s="3">
        <v>0</v>
      </c>
      <c r="AT1294" s="3">
        <v>0</v>
      </c>
      <c r="AU1294" s="3">
        <v>0</v>
      </c>
      <c r="AV1294" s="3">
        <f>SUM(AS1294:AU1294)</f>
        <v>0</v>
      </c>
      <c r="AW1294" s="3">
        <v>0</v>
      </c>
      <c r="AX1294" s="3">
        <v>0</v>
      </c>
      <c r="AY1294" s="3">
        <v>0</v>
      </c>
      <c r="AZ1294" s="3">
        <f>SUM(AW1294:AY1294)</f>
        <v>0</v>
      </c>
      <c r="BA1294" s="3">
        <v>0</v>
      </c>
      <c r="BB1294" s="3">
        <v>0</v>
      </c>
      <c r="BC1294" s="3">
        <v>0</v>
      </c>
      <c r="BD1294" s="3">
        <v>0</v>
      </c>
      <c r="BE1294" s="3">
        <f>SUM(BB1294:BD1294)</f>
        <v>0</v>
      </c>
      <c r="BF1294" s="5">
        <f>AK1294+AO1294+AS1294+AW1294+BA1294+BB1294</f>
        <v>0</v>
      </c>
      <c r="BG1294" s="5">
        <f>AL1294+AP1294+AT1294+AX1294+BC1294</f>
        <v>0</v>
      </c>
      <c r="BH1294" s="5">
        <f>AM1294+AQ1294+AU1294+AY1294+BD1294</f>
        <v>0</v>
      </c>
      <c r="BI1294" s="3">
        <v>74000</v>
      </c>
      <c r="BJ1294" s="3">
        <v>104466.53</v>
      </c>
      <c r="BK1294" s="3">
        <v>0</v>
      </c>
    </row>
    <row r="1295" spans="1:63" x14ac:dyDescent="0.2">
      <c r="A1295" s="3" t="s">
        <v>87</v>
      </c>
      <c r="B1295" s="3" t="s">
        <v>1129</v>
      </c>
      <c r="C1295" s="3" t="s">
        <v>56</v>
      </c>
      <c r="D1295" s="3" t="s">
        <v>1134</v>
      </c>
      <c r="E1295" s="3">
        <v>2018</v>
      </c>
      <c r="F1295" s="4">
        <v>43465</v>
      </c>
      <c r="G1295" s="3">
        <v>615.21</v>
      </c>
      <c r="H1295" s="3">
        <v>0</v>
      </c>
      <c r="I1295" s="3">
        <v>21.64</v>
      </c>
      <c r="J1295" s="3">
        <v>17933.009999999998</v>
      </c>
      <c r="K1295" s="3">
        <v>0</v>
      </c>
      <c r="L1295" s="3">
        <v>0</v>
      </c>
      <c r="M1295" s="3">
        <v>807.65</v>
      </c>
      <c r="N1295" s="3">
        <v>8063.81</v>
      </c>
      <c r="O1295" s="3">
        <v>6167.34</v>
      </c>
      <c r="P1295" s="3">
        <v>7306.11</v>
      </c>
      <c r="Q1295" s="3">
        <v>0</v>
      </c>
      <c r="R1295" s="3">
        <v>0</v>
      </c>
      <c r="S1295" s="3">
        <v>0</v>
      </c>
      <c r="T1295" s="3">
        <v>28095.95</v>
      </c>
      <c r="U1295" s="3">
        <v>0</v>
      </c>
      <c r="V1295" s="3">
        <v>0</v>
      </c>
      <c r="W1295" s="3">
        <f>U1295+V1295</f>
        <v>0</v>
      </c>
      <c r="X1295" s="3">
        <v>0</v>
      </c>
      <c r="Y1295" s="3">
        <v>0</v>
      </c>
      <c r="Z1295" s="3">
        <v>0</v>
      </c>
      <c r="AA1295" s="3">
        <v>30000</v>
      </c>
      <c r="AB1295" s="3">
        <v>0</v>
      </c>
      <c r="AC1295" s="3">
        <v>0</v>
      </c>
      <c r="AD1295" s="3">
        <v>0</v>
      </c>
      <c r="AE1295" s="3">
        <v>28019.57</v>
      </c>
      <c r="AF1295" s="3">
        <v>0</v>
      </c>
      <c r="AG1295" s="3">
        <v>0</v>
      </c>
      <c r="AH1295" s="3">
        <v>0</v>
      </c>
      <c r="AI1295" s="3">
        <v>0</v>
      </c>
      <c r="AJ1295" s="3">
        <v>10951.05</v>
      </c>
      <c r="AK1295" s="3">
        <v>0</v>
      </c>
      <c r="AL1295" s="3">
        <v>0</v>
      </c>
      <c r="AM1295" s="3">
        <v>0</v>
      </c>
      <c r="AN1295" s="3">
        <f>AK1295+AL1295+AM1295</f>
        <v>0</v>
      </c>
      <c r="AO1295" s="3">
        <v>0</v>
      </c>
      <c r="AP1295" s="3">
        <v>0</v>
      </c>
      <c r="AQ1295" s="3">
        <v>0</v>
      </c>
      <c r="AR1295" s="3">
        <f>SUM(AO1295:AQ1295)</f>
        <v>0</v>
      </c>
      <c r="AS1295" s="3">
        <v>0</v>
      </c>
      <c r="AT1295" s="3">
        <v>0</v>
      </c>
      <c r="AU1295" s="3">
        <v>0</v>
      </c>
      <c r="AV1295" s="3">
        <f>SUM(AS1295:AU1295)</f>
        <v>0</v>
      </c>
      <c r="AW1295" s="3">
        <v>0</v>
      </c>
      <c r="AX1295" s="3">
        <v>0</v>
      </c>
      <c r="AY1295" s="3">
        <v>0</v>
      </c>
      <c r="AZ1295" s="3">
        <f>SUM(AW1295:AY1295)</f>
        <v>0</v>
      </c>
      <c r="BA1295" s="3">
        <v>0</v>
      </c>
      <c r="BB1295" s="3">
        <v>0</v>
      </c>
      <c r="BC1295" s="3">
        <v>0</v>
      </c>
      <c r="BD1295" s="3">
        <v>0</v>
      </c>
      <c r="BE1295" s="3">
        <f>SUM(BB1295:BD1295)</f>
        <v>0</v>
      </c>
      <c r="BF1295" s="5">
        <f>AK1295+AO1295+AS1295+AW1295+BA1295+BB1295</f>
        <v>0</v>
      </c>
      <c r="BG1295" s="5">
        <f>AL1295+AP1295+AT1295+AX1295+BC1295</f>
        <v>0</v>
      </c>
      <c r="BH1295" s="5">
        <f>AM1295+AQ1295+AU1295+AY1295+BD1295</f>
        <v>0</v>
      </c>
      <c r="BI1295" s="3">
        <v>173626.23</v>
      </c>
      <c r="BJ1295" s="3">
        <v>37252.379999999997</v>
      </c>
      <c r="BK1295" s="3">
        <v>0</v>
      </c>
    </row>
    <row r="1296" spans="1:63" x14ac:dyDescent="0.2">
      <c r="A1296" s="3" t="s">
        <v>87</v>
      </c>
      <c r="B1296" s="3" t="s">
        <v>1129</v>
      </c>
      <c r="C1296" s="3" t="s">
        <v>56</v>
      </c>
      <c r="D1296" s="3" t="s">
        <v>1135</v>
      </c>
      <c r="E1296" s="3">
        <v>2018</v>
      </c>
      <c r="F1296" s="4">
        <v>43595</v>
      </c>
      <c r="G1296" s="3">
        <v>828.94</v>
      </c>
      <c r="H1296" s="3">
        <v>550</v>
      </c>
      <c r="I1296" s="3">
        <v>7160.09</v>
      </c>
      <c r="J1296" s="3">
        <v>2251.2600000000002</v>
      </c>
      <c r="K1296" s="3">
        <v>0</v>
      </c>
      <c r="L1296" s="3">
        <v>0</v>
      </c>
      <c r="M1296" s="3">
        <v>1183.8</v>
      </c>
      <c r="N1296" s="3">
        <v>5022.6899999999996</v>
      </c>
      <c r="O1296" s="3">
        <v>8473.86</v>
      </c>
      <c r="P1296" s="3">
        <v>336.93</v>
      </c>
      <c r="Q1296" s="3">
        <v>550</v>
      </c>
      <c r="R1296" s="3">
        <v>0</v>
      </c>
      <c r="S1296" s="3">
        <v>0</v>
      </c>
      <c r="T1296" s="3">
        <v>5934.38</v>
      </c>
      <c r="U1296" s="3">
        <v>7447.44</v>
      </c>
      <c r="V1296" s="3">
        <v>0</v>
      </c>
      <c r="W1296" s="3">
        <f>U1296+V1296</f>
        <v>7447.44</v>
      </c>
      <c r="X1296" s="3">
        <v>0</v>
      </c>
      <c r="Y1296" s="3">
        <v>0</v>
      </c>
      <c r="Z1296" s="3">
        <v>0</v>
      </c>
      <c r="AA1296" s="3">
        <v>0</v>
      </c>
      <c r="AB1296" s="3">
        <v>0</v>
      </c>
      <c r="AC1296" s="3">
        <v>0</v>
      </c>
      <c r="AD1296" s="3">
        <v>0</v>
      </c>
      <c r="AE1296" s="3">
        <v>0</v>
      </c>
      <c r="AF1296" s="3">
        <v>0</v>
      </c>
      <c r="AG1296" s="3">
        <v>0</v>
      </c>
      <c r="AH1296" s="3">
        <v>0</v>
      </c>
      <c r="AI1296" s="3">
        <v>0</v>
      </c>
      <c r="AJ1296" s="3">
        <v>15465.22</v>
      </c>
      <c r="AK1296" s="3">
        <v>0</v>
      </c>
      <c r="AL1296" s="3">
        <v>0</v>
      </c>
      <c r="AM1296" s="3">
        <v>0</v>
      </c>
      <c r="AN1296" s="3">
        <f>AK1296+AL1296+AM1296</f>
        <v>0</v>
      </c>
      <c r="AO1296" s="3">
        <v>0</v>
      </c>
      <c r="AP1296" s="3">
        <v>0</v>
      </c>
      <c r="AQ1296" s="3">
        <v>0</v>
      </c>
      <c r="AR1296" s="3">
        <f>SUM(AO1296:AQ1296)</f>
        <v>0</v>
      </c>
      <c r="AS1296" s="3">
        <v>0</v>
      </c>
      <c r="AT1296" s="3">
        <v>0</v>
      </c>
      <c r="AU1296" s="3">
        <v>0</v>
      </c>
      <c r="AV1296" s="3">
        <f>SUM(AS1296:AU1296)</f>
        <v>0</v>
      </c>
      <c r="AW1296" s="3">
        <v>0</v>
      </c>
      <c r="AX1296" s="3">
        <v>0</v>
      </c>
      <c r="AY1296" s="3">
        <v>0</v>
      </c>
      <c r="AZ1296" s="3">
        <f>SUM(AW1296:AY1296)</f>
        <v>0</v>
      </c>
      <c r="BA1296" s="3">
        <v>0</v>
      </c>
      <c r="BB1296" s="3">
        <v>0</v>
      </c>
      <c r="BC1296" s="3">
        <v>0</v>
      </c>
      <c r="BD1296" s="3">
        <v>0</v>
      </c>
      <c r="BE1296" s="3">
        <f>SUM(BB1296:BD1296)</f>
        <v>0</v>
      </c>
      <c r="BF1296" s="5">
        <f>AK1296+AO1296+AS1296+AW1296+BA1296+BB1296</f>
        <v>0</v>
      </c>
      <c r="BG1296" s="5">
        <f>AL1296+AP1296+AT1296+AX1296+BC1296</f>
        <v>0</v>
      </c>
      <c r="BH1296" s="5">
        <f>AM1296+AQ1296+AU1296+AY1296+BD1296</f>
        <v>0</v>
      </c>
      <c r="BI1296" s="3">
        <v>600674.42000000004</v>
      </c>
      <c r="BJ1296" s="3">
        <v>24070.05</v>
      </c>
      <c r="BK1296" s="3">
        <v>0</v>
      </c>
    </row>
    <row r="1297" spans="1:63" x14ac:dyDescent="0.2">
      <c r="A1297" s="3" t="s">
        <v>87</v>
      </c>
      <c r="B1297" s="3" t="s">
        <v>1143</v>
      </c>
      <c r="C1297" s="3" t="s">
        <v>56</v>
      </c>
      <c r="D1297" s="3" t="s">
        <v>1144</v>
      </c>
      <c r="E1297" s="3">
        <v>2018</v>
      </c>
      <c r="F1297" s="4">
        <v>43509</v>
      </c>
      <c r="G1297" s="3">
        <v>1914.88</v>
      </c>
      <c r="H1297" s="3">
        <v>1834.65</v>
      </c>
      <c r="I1297" s="3">
        <v>0.04</v>
      </c>
      <c r="J1297" s="3">
        <v>3226.32</v>
      </c>
      <c r="K1297" s="3">
        <v>70</v>
      </c>
      <c r="L1297" s="3">
        <v>0</v>
      </c>
      <c r="M1297" s="3">
        <v>5580.62</v>
      </c>
      <c r="N1297" s="3">
        <v>16047.39</v>
      </c>
      <c r="O1297" s="3">
        <v>1599.08</v>
      </c>
      <c r="P1297" s="3">
        <v>88.89</v>
      </c>
      <c r="Q1297" s="3">
        <v>60</v>
      </c>
      <c r="R1297" s="3">
        <v>0</v>
      </c>
      <c r="S1297" s="3">
        <v>0</v>
      </c>
      <c r="T1297" s="3">
        <v>17050.439999999999</v>
      </c>
      <c r="U1297" s="3">
        <v>4474.32</v>
      </c>
      <c r="V1297" s="3">
        <v>0</v>
      </c>
      <c r="W1297" s="3">
        <f>U1297+V1297</f>
        <v>4474.32</v>
      </c>
      <c r="X1297" s="3">
        <v>0</v>
      </c>
      <c r="Y1297" s="3">
        <v>35828.559999999998</v>
      </c>
      <c r="Z1297" s="3">
        <v>0</v>
      </c>
      <c r="AA1297" s="3">
        <v>12100</v>
      </c>
      <c r="AB1297" s="3">
        <v>0</v>
      </c>
      <c r="AC1297" s="3">
        <v>0</v>
      </c>
      <c r="AD1297" s="3">
        <v>0</v>
      </c>
      <c r="AE1297" s="3">
        <v>12100</v>
      </c>
      <c r="AF1297" s="3">
        <v>0</v>
      </c>
      <c r="AG1297" s="3">
        <v>26475.79</v>
      </c>
      <c r="AH1297" s="3">
        <v>0</v>
      </c>
      <c r="AI1297" s="3">
        <v>0</v>
      </c>
      <c r="AJ1297" s="3">
        <v>-9352.77</v>
      </c>
      <c r="AK1297" s="3">
        <v>0</v>
      </c>
      <c r="AL1297" s="3">
        <v>0</v>
      </c>
      <c r="AM1297" s="3">
        <v>0</v>
      </c>
      <c r="AN1297" s="3">
        <f>AK1297+AL1297+AM1297</f>
        <v>0</v>
      </c>
      <c r="AO1297" s="3">
        <v>19478.34</v>
      </c>
      <c r="AP1297" s="3">
        <v>0</v>
      </c>
      <c r="AQ1297" s="3">
        <v>16350.22</v>
      </c>
      <c r="AR1297" s="3">
        <f>SUM(AO1297:AQ1297)</f>
        <v>35828.559999999998</v>
      </c>
      <c r="AS1297" s="3">
        <v>0</v>
      </c>
      <c r="AT1297" s="3">
        <v>0</v>
      </c>
      <c r="AU1297" s="3">
        <v>0</v>
      </c>
      <c r="AV1297" s="3">
        <f>SUM(AS1297:AU1297)</f>
        <v>0</v>
      </c>
      <c r="AW1297" s="3">
        <v>0</v>
      </c>
      <c r="AX1297" s="3">
        <v>0</v>
      </c>
      <c r="AY1297" s="3">
        <v>0</v>
      </c>
      <c r="AZ1297" s="3">
        <f>SUM(AW1297:AY1297)</f>
        <v>0</v>
      </c>
      <c r="BA1297" s="3">
        <v>0</v>
      </c>
      <c r="BB1297" s="3">
        <v>0</v>
      </c>
      <c r="BC1297" s="3">
        <v>0</v>
      </c>
      <c r="BD1297" s="3">
        <v>0</v>
      </c>
      <c r="BE1297" s="3">
        <f>SUM(BB1297:BD1297)</f>
        <v>0</v>
      </c>
      <c r="BF1297" s="5">
        <f>AK1297+AO1297+AS1297+AW1297+BA1297+BB1297</f>
        <v>19478.34</v>
      </c>
      <c r="BG1297" s="5">
        <f>AL1297+AP1297+AT1297+AX1297+BC1297</f>
        <v>0</v>
      </c>
      <c r="BH1297" s="5">
        <f>AM1297+AQ1297+AU1297+AY1297+BD1297</f>
        <v>16350.22</v>
      </c>
      <c r="BI1297" s="3">
        <v>469780.47999999998</v>
      </c>
      <c r="BJ1297" s="3">
        <v>5194.67</v>
      </c>
      <c r="BK1297" s="3">
        <v>0</v>
      </c>
    </row>
    <row r="1298" spans="1:63" x14ac:dyDescent="0.2">
      <c r="A1298" s="3" t="s">
        <v>87</v>
      </c>
      <c r="B1298" s="3" t="s">
        <v>1143</v>
      </c>
      <c r="C1298" s="3" t="s">
        <v>56</v>
      </c>
      <c r="D1298" s="3" t="s">
        <v>1145</v>
      </c>
      <c r="E1298" s="3">
        <v>2018</v>
      </c>
      <c r="F1298" s="4">
        <v>43493</v>
      </c>
      <c r="G1298" s="3">
        <v>15571.65</v>
      </c>
      <c r="H1298" s="3">
        <v>400</v>
      </c>
      <c r="I1298" s="3">
        <v>0</v>
      </c>
      <c r="J1298" s="3">
        <v>19315.04</v>
      </c>
      <c r="K1298" s="3">
        <v>0</v>
      </c>
      <c r="L1298" s="3">
        <v>0</v>
      </c>
      <c r="M1298" s="3">
        <v>16913.98</v>
      </c>
      <c r="N1298" s="3">
        <v>33251.699999999997</v>
      </c>
      <c r="O1298" s="3">
        <v>15592.17</v>
      </c>
      <c r="P1298" s="3">
        <v>2151.3000000000002</v>
      </c>
      <c r="Q1298" s="3">
        <v>0</v>
      </c>
      <c r="R1298" s="3">
        <v>0</v>
      </c>
      <c r="S1298" s="3">
        <v>0</v>
      </c>
      <c r="T1298" s="3">
        <v>47318.29</v>
      </c>
      <c r="U1298" s="3">
        <v>8444.7199999999993</v>
      </c>
      <c r="V1298" s="3">
        <v>0</v>
      </c>
      <c r="W1298" s="3">
        <f>U1298+V1298</f>
        <v>8444.7199999999993</v>
      </c>
      <c r="X1298" s="3">
        <v>0</v>
      </c>
      <c r="Y1298" s="3">
        <v>124915.73</v>
      </c>
      <c r="Z1298" s="3">
        <v>0</v>
      </c>
      <c r="AA1298" s="3">
        <v>200000</v>
      </c>
      <c r="AB1298" s="3">
        <v>0</v>
      </c>
      <c r="AC1298" s="3">
        <v>0</v>
      </c>
      <c r="AD1298" s="3">
        <v>0</v>
      </c>
      <c r="AE1298" s="3">
        <v>253470.35</v>
      </c>
      <c r="AF1298" s="3">
        <v>0</v>
      </c>
      <c r="AG1298" s="3">
        <v>0</v>
      </c>
      <c r="AH1298" s="3">
        <v>0</v>
      </c>
      <c r="AI1298" s="3">
        <v>0</v>
      </c>
      <c r="AJ1298" s="3">
        <v>81951.679999999993</v>
      </c>
      <c r="AK1298" s="3">
        <v>0</v>
      </c>
      <c r="AL1298" s="3">
        <v>0</v>
      </c>
      <c r="AM1298" s="3">
        <v>0</v>
      </c>
      <c r="AN1298" s="3">
        <f>AK1298+AL1298+AM1298</f>
        <v>0</v>
      </c>
      <c r="AO1298" s="3">
        <v>0</v>
      </c>
      <c r="AP1298" s="3">
        <v>0</v>
      </c>
      <c r="AQ1298" s="3">
        <v>124915.73</v>
      </c>
      <c r="AR1298" s="3">
        <f>SUM(AO1298:AQ1298)</f>
        <v>124915.73</v>
      </c>
      <c r="AS1298" s="3">
        <v>0</v>
      </c>
      <c r="AT1298" s="3">
        <v>0</v>
      </c>
      <c r="AU1298" s="3">
        <v>0</v>
      </c>
      <c r="AV1298" s="3">
        <f>SUM(AS1298:AU1298)</f>
        <v>0</v>
      </c>
      <c r="AW1298" s="3">
        <v>0</v>
      </c>
      <c r="AX1298" s="3">
        <v>0</v>
      </c>
      <c r="AY1298" s="3">
        <v>0</v>
      </c>
      <c r="AZ1298" s="3">
        <f>SUM(AW1298:AY1298)</f>
        <v>0</v>
      </c>
      <c r="BA1298" s="3">
        <v>0</v>
      </c>
      <c r="BB1298" s="3">
        <v>0</v>
      </c>
      <c r="BC1298" s="3">
        <v>0</v>
      </c>
      <c r="BD1298" s="3">
        <v>0</v>
      </c>
      <c r="BE1298" s="3">
        <f>SUM(BB1298:BD1298)</f>
        <v>0</v>
      </c>
      <c r="BF1298" s="5">
        <f>AK1298+AO1298+AS1298+AW1298+BA1298+BB1298</f>
        <v>0</v>
      </c>
      <c r="BG1298" s="5">
        <f>AL1298+AP1298+AT1298+AX1298+BC1298</f>
        <v>0</v>
      </c>
      <c r="BH1298" s="5">
        <f>AM1298+AQ1298+AU1298+AY1298+BD1298</f>
        <v>124915.73</v>
      </c>
      <c r="BI1298" s="3">
        <v>430204.5</v>
      </c>
      <c r="BJ1298" s="3">
        <v>176537.61</v>
      </c>
      <c r="BK1298" s="3">
        <v>0</v>
      </c>
    </row>
    <row r="1299" spans="1:63" x14ac:dyDescent="0.2">
      <c r="A1299" s="3" t="s">
        <v>87</v>
      </c>
      <c r="B1299" s="3" t="s">
        <v>1143</v>
      </c>
      <c r="C1299" s="3" t="s">
        <v>56</v>
      </c>
      <c r="D1299" s="3" t="s">
        <v>258</v>
      </c>
      <c r="E1299" s="3">
        <v>2018</v>
      </c>
      <c r="F1299" s="4">
        <v>43522</v>
      </c>
      <c r="G1299" s="3">
        <v>2684.59</v>
      </c>
      <c r="H1299" s="3">
        <v>1419.55</v>
      </c>
      <c r="I1299" s="3">
        <v>0.3</v>
      </c>
      <c r="J1299" s="3">
        <v>8229.0300000000007</v>
      </c>
      <c r="K1299" s="3">
        <v>0</v>
      </c>
      <c r="L1299" s="3">
        <v>0</v>
      </c>
      <c r="M1299" s="3">
        <v>4674.6000000000004</v>
      </c>
      <c r="N1299" s="3">
        <v>40048.71</v>
      </c>
      <c r="O1299" s="3">
        <v>2495.6</v>
      </c>
      <c r="P1299" s="3">
        <v>1005</v>
      </c>
      <c r="Q1299" s="3">
        <v>0</v>
      </c>
      <c r="R1299" s="3">
        <v>0</v>
      </c>
      <c r="S1299" s="3">
        <v>0</v>
      </c>
      <c r="T1299" s="3">
        <v>36670.080000000002</v>
      </c>
      <c r="U1299" s="3">
        <v>46841.38</v>
      </c>
      <c r="V1299" s="3">
        <v>0</v>
      </c>
      <c r="W1299" s="3">
        <f>U1299+V1299</f>
        <v>46841.38</v>
      </c>
      <c r="X1299" s="3">
        <v>0</v>
      </c>
      <c r="Y1299" s="3">
        <v>20055.63</v>
      </c>
      <c r="Z1299" s="3">
        <v>0</v>
      </c>
      <c r="AA1299" s="3">
        <v>0</v>
      </c>
      <c r="AB1299" s="3">
        <v>0</v>
      </c>
      <c r="AC1299" s="3">
        <v>573906.61</v>
      </c>
      <c r="AD1299" s="3">
        <v>0</v>
      </c>
      <c r="AE1299" s="3">
        <v>33346.99</v>
      </c>
      <c r="AF1299" s="3">
        <v>0</v>
      </c>
      <c r="AG1299" s="3">
        <v>0</v>
      </c>
      <c r="AH1299" s="3">
        <v>0</v>
      </c>
      <c r="AI1299" s="3">
        <v>999352.94</v>
      </c>
      <c r="AJ1299" s="3">
        <v>626015.61</v>
      </c>
      <c r="AK1299" s="3">
        <v>0</v>
      </c>
      <c r="AL1299" s="3">
        <v>0</v>
      </c>
      <c r="AM1299" s="3">
        <v>0</v>
      </c>
      <c r="AN1299" s="3">
        <f>AK1299+AL1299+AM1299</f>
        <v>0</v>
      </c>
      <c r="AO1299" s="3">
        <v>0</v>
      </c>
      <c r="AP1299" s="3">
        <v>0</v>
      </c>
      <c r="AQ1299" s="3">
        <v>19926.28</v>
      </c>
      <c r="AR1299" s="3">
        <f>SUM(AO1299:AQ1299)</f>
        <v>19926.28</v>
      </c>
      <c r="AS1299" s="3">
        <v>0</v>
      </c>
      <c r="AT1299" s="3">
        <v>0</v>
      </c>
      <c r="AU1299" s="3">
        <v>0</v>
      </c>
      <c r="AV1299" s="3">
        <f>SUM(AS1299:AU1299)</f>
        <v>0</v>
      </c>
      <c r="AW1299" s="3">
        <v>0</v>
      </c>
      <c r="AX1299" s="3">
        <v>0</v>
      </c>
      <c r="AY1299" s="3">
        <v>0</v>
      </c>
      <c r="AZ1299" s="3">
        <f>SUM(AW1299:AY1299)</f>
        <v>0</v>
      </c>
      <c r="BA1299" s="3">
        <v>0</v>
      </c>
      <c r="BB1299" s="3">
        <v>0</v>
      </c>
      <c r="BC1299" s="3">
        <v>0</v>
      </c>
      <c r="BD1299" s="3">
        <v>0</v>
      </c>
      <c r="BE1299" s="3">
        <f>SUM(BB1299:BD1299)</f>
        <v>0</v>
      </c>
      <c r="BF1299" s="5">
        <f>AK1299+AO1299+AS1299+AW1299+BA1299+BB1299</f>
        <v>0</v>
      </c>
      <c r="BG1299" s="5">
        <f>AL1299+AP1299+AT1299+AX1299+BC1299</f>
        <v>0</v>
      </c>
      <c r="BH1299" s="5">
        <f>AM1299+AQ1299+AU1299+AY1299+BD1299</f>
        <v>19926.28</v>
      </c>
      <c r="BI1299" s="3">
        <v>1010446.5</v>
      </c>
      <c r="BJ1299" s="3">
        <v>234898.94</v>
      </c>
      <c r="BK1299" s="3">
        <v>0</v>
      </c>
    </row>
    <row r="1300" spans="1:63" x14ac:dyDescent="0.2">
      <c r="A1300" s="3" t="s">
        <v>87</v>
      </c>
      <c r="B1300" s="3" t="s">
        <v>1246</v>
      </c>
      <c r="C1300" s="3" t="s">
        <v>56</v>
      </c>
      <c r="D1300" s="3" t="s">
        <v>1247</v>
      </c>
      <c r="E1300" s="3">
        <v>2018</v>
      </c>
      <c r="F1300" s="4">
        <v>43523</v>
      </c>
      <c r="G1300" s="3">
        <v>734.26</v>
      </c>
      <c r="H1300" s="3">
        <v>0</v>
      </c>
      <c r="I1300" s="3">
        <v>0</v>
      </c>
      <c r="J1300" s="3">
        <v>483.62</v>
      </c>
      <c r="K1300" s="3">
        <v>0</v>
      </c>
      <c r="L1300" s="3">
        <v>0</v>
      </c>
      <c r="M1300" s="3">
        <v>3172.8</v>
      </c>
      <c r="N1300" s="3">
        <v>5767.07</v>
      </c>
      <c r="O1300" s="3">
        <v>528.16</v>
      </c>
      <c r="P1300" s="3">
        <v>215.02</v>
      </c>
      <c r="Q1300" s="3">
        <v>0</v>
      </c>
      <c r="R1300" s="3">
        <v>7204.77</v>
      </c>
      <c r="S1300" s="3">
        <v>0</v>
      </c>
      <c r="T1300" s="3">
        <v>21833.5</v>
      </c>
      <c r="U1300" s="3">
        <v>13389.06</v>
      </c>
      <c r="V1300" s="3">
        <v>0</v>
      </c>
      <c r="W1300" s="3">
        <f>U1300+V1300</f>
        <v>13389.06</v>
      </c>
      <c r="X1300" s="3">
        <v>0</v>
      </c>
      <c r="Y1300" s="3">
        <v>0</v>
      </c>
      <c r="Z1300" s="3">
        <v>0</v>
      </c>
      <c r="AA1300" s="3">
        <v>11174.43</v>
      </c>
      <c r="AB1300" s="3">
        <v>0</v>
      </c>
      <c r="AC1300" s="3">
        <v>0</v>
      </c>
      <c r="AD1300" s="3">
        <v>0</v>
      </c>
      <c r="AE1300" s="3">
        <v>0</v>
      </c>
      <c r="AF1300" s="3">
        <v>0</v>
      </c>
      <c r="AG1300" s="3">
        <v>0</v>
      </c>
      <c r="AH1300" s="3">
        <v>0</v>
      </c>
      <c r="AI1300" s="3">
        <v>0</v>
      </c>
      <c r="AJ1300" s="3">
        <v>12218.1</v>
      </c>
      <c r="AK1300" s="3">
        <v>0</v>
      </c>
      <c r="AL1300" s="3">
        <v>0</v>
      </c>
      <c r="AM1300" s="3">
        <v>0</v>
      </c>
      <c r="AN1300" s="3">
        <f>AK1300+AL1300+AM1300</f>
        <v>0</v>
      </c>
      <c r="AO1300" s="3">
        <v>0</v>
      </c>
      <c r="AP1300" s="3">
        <v>0</v>
      </c>
      <c r="AQ1300" s="3">
        <v>0</v>
      </c>
      <c r="AR1300" s="3">
        <f>SUM(AO1300:AQ1300)</f>
        <v>0</v>
      </c>
      <c r="AS1300" s="3">
        <v>0</v>
      </c>
      <c r="AT1300" s="3">
        <v>0</v>
      </c>
      <c r="AU1300" s="3">
        <v>0</v>
      </c>
      <c r="AV1300" s="3">
        <f>SUM(AS1300:AU1300)</f>
        <v>0</v>
      </c>
      <c r="AW1300" s="3">
        <v>0</v>
      </c>
      <c r="AX1300" s="3">
        <v>0</v>
      </c>
      <c r="AY1300" s="3">
        <v>0</v>
      </c>
      <c r="AZ1300" s="3">
        <f>SUM(AW1300:AY1300)</f>
        <v>0</v>
      </c>
      <c r="BA1300" s="3">
        <v>0</v>
      </c>
      <c r="BB1300" s="3">
        <v>0</v>
      </c>
      <c r="BC1300" s="3">
        <v>0</v>
      </c>
      <c r="BD1300" s="3">
        <v>0</v>
      </c>
      <c r="BE1300" s="3">
        <f>SUM(BB1300:BD1300)</f>
        <v>0</v>
      </c>
      <c r="BF1300" s="5">
        <f>AK1300+AO1300+AS1300+AW1300+BA1300+BB1300</f>
        <v>0</v>
      </c>
      <c r="BG1300" s="5">
        <f>AL1300+AP1300+AT1300+AX1300+BC1300</f>
        <v>0</v>
      </c>
      <c r="BH1300" s="5">
        <f>AM1300+AQ1300+AU1300+AY1300+BD1300</f>
        <v>0</v>
      </c>
      <c r="BI1300" s="3">
        <v>6947.88</v>
      </c>
      <c r="BJ1300" s="3">
        <v>42945.15</v>
      </c>
      <c r="BK1300" s="3">
        <v>29901.01</v>
      </c>
    </row>
    <row r="1301" spans="1:63" x14ac:dyDescent="0.2">
      <c r="A1301" s="3" t="s">
        <v>87</v>
      </c>
      <c r="B1301" s="3" t="s">
        <v>1246</v>
      </c>
      <c r="C1301" s="3" t="s">
        <v>56</v>
      </c>
      <c r="D1301" s="3" t="s">
        <v>873</v>
      </c>
      <c r="E1301" s="3">
        <v>2018</v>
      </c>
      <c r="F1301" s="4">
        <v>43521</v>
      </c>
      <c r="G1301" s="3">
        <v>1254.76</v>
      </c>
      <c r="H1301" s="3">
        <v>855.1</v>
      </c>
      <c r="I1301" s="3">
        <v>0</v>
      </c>
      <c r="J1301" s="3">
        <v>720.4</v>
      </c>
      <c r="K1301" s="3">
        <v>0</v>
      </c>
      <c r="L1301" s="3">
        <v>0</v>
      </c>
      <c r="M1301" s="3">
        <v>1720.11</v>
      </c>
      <c r="N1301" s="3">
        <v>13783.46</v>
      </c>
      <c r="O1301" s="3">
        <v>563.79</v>
      </c>
      <c r="P1301" s="3">
        <v>63.36</v>
      </c>
      <c r="Q1301" s="3">
        <v>0</v>
      </c>
      <c r="R1301" s="3">
        <v>1215</v>
      </c>
      <c r="S1301" s="3">
        <v>0</v>
      </c>
      <c r="T1301" s="3">
        <v>10652.72</v>
      </c>
      <c r="U1301" s="3">
        <v>12702.78</v>
      </c>
      <c r="V1301" s="3">
        <v>0</v>
      </c>
      <c r="W1301" s="3">
        <f>U1301+V1301</f>
        <v>12702.78</v>
      </c>
      <c r="X1301" s="3">
        <v>0</v>
      </c>
      <c r="Y1301" s="3">
        <v>2499.63</v>
      </c>
      <c r="Z1301" s="3">
        <v>0</v>
      </c>
      <c r="AA1301" s="3">
        <v>0</v>
      </c>
      <c r="AB1301" s="3">
        <v>0</v>
      </c>
      <c r="AC1301" s="3">
        <v>0</v>
      </c>
      <c r="AD1301" s="3">
        <v>0</v>
      </c>
      <c r="AE1301" s="3">
        <v>2212.11</v>
      </c>
      <c r="AF1301" s="3">
        <v>0</v>
      </c>
      <c r="AG1301" s="3">
        <v>0</v>
      </c>
      <c r="AH1301" s="3">
        <v>0</v>
      </c>
      <c r="AI1301" s="3">
        <v>0</v>
      </c>
      <c r="AJ1301" s="3">
        <v>0</v>
      </c>
      <c r="AK1301" s="3">
        <v>0</v>
      </c>
      <c r="AL1301" s="3">
        <v>0</v>
      </c>
      <c r="AM1301" s="3">
        <v>0</v>
      </c>
      <c r="AN1301" s="3">
        <f>AK1301+AL1301+AM1301</f>
        <v>0</v>
      </c>
      <c r="AO1301" s="3">
        <v>2499.63</v>
      </c>
      <c r="AP1301" s="3">
        <v>0</v>
      </c>
      <c r="AQ1301" s="3">
        <v>0</v>
      </c>
      <c r="AR1301" s="3">
        <f>SUM(AO1301:AQ1301)</f>
        <v>2499.63</v>
      </c>
      <c r="AS1301" s="3">
        <v>0</v>
      </c>
      <c r="AT1301" s="3">
        <v>0</v>
      </c>
      <c r="AU1301" s="3">
        <v>0</v>
      </c>
      <c r="AV1301" s="3">
        <f>SUM(AS1301:AU1301)</f>
        <v>0</v>
      </c>
      <c r="AW1301" s="3">
        <v>0</v>
      </c>
      <c r="AX1301" s="3">
        <v>0</v>
      </c>
      <c r="AY1301" s="3">
        <v>0</v>
      </c>
      <c r="AZ1301" s="3">
        <f>SUM(AW1301:AY1301)</f>
        <v>0</v>
      </c>
      <c r="BA1301" s="3">
        <v>0</v>
      </c>
      <c r="BB1301" s="3">
        <v>0</v>
      </c>
      <c r="BC1301" s="3">
        <v>0</v>
      </c>
      <c r="BD1301" s="3">
        <v>0</v>
      </c>
      <c r="BE1301" s="3">
        <f>SUM(BB1301:BD1301)</f>
        <v>0</v>
      </c>
      <c r="BF1301" s="5">
        <f>AK1301+AO1301+AS1301+AW1301+BA1301+BB1301</f>
        <v>2499.63</v>
      </c>
      <c r="BG1301" s="5">
        <f>AL1301+AP1301+AT1301+AX1301+BC1301</f>
        <v>0</v>
      </c>
      <c r="BH1301" s="5">
        <f>AM1301+AQ1301+AU1301+AY1301+BD1301</f>
        <v>0</v>
      </c>
      <c r="BI1301" s="3">
        <v>0</v>
      </c>
      <c r="BJ1301" s="3">
        <v>9127.56</v>
      </c>
      <c r="BK1301" s="3">
        <v>0</v>
      </c>
    </row>
    <row r="1302" spans="1:63" x14ac:dyDescent="0.2">
      <c r="A1302" s="3" t="s">
        <v>87</v>
      </c>
      <c r="B1302" s="3" t="s">
        <v>1246</v>
      </c>
      <c r="C1302" s="3" t="s">
        <v>56</v>
      </c>
      <c r="D1302" s="3" t="s">
        <v>540</v>
      </c>
      <c r="E1302" s="3">
        <v>2018</v>
      </c>
      <c r="F1302" s="4">
        <v>43514</v>
      </c>
      <c r="G1302" s="3">
        <v>5987.66</v>
      </c>
      <c r="H1302" s="3">
        <v>3559.47</v>
      </c>
      <c r="I1302" s="3">
        <v>0</v>
      </c>
      <c r="J1302" s="3">
        <v>43990.22</v>
      </c>
      <c r="K1302" s="3">
        <v>1274.6199999999999</v>
      </c>
      <c r="L1302" s="3">
        <v>0</v>
      </c>
      <c r="M1302" s="3">
        <v>15923.42</v>
      </c>
      <c r="N1302" s="3">
        <v>25766.28</v>
      </c>
      <c r="O1302" s="3">
        <v>1069.4100000000001</v>
      </c>
      <c r="P1302" s="3">
        <v>8247.5</v>
      </c>
      <c r="Q1302" s="3">
        <v>336</v>
      </c>
      <c r="R1302" s="3">
        <v>1884.92</v>
      </c>
      <c r="S1302" s="3">
        <v>0</v>
      </c>
      <c r="T1302" s="3">
        <v>16484.939999999999</v>
      </c>
      <c r="U1302" s="3">
        <v>0</v>
      </c>
      <c r="V1302" s="3">
        <v>0</v>
      </c>
      <c r="W1302" s="3">
        <f>U1302+V1302</f>
        <v>0</v>
      </c>
      <c r="X1302" s="3">
        <v>0</v>
      </c>
      <c r="Y1302" s="3">
        <v>0</v>
      </c>
      <c r="Z1302" s="3">
        <v>0</v>
      </c>
      <c r="AA1302" s="3">
        <v>170000</v>
      </c>
      <c r="AB1302" s="3">
        <v>0</v>
      </c>
      <c r="AC1302" s="3">
        <v>0</v>
      </c>
      <c r="AD1302" s="3">
        <v>0</v>
      </c>
      <c r="AE1302" s="3">
        <v>47546.29</v>
      </c>
      <c r="AF1302" s="3">
        <v>0</v>
      </c>
      <c r="AG1302" s="3">
        <v>114886.18</v>
      </c>
      <c r="AH1302" s="3">
        <v>0</v>
      </c>
      <c r="AI1302" s="3">
        <v>0</v>
      </c>
      <c r="AJ1302" s="3">
        <v>13723.97</v>
      </c>
      <c r="AK1302" s="3">
        <v>0</v>
      </c>
      <c r="AL1302" s="3">
        <v>0</v>
      </c>
      <c r="AM1302" s="3">
        <v>0</v>
      </c>
      <c r="AN1302" s="3">
        <f>AK1302+AL1302+AM1302</f>
        <v>0</v>
      </c>
      <c r="AO1302" s="3">
        <v>0</v>
      </c>
      <c r="AP1302" s="3">
        <v>0</v>
      </c>
      <c r="AQ1302" s="3">
        <v>0</v>
      </c>
      <c r="AR1302" s="3">
        <f>SUM(AO1302:AQ1302)</f>
        <v>0</v>
      </c>
      <c r="AS1302" s="3">
        <v>0</v>
      </c>
      <c r="AT1302" s="3">
        <v>0</v>
      </c>
      <c r="AU1302" s="3">
        <v>0</v>
      </c>
      <c r="AV1302" s="3">
        <f>SUM(AS1302:AU1302)</f>
        <v>0</v>
      </c>
      <c r="AW1302" s="3">
        <v>0</v>
      </c>
      <c r="AX1302" s="3">
        <v>0</v>
      </c>
      <c r="AY1302" s="3">
        <v>0</v>
      </c>
      <c r="AZ1302" s="3">
        <f>SUM(AW1302:AY1302)</f>
        <v>0</v>
      </c>
      <c r="BA1302" s="3">
        <v>0</v>
      </c>
      <c r="BB1302" s="3">
        <v>0</v>
      </c>
      <c r="BC1302" s="3">
        <v>0</v>
      </c>
      <c r="BD1302" s="3">
        <v>0</v>
      </c>
      <c r="BE1302" s="3">
        <f>SUM(BB1302:BD1302)</f>
        <v>0</v>
      </c>
      <c r="BF1302" s="5">
        <f>AK1302+AO1302+AS1302+AW1302+BA1302+BB1302</f>
        <v>0</v>
      </c>
      <c r="BG1302" s="5">
        <f>AL1302+AP1302+AT1302+AX1302+BC1302</f>
        <v>0</v>
      </c>
      <c r="BH1302" s="5">
        <f>AM1302+AQ1302+AU1302+AY1302+BD1302</f>
        <v>0</v>
      </c>
      <c r="BI1302" s="3">
        <v>135249</v>
      </c>
      <c r="BJ1302" s="3">
        <v>39366.879999999997</v>
      </c>
      <c r="BK1302" s="3">
        <v>8614.14</v>
      </c>
    </row>
    <row r="1303" spans="1:63" x14ac:dyDescent="0.2">
      <c r="A1303" s="3" t="s">
        <v>87</v>
      </c>
      <c r="B1303" s="3" t="s">
        <v>1246</v>
      </c>
      <c r="C1303" s="3" t="s">
        <v>56</v>
      </c>
      <c r="D1303" s="3" t="s">
        <v>1248</v>
      </c>
      <c r="E1303" s="3">
        <v>2018</v>
      </c>
      <c r="F1303" s="4">
        <v>43547</v>
      </c>
      <c r="G1303" s="3">
        <v>634.1</v>
      </c>
      <c r="H1303" s="3">
        <v>0</v>
      </c>
      <c r="I1303" s="3">
        <v>0</v>
      </c>
      <c r="J1303" s="3">
        <v>11038.6</v>
      </c>
      <c r="K1303" s="3">
        <v>0</v>
      </c>
      <c r="L1303" s="3">
        <v>0</v>
      </c>
      <c r="M1303" s="3">
        <v>7416.01</v>
      </c>
      <c r="N1303" s="3">
        <v>7715.04</v>
      </c>
      <c r="O1303" s="3">
        <v>83.83</v>
      </c>
      <c r="P1303" s="3">
        <v>1416.3</v>
      </c>
      <c r="Q1303" s="3">
        <v>0</v>
      </c>
      <c r="R1303" s="3">
        <v>3819</v>
      </c>
      <c r="S1303" s="3">
        <v>0</v>
      </c>
      <c r="T1303" s="3">
        <v>15601.3</v>
      </c>
      <c r="U1303" s="3">
        <v>5054.6000000000004</v>
      </c>
      <c r="V1303" s="3">
        <v>0</v>
      </c>
      <c r="W1303" s="3">
        <f>U1303+V1303</f>
        <v>5054.6000000000004</v>
      </c>
      <c r="X1303" s="3">
        <v>0</v>
      </c>
      <c r="Y1303" s="3">
        <v>0</v>
      </c>
      <c r="Z1303" s="3">
        <v>0</v>
      </c>
      <c r="AA1303" s="3">
        <v>0</v>
      </c>
      <c r="AB1303" s="3">
        <v>0</v>
      </c>
      <c r="AC1303" s="3">
        <v>0</v>
      </c>
      <c r="AD1303" s="3">
        <v>0</v>
      </c>
      <c r="AE1303" s="3">
        <v>0</v>
      </c>
      <c r="AF1303" s="3">
        <v>0</v>
      </c>
      <c r="AG1303" s="3">
        <v>0</v>
      </c>
      <c r="AH1303" s="3">
        <v>0</v>
      </c>
      <c r="AI1303" s="3">
        <v>0</v>
      </c>
      <c r="AJ1303" s="3">
        <v>12500</v>
      </c>
      <c r="AK1303" s="3">
        <v>0</v>
      </c>
      <c r="AL1303" s="3">
        <v>0</v>
      </c>
      <c r="AM1303" s="3">
        <v>0</v>
      </c>
      <c r="AN1303" s="3">
        <f>AK1303+AL1303+AM1303</f>
        <v>0</v>
      </c>
      <c r="AO1303" s="3">
        <v>0</v>
      </c>
      <c r="AP1303" s="3">
        <v>0</v>
      </c>
      <c r="AQ1303" s="3">
        <v>0</v>
      </c>
      <c r="AR1303" s="3">
        <f>SUM(AO1303:AQ1303)</f>
        <v>0</v>
      </c>
      <c r="AS1303" s="3">
        <v>0</v>
      </c>
      <c r="AT1303" s="3">
        <v>0</v>
      </c>
      <c r="AU1303" s="3">
        <v>0</v>
      </c>
      <c r="AV1303" s="3">
        <f>SUM(AS1303:AU1303)</f>
        <v>0</v>
      </c>
      <c r="AW1303" s="3">
        <v>0</v>
      </c>
      <c r="AX1303" s="3">
        <v>0</v>
      </c>
      <c r="AY1303" s="3">
        <v>0</v>
      </c>
      <c r="AZ1303" s="3">
        <f>SUM(AW1303:AY1303)</f>
        <v>0</v>
      </c>
      <c r="BA1303" s="3">
        <v>0</v>
      </c>
      <c r="BB1303" s="3">
        <v>0</v>
      </c>
      <c r="BC1303" s="3">
        <v>0</v>
      </c>
      <c r="BD1303" s="3">
        <v>0</v>
      </c>
      <c r="BE1303" s="3">
        <f>SUM(BB1303:BD1303)</f>
        <v>0</v>
      </c>
      <c r="BF1303" s="5">
        <f>AK1303+AO1303+AS1303+AW1303+BA1303+BB1303</f>
        <v>0</v>
      </c>
      <c r="BG1303" s="5">
        <f>AL1303+AP1303+AT1303+AX1303+BC1303</f>
        <v>0</v>
      </c>
      <c r="BH1303" s="5">
        <f>AM1303+AQ1303+AU1303+AY1303+BD1303</f>
        <v>0</v>
      </c>
      <c r="BI1303" s="3">
        <v>311340.24</v>
      </c>
      <c r="BJ1303" s="3">
        <v>24378.42</v>
      </c>
      <c r="BK1303" s="3">
        <v>16095.11</v>
      </c>
    </row>
    <row r="1304" spans="1:63" x14ac:dyDescent="0.2">
      <c r="A1304" s="3" t="s">
        <v>87</v>
      </c>
      <c r="B1304" s="3" t="s">
        <v>1266</v>
      </c>
      <c r="C1304" s="3" t="s">
        <v>56</v>
      </c>
      <c r="D1304" s="3" t="s">
        <v>1267</v>
      </c>
      <c r="E1304" s="3">
        <v>2018</v>
      </c>
      <c r="F1304" s="4">
        <v>43486</v>
      </c>
      <c r="G1304" s="3">
        <v>991.16</v>
      </c>
      <c r="H1304" s="3">
        <v>6823.99</v>
      </c>
      <c r="I1304" s="3">
        <v>2.98</v>
      </c>
      <c r="J1304" s="3">
        <v>140.5</v>
      </c>
      <c r="K1304" s="3">
        <v>1500.63</v>
      </c>
      <c r="L1304" s="3">
        <v>0</v>
      </c>
      <c r="M1304" s="3">
        <v>695.67</v>
      </c>
      <c r="N1304" s="3">
        <v>15176.29</v>
      </c>
      <c r="O1304" s="3">
        <v>998.87</v>
      </c>
      <c r="P1304" s="3">
        <v>3220.51</v>
      </c>
      <c r="Q1304" s="3">
        <v>411.35</v>
      </c>
      <c r="R1304" s="3">
        <v>0</v>
      </c>
      <c r="S1304" s="3">
        <v>0</v>
      </c>
      <c r="T1304" s="3">
        <v>34502.589999999997</v>
      </c>
      <c r="U1304" s="3">
        <v>0</v>
      </c>
      <c r="V1304" s="3">
        <v>0</v>
      </c>
      <c r="W1304" s="3">
        <f>U1304+V1304</f>
        <v>0</v>
      </c>
      <c r="X1304" s="3">
        <v>0</v>
      </c>
      <c r="Y1304" s="3">
        <v>7450.94</v>
      </c>
      <c r="Z1304" s="3">
        <v>0</v>
      </c>
      <c r="AA1304" s="3">
        <v>0</v>
      </c>
      <c r="AB1304" s="3">
        <v>0</v>
      </c>
      <c r="AC1304" s="3">
        <v>0</v>
      </c>
      <c r="AD1304" s="3">
        <v>0</v>
      </c>
      <c r="AE1304" s="3">
        <v>4829.13</v>
      </c>
      <c r="AF1304" s="3">
        <v>0</v>
      </c>
      <c r="AG1304" s="3">
        <v>0</v>
      </c>
      <c r="AH1304" s="3">
        <v>0</v>
      </c>
      <c r="AI1304" s="3">
        <v>0</v>
      </c>
      <c r="AJ1304" s="3">
        <v>-2621.81</v>
      </c>
      <c r="AK1304" s="3">
        <v>0</v>
      </c>
      <c r="AL1304" s="3">
        <v>0</v>
      </c>
      <c r="AM1304" s="3">
        <v>0</v>
      </c>
      <c r="AN1304" s="3">
        <f>AK1304+AL1304+AM1304</f>
        <v>0</v>
      </c>
      <c r="AO1304" s="3">
        <v>4691.04</v>
      </c>
      <c r="AP1304" s="3">
        <v>0</v>
      </c>
      <c r="AQ1304" s="3">
        <v>0</v>
      </c>
      <c r="AR1304" s="3">
        <f>SUM(AO1304:AQ1304)</f>
        <v>4691.04</v>
      </c>
      <c r="AS1304" s="3">
        <v>0</v>
      </c>
      <c r="AT1304" s="3">
        <v>0</v>
      </c>
      <c r="AU1304" s="3">
        <v>0</v>
      </c>
      <c r="AV1304" s="3">
        <f>SUM(AS1304:AU1304)</f>
        <v>0</v>
      </c>
      <c r="AW1304" s="3">
        <v>2759.9</v>
      </c>
      <c r="AX1304" s="3">
        <v>0</v>
      </c>
      <c r="AY1304" s="3">
        <v>0</v>
      </c>
      <c r="AZ1304" s="3">
        <f>SUM(AW1304:AY1304)</f>
        <v>2759.9</v>
      </c>
      <c r="BA1304" s="3">
        <v>0</v>
      </c>
      <c r="BB1304" s="3">
        <v>0</v>
      </c>
      <c r="BC1304" s="3">
        <v>0</v>
      </c>
      <c r="BD1304" s="3">
        <v>0</v>
      </c>
      <c r="BE1304" s="3">
        <f>SUM(BB1304:BD1304)</f>
        <v>0</v>
      </c>
      <c r="BF1304" s="5">
        <f>AK1304+AO1304+AS1304+AW1304+BA1304+BB1304</f>
        <v>7450.9400000000005</v>
      </c>
      <c r="BG1304" s="5">
        <f>AL1304+AP1304+AT1304+AX1304+BC1304</f>
        <v>0</v>
      </c>
      <c r="BH1304" s="5">
        <f>AM1304+AQ1304+AU1304+AY1304+BD1304</f>
        <v>0</v>
      </c>
      <c r="BI1304" s="3">
        <v>122375.27</v>
      </c>
      <c r="BJ1304" s="3">
        <v>23459.16</v>
      </c>
      <c r="BK1304" s="3">
        <v>0</v>
      </c>
    </row>
    <row r="1305" spans="1:63" x14ac:dyDescent="0.2">
      <c r="A1305" s="3" t="s">
        <v>87</v>
      </c>
      <c r="B1305" s="3" t="s">
        <v>1266</v>
      </c>
      <c r="C1305" s="3" t="s">
        <v>56</v>
      </c>
      <c r="D1305" s="3" t="s">
        <v>348</v>
      </c>
      <c r="E1305" s="3">
        <v>2018</v>
      </c>
      <c r="F1305" s="4">
        <v>43522</v>
      </c>
      <c r="G1305" s="3">
        <v>1343.31</v>
      </c>
      <c r="H1305" s="3">
        <v>748.72</v>
      </c>
      <c r="I1305" s="3">
        <v>2973.57</v>
      </c>
      <c r="J1305" s="3">
        <v>1347.9</v>
      </c>
      <c r="K1305" s="3">
        <v>0</v>
      </c>
      <c r="L1305" s="3">
        <v>0</v>
      </c>
      <c r="M1305" s="3">
        <v>9134.34</v>
      </c>
      <c r="N1305" s="3">
        <v>15624.77</v>
      </c>
      <c r="O1305" s="3">
        <v>5480.57</v>
      </c>
      <c r="P1305" s="3">
        <v>15475.16</v>
      </c>
      <c r="Q1305" s="3">
        <v>0</v>
      </c>
      <c r="R1305" s="3">
        <v>0</v>
      </c>
      <c r="S1305" s="3">
        <v>0</v>
      </c>
      <c r="T1305" s="3">
        <v>27324.91</v>
      </c>
      <c r="U1305" s="3">
        <v>24913.25</v>
      </c>
      <c r="V1305" s="3">
        <v>0</v>
      </c>
      <c r="W1305" s="3">
        <f>U1305+V1305</f>
        <v>24913.25</v>
      </c>
      <c r="X1305" s="3">
        <v>0</v>
      </c>
      <c r="Y1305" s="3">
        <v>53227</v>
      </c>
      <c r="Z1305" s="3">
        <v>0</v>
      </c>
      <c r="AA1305" s="3">
        <v>200490.36</v>
      </c>
      <c r="AB1305" s="3">
        <v>0</v>
      </c>
      <c r="AC1305" s="3">
        <v>0</v>
      </c>
      <c r="AD1305" s="3">
        <v>0</v>
      </c>
      <c r="AE1305" s="3">
        <v>53227</v>
      </c>
      <c r="AF1305" s="3">
        <v>0</v>
      </c>
      <c r="AG1305" s="3">
        <v>0</v>
      </c>
      <c r="AH1305" s="3">
        <v>200490.36</v>
      </c>
      <c r="AI1305" s="3">
        <v>0</v>
      </c>
      <c r="AJ1305" s="3">
        <v>-344.63</v>
      </c>
      <c r="AK1305" s="3">
        <v>0</v>
      </c>
      <c r="AL1305" s="3">
        <v>0</v>
      </c>
      <c r="AM1305" s="3">
        <v>0</v>
      </c>
      <c r="AN1305" s="3">
        <f>AK1305+AL1305+AM1305</f>
        <v>0</v>
      </c>
      <c r="AO1305" s="3">
        <v>0</v>
      </c>
      <c r="AP1305" s="3">
        <v>0</v>
      </c>
      <c r="AQ1305" s="3">
        <v>0</v>
      </c>
      <c r="AR1305" s="3">
        <f>SUM(AO1305:AQ1305)</f>
        <v>0</v>
      </c>
      <c r="AS1305" s="3">
        <v>0</v>
      </c>
      <c r="AT1305" s="3">
        <v>0</v>
      </c>
      <c r="AU1305" s="3">
        <v>0</v>
      </c>
      <c r="AV1305" s="3">
        <f>SUM(AS1305:AU1305)</f>
        <v>0</v>
      </c>
      <c r="AW1305" s="3">
        <v>53227</v>
      </c>
      <c r="AX1305" s="3">
        <v>0</v>
      </c>
      <c r="AY1305" s="3">
        <v>0</v>
      </c>
      <c r="AZ1305" s="3">
        <f>SUM(AW1305:AY1305)</f>
        <v>53227</v>
      </c>
      <c r="BA1305" s="3">
        <v>0</v>
      </c>
      <c r="BB1305" s="3">
        <v>0</v>
      </c>
      <c r="BC1305" s="3">
        <v>0</v>
      </c>
      <c r="BD1305" s="3">
        <v>0</v>
      </c>
      <c r="BE1305" s="3">
        <f>SUM(BB1305:BD1305)</f>
        <v>0</v>
      </c>
      <c r="BF1305" s="5">
        <f>AK1305+AO1305+AS1305+AW1305+BA1305+BB1305</f>
        <v>53227</v>
      </c>
      <c r="BG1305" s="5">
        <f>AL1305+AP1305+AT1305+AX1305+BC1305</f>
        <v>0</v>
      </c>
      <c r="BH1305" s="5">
        <f>AM1305+AQ1305+AU1305+AY1305+BD1305</f>
        <v>0</v>
      </c>
      <c r="BI1305" s="3">
        <v>383868.94</v>
      </c>
      <c r="BJ1305" s="3">
        <v>12592.19</v>
      </c>
      <c r="BK1305" s="3">
        <v>0</v>
      </c>
    </row>
    <row r="1306" spans="1:63" x14ac:dyDescent="0.2">
      <c r="A1306" s="3" t="s">
        <v>87</v>
      </c>
      <c r="B1306" s="3" t="s">
        <v>1266</v>
      </c>
      <c r="C1306" s="3" t="s">
        <v>56</v>
      </c>
      <c r="D1306" s="3" t="s">
        <v>798</v>
      </c>
      <c r="E1306" s="3">
        <v>2018</v>
      </c>
      <c r="F1306" s="4">
        <v>43493</v>
      </c>
      <c r="G1306" s="3">
        <v>920.12</v>
      </c>
      <c r="H1306" s="3">
        <v>640.69000000000005</v>
      </c>
      <c r="I1306" s="3">
        <v>1.78</v>
      </c>
      <c r="J1306" s="3">
        <v>239.59</v>
      </c>
      <c r="K1306" s="3">
        <v>0</v>
      </c>
      <c r="L1306" s="3">
        <v>0</v>
      </c>
      <c r="M1306" s="3">
        <v>1540.53</v>
      </c>
      <c r="N1306" s="3">
        <v>10024.6</v>
      </c>
      <c r="O1306" s="3">
        <v>1229.52</v>
      </c>
      <c r="P1306" s="3">
        <v>37.6</v>
      </c>
      <c r="Q1306" s="3">
        <v>0</v>
      </c>
      <c r="R1306" s="3">
        <v>0</v>
      </c>
      <c r="S1306" s="3">
        <v>0</v>
      </c>
      <c r="T1306" s="3">
        <v>29608.99</v>
      </c>
      <c r="U1306" s="3">
        <v>5200.79</v>
      </c>
      <c r="V1306" s="3">
        <v>0</v>
      </c>
      <c r="W1306" s="3">
        <f>U1306+V1306</f>
        <v>5200.79</v>
      </c>
      <c r="X1306" s="3">
        <v>0</v>
      </c>
      <c r="Y1306" s="3">
        <v>529022.82999999996</v>
      </c>
      <c r="Z1306" s="3">
        <v>0</v>
      </c>
      <c r="AA1306" s="3">
        <v>0</v>
      </c>
      <c r="AB1306" s="3">
        <v>0</v>
      </c>
      <c r="AC1306" s="3">
        <v>100000</v>
      </c>
      <c r="AD1306" s="3">
        <v>0</v>
      </c>
      <c r="AE1306" s="3">
        <v>782303.3</v>
      </c>
      <c r="AF1306" s="3">
        <v>0</v>
      </c>
      <c r="AG1306" s="3">
        <v>0</v>
      </c>
      <c r="AH1306" s="3">
        <v>0</v>
      </c>
      <c r="AI1306" s="3">
        <v>220000</v>
      </c>
      <c r="AJ1306" s="3">
        <v>371875.27</v>
      </c>
      <c r="AK1306" s="3">
        <v>0</v>
      </c>
      <c r="AL1306" s="3">
        <v>0</v>
      </c>
      <c r="AM1306" s="3">
        <v>0</v>
      </c>
      <c r="AN1306" s="3">
        <f>AK1306+AL1306+AM1306</f>
        <v>0</v>
      </c>
      <c r="AO1306" s="3">
        <v>0</v>
      </c>
      <c r="AP1306" s="3">
        <v>0</v>
      </c>
      <c r="AQ1306" s="3">
        <v>517406.83</v>
      </c>
      <c r="AR1306" s="3">
        <f>SUM(AO1306:AQ1306)</f>
        <v>517406.83</v>
      </c>
      <c r="AS1306" s="3">
        <v>0</v>
      </c>
      <c r="AT1306" s="3">
        <v>0</v>
      </c>
      <c r="AU1306" s="3">
        <v>0</v>
      </c>
      <c r="AV1306" s="3">
        <f>SUM(AS1306:AU1306)</f>
        <v>0</v>
      </c>
      <c r="AW1306" s="3">
        <v>0</v>
      </c>
      <c r="AX1306" s="3">
        <v>0</v>
      </c>
      <c r="AY1306" s="3">
        <v>11616</v>
      </c>
      <c r="AZ1306" s="3">
        <f>SUM(AW1306:AY1306)</f>
        <v>11616</v>
      </c>
      <c r="BA1306" s="3">
        <v>0</v>
      </c>
      <c r="BB1306" s="3">
        <v>0</v>
      </c>
      <c r="BC1306" s="3">
        <v>0</v>
      </c>
      <c r="BD1306" s="3">
        <v>0</v>
      </c>
      <c r="BE1306" s="3">
        <f>SUM(BB1306:BD1306)</f>
        <v>0</v>
      </c>
      <c r="BF1306" s="5">
        <f>AK1306+AO1306+AS1306+AW1306+BA1306+BB1306</f>
        <v>0</v>
      </c>
      <c r="BG1306" s="5">
        <f>AL1306+AP1306+AT1306+AX1306+BC1306</f>
        <v>0</v>
      </c>
      <c r="BH1306" s="5">
        <f>AM1306+AQ1306+AU1306+AY1306+BD1306</f>
        <v>529022.83000000007</v>
      </c>
      <c r="BI1306" s="3">
        <v>4053.7</v>
      </c>
      <c r="BJ1306" s="3">
        <v>22374.51</v>
      </c>
      <c r="BK1306" s="3">
        <v>0</v>
      </c>
    </row>
    <row r="1307" spans="1:63" x14ac:dyDescent="0.2">
      <c r="A1307" s="3" t="s">
        <v>87</v>
      </c>
      <c r="B1307" s="3" t="s">
        <v>1266</v>
      </c>
      <c r="C1307" s="3" t="s">
        <v>56</v>
      </c>
      <c r="D1307" s="3" t="s">
        <v>1268</v>
      </c>
      <c r="E1307" s="3">
        <v>2018</v>
      </c>
      <c r="F1307" s="4">
        <v>43531</v>
      </c>
      <c r="G1307" s="3">
        <v>632.17999999999995</v>
      </c>
      <c r="H1307" s="3">
        <v>1907.45</v>
      </c>
      <c r="I1307" s="3">
        <v>6212.26</v>
      </c>
      <c r="J1307" s="3">
        <v>25855.69</v>
      </c>
      <c r="K1307" s="3">
        <v>0</v>
      </c>
      <c r="L1307" s="3">
        <v>5000</v>
      </c>
      <c r="M1307" s="3">
        <v>3033.54</v>
      </c>
      <c r="N1307" s="3">
        <v>22645.48</v>
      </c>
      <c r="O1307" s="3">
        <v>2278.1</v>
      </c>
      <c r="P1307" s="3">
        <v>8319.69</v>
      </c>
      <c r="Q1307" s="3">
        <v>0</v>
      </c>
      <c r="R1307" s="3">
        <v>5000</v>
      </c>
      <c r="S1307" s="3">
        <v>0</v>
      </c>
      <c r="T1307" s="3">
        <v>2472</v>
      </c>
      <c r="U1307" s="3">
        <v>0</v>
      </c>
      <c r="V1307" s="3">
        <v>0</v>
      </c>
      <c r="W1307" s="3">
        <f>U1307+V1307</f>
        <v>0</v>
      </c>
      <c r="X1307" s="3">
        <v>0</v>
      </c>
      <c r="Y1307" s="3">
        <v>5447.84</v>
      </c>
      <c r="Z1307" s="3">
        <v>0</v>
      </c>
      <c r="AA1307" s="3">
        <v>200490.36</v>
      </c>
      <c r="AB1307" s="3">
        <v>0</v>
      </c>
      <c r="AC1307" s="3">
        <v>0</v>
      </c>
      <c r="AD1307" s="3">
        <v>0</v>
      </c>
      <c r="AE1307" s="3">
        <v>5447.84</v>
      </c>
      <c r="AF1307" s="3">
        <v>0</v>
      </c>
      <c r="AG1307" s="3">
        <v>200490.36</v>
      </c>
      <c r="AH1307" s="3">
        <v>0</v>
      </c>
      <c r="AI1307" s="3">
        <v>0</v>
      </c>
      <c r="AJ1307" s="3">
        <v>0</v>
      </c>
      <c r="AK1307" s="3">
        <v>0</v>
      </c>
      <c r="AL1307" s="3">
        <v>0</v>
      </c>
      <c r="AM1307" s="3">
        <v>0</v>
      </c>
      <c r="AN1307" s="3">
        <f>AK1307+AL1307+AM1307</f>
        <v>0</v>
      </c>
      <c r="AO1307" s="3">
        <v>0</v>
      </c>
      <c r="AP1307" s="3">
        <v>0</v>
      </c>
      <c r="AQ1307" s="3">
        <v>0</v>
      </c>
      <c r="AR1307" s="3">
        <f>SUM(AO1307:AQ1307)</f>
        <v>0</v>
      </c>
      <c r="AS1307" s="3">
        <v>0</v>
      </c>
      <c r="AT1307" s="3">
        <v>0</v>
      </c>
      <c r="AU1307" s="3">
        <v>0</v>
      </c>
      <c r="AV1307" s="3">
        <f>SUM(AS1307:AU1307)</f>
        <v>0</v>
      </c>
      <c r="AW1307" s="3">
        <v>5447.84</v>
      </c>
      <c r="AX1307" s="3">
        <v>0</v>
      </c>
      <c r="AY1307" s="3">
        <v>0</v>
      </c>
      <c r="AZ1307" s="3">
        <f>SUM(AW1307:AY1307)</f>
        <v>5447.84</v>
      </c>
      <c r="BA1307" s="3">
        <v>0</v>
      </c>
      <c r="BB1307" s="3">
        <v>0</v>
      </c>
      <c r="BC1307" s="3">
        <v>0</v>
      </c>
      <c r="BD1307" s="3">
        <v>0</v>
      </c>
      <c r="BE1307" s="3">
        <f>SUM(BB1307:BD1307)</f>
        <v>0</v>
      </c>
      <c r="BF1307" s="5">
        <f>AK1307+AO1307+AS1307+AW1307+BA1307+BB1307</f>
        <v>5447.84</v>
      </c>
      <c r="BG1307" s="5">
        <f>AL1307+AP1307+AT1307+AX1307+BC1307</f>
        <v>0</v>
      </c>
      <c r="BH1307" s="5">
        <f>AM1307+AQ1307+AU1307+AY1307+BD1307</f>
        <v>0</v>
      </c>
      <c r="BI1307" s="3">
        <v>881751.3</v>
      </c>
      <c r="BJ1307" s="3">
        <v>802.77</v>
      </c>
      <c r="BK1307" s="3">
        <v>0</v>
      </c>
    </row>
    <row r="1308" spans="1:63" x14ac:dyDescent="0.2">
      <c r="A1308" s="3" t="s">
        <v>87</v>
      </c>
      <c r="B1308" s="3" t="s">
        <v>1270</v>
      </c>
      <c r="C1308" s="3" t="s">
        <v>56</v>
      </c>
      <c r="D1308" s="3" t="s">
        <v>1271</v>
      </c>
      <c r="E1308" s="3">
        <v>2018</v>
      </c>
      <c r="F1308" s="4">
        <v>43480</v>
      </c>
      <c r="G1308" s="3">
        <v>1704.5</v>
      </c>
      <c r="H1308" s="3">
        <v>0</v>
      </c>
      <c r="I1308" s="3">
        <v>0</v>
      </c>
      <c r="J1308" s="3">
        <v>194.95</v>
      </c>
      <c r="K1308" s="3">
        <v>0</v>
      </c>
      <c r="L1308" s="3">
        <v>0</v>
      </c>
      <c r="M1308" s="3">
        <v>2834.56</v>
      </c>
      <c r="N1308" s="3">
        <v>12380.9</v>
      </c>
      <c r="O1308" s="3">
        <v>1169.19</v>
      </c>
      <c r="P1308" s="3">
        <v>0</v>
      </c>
      <c r="Q1308" s="3">
        <v>0</v>
      </c>
      <c r="R1308" s="3">
        <v>0</v>
      </c>
      <c r="S1308" s="3">
        <v>0</v>
      </c>
      <c r="T1308" s="3">
        <v>20890.68</v>
      </c>
      <c r="U1308" s="3">
        <v>12679.13</v>
      </c>
      <c r="V1308" s="3">
        <v>0</v>
      </c>
      <c r="W1308" s="3">
        <f>U1308+V1308</f>
        <v>12679.13</v>
      </c>
      <c r="X1308" s="3">
        <v>0</v>
      </c>
      <c r="Y1308" s="3">
        <v>19117.27</v>
      </c>
      <c r="Z1308" s="3">
        <v>0</v>
      </c>
      <c r="AA1308" s="3">
        <v>0</v>
      </c>
      <c r="AB1308" s="3">
        <v>0</v>
      </c>
      <c r="AC1308" s="3">
        <v>0</v>
      </c>
      <c r="AD1308" s="3">
        <v>0</v>
      </c>
      <c r="AE1308" s="3">
        <v>19117.27</v>
      </c>
      <c r="AF1308" s="3">
        <v>0</v>
      </c>
      <c r="AG1308" s="3">
        <v>0</v>
      </c>
      <c r="AH1308" s="3">
        <v>0</v>
      </c>
      <c r="AI1308" s="3">
        <v>0</v>
      </c>
      <c r="AJ1308" s="3">
        <v>0</v>
      </c>
      <c r="AK1308" s="3">
        <v>0</v>
      </c>
      <c r="AL1308" s="3">
        <v>0</v>
      </c>
      <c r="AM1308" s="3">
        <v>0</v>
      </c>
      <c r="AN1308" s="3">
        <f>AK1308+AL1308+AM1308</f>
        <v>0</v>
      </c>
      <c r="AO1308" s="3">
        <v>19117.27</v>
      </c>
      <c r="AP1308" s="3">
        <v>0</v>
      </c>
      <c r="AQ1308" s="3">
        <v>0</v>
      </c>
      <c r="AR1308" s="3">
        <f>SUM(AO1308:AQ1308)</f>
        <v>19117.27</v>
      </c>
      <c r="AS1308" s="3">
        <v>0</v>
      </c>
      <c r="AT1308" s="3">
        <v>0</v>
      </c>
      <c r="AU1308" s="3">
        <v>0</v>
      </c>
      <c r="AV1308" s="3">
        <f>SUM(AS1308:AU1308)</f>
        <v>0</v>
      </c>
      <c r="AW1308" s="3">
        <v>0</v>
      </c>
      <c r="AX1308" s="3">
        <v>0</v>
      </c>
      <c r="AY1308" s="3">
        <v>0</v>
      </c>
      <c r="AZ1308" s="3">
        <f>SUM(AW1308:AY1308)</f>
        <v>0</v>
      </c>
      <c r="BA1308" s="3">
        <v>0</v>
      </c>
      <c r="BB1308" s="3">
        <v>0</v>
      </c>
      <c r="BC1308" s="3">
        <v>0</v>
      </c>
      <c r="BD1308" s="3">
        <v>0</v>
      </c>
      <c r="BE1308" s="3">
        <f>SUM(BB1308:BD1308)</f>
        <v>0</v>
      </c>
      <c r="BF1308" s="5">
        <f>AK1308+AO1308+AS1308+AW1308+BA1308+BB1308</f>
        <v>19117.27</v>
      </c>
      <c r="BG1308" s="5">
        <f>AL1308+AP1308+AT1308+AX1308+BC1308</f>
        <v>0</v>
      </c>
      <c r="BH1308" s="5">
        <f>AM1308+AQ1308+AU1308+AY1308+BD1308</f>
        <v>0</v>
      </c>
      <c r="BI1308" s="3">
        <v>105963.51</v>
      </c>
      <c r="BJ1308" s="3">
        <v>19084.61</v>
      </c>
      <c r="BK1308" s="3">
        <v>0</v>
      </c>
    </row>
    <row r="1309" spans="1:63" x14ac:dyDescent="0.2">
      <c r="A1309" s="3" t="s">
        <v>87</v>
      </c>
      <c r="B1309" s="3" t="s">
        <v>1270</v>
      </c>
      <c r="C1309" s="3" t="s">
        <v>56</v>
      </c>
      <c r="D1309" s="3" t="s">
        <v>1272</v>
      </c>
      <c r="E1309" s="3">
        <v>2018</v>
      </c>
      <c r="F1309" s="4">
        <v>43503</v>
      </c>
      <c r="G1309" s="3">
        <v>2046.25</v>
      </c>
      <c r="H1309" s="3">
        <v>0</v>
      </c>
      <c r="I1309" s="3">
        <v>0.82</v>
      </c>
      <c r="J1309" s="3">
        <v>8.08</v>
      </c>
      <c r="K1309" s="3">
        <v>0</v>
      </c>
      <c r="L1309" s="3">
        <v>0</v>
      </c>
      <c r="M1309" s="3">
        <v>3691.71</v>
      </c>
      <c r="N1309" s="3">
        <v>6973.1</v>
      </c>
      <c r="O1309" s="3">
        <v>311.10000000000002</v>
      </c>
      <c r="P1309" s="3">
        <v>2.08</v>
      </c>
      <c r="Q1309" s="3">
        <v>0</v>
      </c>
      <c r="R1309" s="3">
        <v>0</v>
      </c>
      <c r="S1309" s="3">
        <v>0</v>
      </c>
      <c r="T1309" s="3">
        <v>6170.98</v>
      </c>
      <c r="U1309" s="3">
        <v>3331.59</v>
      </c>
      <c r="V1309" s="3">
        <v>0</v>
      </c>
      <c r="W1309" s="3">
        <f>U1309+V1309</f>
        <v>3331.59</v>
      </c>
      <c r="X1309" s="3">
        <v>0</v>
      </c>
      <c r="Y1309" s="3">
        <v>9389</v>
      </c>
      <c r="Z1309" s="3">
        <v>0</v>
      </c>
      <c r="AA1309" s="3">
        <v>0</v>
      </c>
      <c r="AB1309" s="3">
        <v>0</v>
      </c>
      <c r="AC1309" s="3">
        <v>0</v>
      </c>
      <c r="AD1309" s="3">
        <v>9389</v>
      </c>
      <c r="AE1309" s="3">
        <v>0</v>
      </c>
      <c r="AF1309" s="3">
        <v>0</v>
      </c>
      <c r="AG1309" s="3">
        <v>0</v>
      </c>
      <c r="AH1309" s="3">
        <v>0</v>
      </c>
      <c r="AI1309" s="3">
        <v>0</v>
      </c>
      <c r="AJ1309" s="3">
        <v>0</v>
      </c>
      <c r="AK1309" s="3">
        <v>0</v>
      </c>
      <c r="AL1309" s="3">
        <v>0</v>
      </c>
      <c r="AM1309" s="3">
        <v>0</v>
      </c>
      <c r="AN1309" s="3">
        <f>AK1309+AL1309+AM1309</f>
        <v>0</v>
      </c>
      <c r="AO1309" s="3">
        <v>9389</v>
      </c>
      <c r="AP1309" s="3">
        <v>0</v>
      </c>
      <c r="AQ1309" s="3">
        <v>0</v>
      </c>
      <c r="AR1309" s="3">
        <f>SUM(AO1309:AQ1309)</f>
        <v>9389</v>
      </c>
      <c r="AS1309" s="3">
        <v>0</v>
      </c>
      <c r="AT1309" s="3">
        <v>0</v>
      </c>
      <c r="AU1309" s="3">
        <v>0</v>
      </c>
      <c r="AV1309" s="3">
        <f>SUM(AS1309:AU1309)</f>
        <v>0</v>
      </c>
      <c r="AW1309" s="3">
        <v>0</v>
      </c>
      <c r="AX1309" s="3">
        <v>0</v>
      </c>
      <c r="AY1309" s="3">
        <v>0</v>
      </c>
      <c r="AZ1309" s="3">
        <f>SUM(AW1309:AY1309)</f>
        <v>0</v>
      </c>
      <c r="BA1309" s="3">
        <v>0</v>
      </c>
      <c r="BB1309" s="3">
        <v>0</v>
      </c>
      <c r="BC1309" s="3">
        <v>0</v>
      </c>
      <c r="BD1309" s="3">
        <v>0</v>
      </c>
      <c r="BE1309" s="3">
        <f>SUM(BB1309:BD1309)</f>
        <v>0</v>
      </c>
      <c r="BF1309" s="5">
        <f>AK1309+AO1309+AS1309+AW1309+BA1309+BB1309</f>
        <v>9389</v>
      </c>
      <c r="BG1309" s="5">
        <f>AL1309+AP1309+AT1309+AX1309+BC1309</f>
        <v>0</v>
      </c>
      <c r="BH1309" s="5">
        <f>AM1309+AQ1309+AU1309+AY1309+BD1309</f>
        <v>0</v>
      </c>
      <c r="BI1309" s="3">
        <v>0</v>
      </c>
      <c r="BJ1309" s="3">
        <v>579.73</v>
      </c>
      <c r="BK1309" s="3">
        <v>0</v>
      </c>
    </row>
    <row r="1310" spans="1:63" x14ac:dyDescent="0.2">
      <c r="A1310" s="3" t="s">
        <v>87</v>
      </c>
      <c r="B1310" s="3" t="s">
        <v>1270</v>
      </c>
      <c r="C1310" s="3" t="s">
        <v>56</v>
      </c>
      <c r="D1310" s="3" t="s">
        <v>1273</v>
      </c>
      <c r="E1310" s="3">
        <v>2018</v>
      </c>
      <c r="F1310" s="4">
        <v>43467</v>
      </c>
      <c r="G1310" s="3">
        <v>344</v>
      </c>
      <c r="H1310" s="3">
        <v>0</v>
      </c>
      <c r="I1310" s="3">
        <v>0</v>
      </c>
      <c r="J1310" s="3">
        <v>6813.69</v>
      </c>
      <c r="K1310" s="3">
        <v>104</v>
      </c>
      <c r="L1310" s="3">
        <v>0</v>
      </c>
      <c r="M1310" s="3">
        <v>2173.88</v>
      </c>
      <c r="N1310" s="3">
        <v>8487.0300000000007</v>
      </c>
      <c r="O1310" s="3">
        <v>2044.76</v>
      </c>
      <c r="P1310" s="3">
        <v>0</v>
      </c>
      <c r="Q1310" s="3">
        <v>104</v>
      </c>
      <c r="R1310" s="3">
        <v>0</v>
      </c>
      <c r="S1310" s="3">
        <v>1215</v>
      </c>
      <c r="T1310" s="3">
        <v>12083.81</v>
      </c>
      <c r="U1310" s="3">
        <v>4881.67</v>
      </c>
      <c r="V1310" s="3">
        <v>0</v>
      </c>
      <c r="W1310" s="3">
        <f>U1310+V1310</f>
        <v>4881.67</v>
      </c>
      <c r="X1310" s="3">
        <v>0</v>
      </c>
      <c r="Y1310" s="3">
        <v>6500</v>
      </c>
      <c r="Z1310" s="3">
        <v>0</v>
      </c>
      <c r="AA1310" s="3">
        <v>168500</v>
      </c>
      <c r="AB1310" s="3">
        <v>0</v>
      </c>
      <c r="AC1310" s="3">
        <v>0</v>
      </c>
      <c r="AD1310" s="3">
        <v>6500</v>
      </c>
      <c r="AE1310" s="3">
        <v>0</v>
      </c>
      <c r="AF1310" s="3">
        <v>0</v>
      </c>
      <c r="AG1310" s="3">
        <v>169715</v>
      </c>
      <c r="AH1310" s="3">
        <v>0</v>
      </c>
      <c r="AI1310" s="3">
        <v>0</v>
      </c>
      <c r="AJ1310" s="3">
        <v>0</v>
      </c>
      <c r="AK1310" s="3">
        <v>0</v>
      </c>
      <c r="AL1310" s="3">
        <v>0</v>
      </c>
      <c r="AM1310" s="3">
        <v>0</v>
      </c>
      <c r="AN1310" s="3">
        <f>AK1310+AL1310+AM1310</f>
        <v>0</v>
      </c>
      <c r="AO1310" s="3">
        <v>6500</v>
      </c>
      <c r="AP1310" s="3">
        <v>0</v>
      </c>
      <c r="AQ1310" s="3">
        <v>0</v>
      </c>
      <c r="AR1310" s="3">
        <f>SUM(AO1310:AQ1310)</f>
        <v>6500</v>
      </c>
      <c r="AS1310" s="3">
        <v>0</v>
      </c>
      <c r="AT1310" s="3">
        <v>0</v>
      </c>
      <c r="AU1310" s="3">
        <v>0</v>
      </c>
      <c r="AV1310" s="3">
        <f>SUM(AS1310:AU1310)</f>
        <v>0</v>
      </c>
      <c r="AW1310" s="3">
        <v>0</v>
      </c>
      <c r="AX1310" s="3">
        <v>0</v>
      </c>
      <c r="AY1310" s="3">
        <v>0</v>
      </c>
      <c r="AZ1310" s="3">
        <f>SUM(AW1310:AY1310)</f>
        <v>0</v>
      </c>
      <c r="BA1310" s="3">
        <v>0</v>
      </c>
      <c r="BB1310" s="3">
        <v>0</v>
      </c>
      <c r="BC1310" s="3">
        <v>0</v>
      </c>
      <c r="BD1310" s="3">
        <v>0</v>
      </c>
      <c r="BE1310" s="3">
        <f>SUM(BB1310:BD1310)</f>
        <v>0</v>
      </c>
      <c r="BF1310" s="5">
        <f>AK1310+AO1310+AS1310+AW1310+BA1310+BB1310</f>
        <v>6500</v>
      </c>
      <c r="BG1310" s="5">
        <f>AL1310+AP1310+AT1310+AX1310+BC1310</f>
        <v>0</v>
      </c>
      <c r="BH1310" s="5">
        <f>AM1310+AQ1310+AU1310+AY1310+BD1310</f>
        <v>0</v>
      </c>
      <c r="BI1310" s="3">
        <v>198119.01</v>
      </c>
      <c r="BJ1310" s="3">
        <v>10202.5</v>
      </c>
      <c r="BK1310" s="3">
        <v>0</v>
      </c>
    </row>
    <row r="1311" spans="1:63" x14ac:dyDescent="0.2">
      <c r="A1311" s="3" t="s">
        <v>87</v>
      </c>
      <c r="B1311" s="3" t="s">
        <v>1270</v>
      </c>
      <c r="C1311" s="3" t="s">
        <v>56</v>
      </c>
      <c r="D1311" s="3" t="s">
        <v>1274</v>
      </c>
      <c r="E1311" s="3">
        <v>2018</v>
      </c>
      <c r="F1311" s="4">
        <v>43501</v>
      </c>
      <c r="G1311" s="3">
        <v>801</v>
      </c>
      <c r="H1311" s="3">
        <v>0</v>
      </c>
      <c r="I1311" s="3">
        <v>0</v>
      </c>
      <c r="J1311" s="3">
        <v>3646.34</v>
      </c>
      <c r="K1311" s="3">
        <v>0</v>
      </c>
      <c r="L1311" s="3">
        <v>0</v>
      </c>
      <c r="M1311" s="3">
        <v>990.33</v>
      </c>
      <c r="N1311" s="3">
        <v>16072.24</v>
      </c>
      <c r="O1311" s="3">
        <v>1254.53</v>
      </c>
      <c r="P1311" s="3">
        <v>0</v>
      </c>
      <c r="Q1311" s="3">
        <v>0</v>
      </c>
      <c r="R1311" s="3">
        <v>0</v>
      </c>
      <c r="S1311" s="3">
        <v>0</v>
      </c>
      <c r="T1311" s="3">
        <v>18242.34</v>
      </c>
      <c r="U1311" s="3">
        <v>21977.89</v>
      </c>
      <c r="V1311" s="3">
        <v>0</v>
      </c>
      <c r="W1311" s="3">
        <f>U1311+V1311</f>
        <v>21977.89</v>
      </c>
      <c r="X1311" s="3">
        <v>0</v>
      </c>
      <c r="Y1311" s="3">
        <v>0</v>
      </c>
      <c r="Z1311" s="3">
        <v>0</v>
      </c>
      <c r="AA1311" s="3">
        <v>0</v>
      </c>
      <c r="AB1311" s="3">
        <v>0</v>
      </c>
      <c r="AC1311" s="3">
        <v>0</v>
      </c>
      <c r="AD1311" s="3">
        <v>0</v>
      </c>
      <c r="AE1311" s="3">
        <v>0</v>
      </c>
      <c r="AF1311" s="3">
        <v>0</v>
      </c>
      <c r="AG1311" s="3">
        <v>0</v>
      </c>
      <c r="AH1311" s="3">
        <v>0</v>
      </c>
      <c r="AI1311" s="3">
        <v>0</v>
      </c>
      <c r="AJ1311" s="3">
        <v>0</v>
      </c>
      <c r="AK1311" s="3">
        <v>0</v>
      </c>
      <c r="AL1311" s="3">
        <v>0</v>
      </c>
      <c r="AM1311" s="3">
        <v>0</v>
      </c>
      <c r="AN1311" s="3">
        <f>AK1311+AL1311+AM1311</f>
        <v>0</v>
      </c>
      <c r="AO1311" s="3">
        <v>0</v>
      </c>
      <c r="AP1311" s="3">
        <v>0</v>
      </c>
      <c r="AQ1311" s="3">
        <v>0</v>
      </c>
      <c r="AR1311" s="3">
        <f>SUM(AO1311:AQ1311)</f>
        <v>0</v>
      </c>
      <c r="AS1311" s="3">
        <v>0</v>
      </c>
      <c r="AT1311" s="3">
        <v>0</v>
      </c>
      <c r="AU1311" s="3">
        <v>0</v>
      </c>
      <c r="AV1311" s="3">
        <f>SUM(AS1311:AU1311)</f>
        <v>0</v>
      </c>
      <c r="AW1311" s="3">
        <v>0</v>
      </c>
      <c r="AX1311" s="3">
        <v>0</v>
      </c>
      <c r="AY1311" s="3">
        <v>0</v>
      </c>
      <c r="AZ1311" s="3">
        <f>SUM(AW1311:AY1311)</f>
        <v>0</v>
      </c>
      <c r="BA1311" s="3">
        <v>0</v>
      </c>
      <c r="BB1311" s="3">
        <v>0</v>
      </c>
      <c r="BC1311" s="3">
        <v>0</v>
      </c>
      <c r="BD1311" s="3">
        <v>0</v>
      </c>
      <c r="BE1311" s="3">
        <f>SUM(BB1311:BD1311)</f>
        <v>0</v>
      </c>
      <c r="BF1311" s="5">
        <f>AK1311+AO1311+AS1311+AW1311+BA1311+BB1311</f>
        <v>0</v>
      </c>
      <c r="BG1311" s="5">
        <f>AL1311+AP1311+AT1311+AX1311+BC1311</f>
        <v>0</v>
      </c>
      <c r="BH1311" s="5">
        <f>AM1311+AQ1311+AU1311+AY1311+BD1311</f>
        <v>0</v>
      </c>
      <c r="BI1311" s="3">
        <v>0</v>
      </c>
      <c r="BJ1311" s="3">
        <v>26350.47</v>
      </c>
      <c r="BK1311" s="3">
        <v>0</v>
      </c>
    </row>
    <row r="1312" spans="1:63" x14ac:dyDescent="0.2">
      <c r="A1312" s="3" t="s">
        <v>87</v>
      </c>
      <c r="B1312" s="3" t="s">
        <v>1270</v>
      </c>
      <c r="C1312" s="3" t="s">
        <v>56</v>
      </c>
      <c r="D1312" s="3" t="s">
        <v>232</v>
      </c>
      <c r="E1312" s="3">
        <v>2018</v>
      </c>
      <c r="F1312" s="4">
        <v>43473</v>
      </c>
      <c r="G1312" s="3">
        <v>7672.99</v>
      </c>
      <c r="H1312" s="3">
        <v>205</v>
      </c>
      <c r="I1312" s="3">
        <v>0</v>
      </c>
      <c r="J1312" s="3">
        <v>11322.25</v>
      </c>
      <c r="K1312" s="3">
        <v>0</v>
      </c>
      <c r="L1312" s="3">
        <v>0</v>
      </c>
      <c r="M1312" s="3">
        <v>13104.66</v>
      </c>
      <c r="N1312" s="3">
        <v>13258.46</v>
      </c>
      <c r="O1312" s="3">
        <v>2196.79</v>
      </c>
      <c r="P1312" s="3">
        <v>6604.47</v>
      </c>
      <c r="Q1312" s="3">
        <v>300</v>
      </c>
      <c r="R1312" s="3">
        <v>0</v>
      </c>
      <c r="S1312" s="3">
        <v>676.66</v>
      </c>
      <c r="T1312" s="3">
        <v>81308.240000000005</v>
      </c>
      <c r="U1312" s="3">
        <v>15894.54</v>
      </c>
      <c r="V1312" s="3">
        <v>0</v>
      </c>
      <c r="W1312" s="3">
        <f>U1312+V1312</f>
        <v>15894.54</v>
      </c>
      <c r="X1312" s="3">
        <v>0</v>
      </c>
      <c r="Y1312" s="3">
        <v>0</v>
      </c>
      <c r="Z1312" s="3">
        <v>0</v>
      </c>
      <c r="AA1312" s="3">
        <v>0</v>
      </c>
      <c r="AB1312" s="3">
        <v>0</v>
      </c>
      <c r="AC1312" s="3">
        <v>0</v>
      </c>
      <c r="AD1312" s="3">
        <v>0</v>
      </c>
      <c r="AE1312" s="3">
        <v>0</v>
      </c>
      <c r="AF1312" s="3">
        <v>0</v>
      </c>
      <c r="AG1312" s="3">
        <v>676.66</v>
      </c>
      <c r="AH1312" s="3">
        <v>0</v>
      </c>
      <c r="AI1312" s="3">
        <v>0</v>
      </c>
      <c r="AJ1312" s="3">
        <v>0</v>
      </c>
      <c r="AK1312" s="3">
        <v>0</v>
      </c>
      <c r="AL1312" s="3">
        <v>0</v>
      </c>
      <c r="AM1312" s="3">
        <v>0</v>
      </c>
      <c r="AN1312" s="3">
        <f>AK1312+AL1312+AM1312</f>
        <v>0</v>
      </c>
      <c r="AO1312" s="3">
        <v>0</v>
      </c>
      <c r="AP1312" s="3">
        <v>0</v>
      </c>
      <c r="AQ1312" s="3">
        <v>0</v>
      </c>
      <c r="AR1312" s="3">
        <f>SUM(AO1312:AQ1312)</f>
        <v>0</v>
      </c>
      <c r="AS1312" s="3">
        <v>0</v>
      </c>
      <c r="AT1312" s="3">
        <v>0</v>
      </c>
      <c r="AU1312" s="3">
        <v>0</v>
      </c>
      <c r="AV1312" s="3">
        <f>SUM(AS1312:AU1312)</f>
        <v>0</v>
      </c>
      <c r="AW1312" s="3">
        <v>0</v>
      </c>
      <c r="AX1312" s="3">
        <v>0</v>
      </c>
      <c r="AY1312" s="3">
        <v>0</v>
      </c>
      <c r="AZ1312" s="3">
        <f>SUM(AW1312:AY1312)</f>
        <v>0</v>
      </c>
      <c r="BA1312" s="3">
        <v>0</v>
      </c>
      <c r="BB1312" s="3">
        <v>0</v>
      </c>
      <c r="BC1312" s="3">
        <v>0</v>
      </c>
      <c r="BD1312" s="3">
        <v>0</v>
      </c>
      <c r="BE1312" s="3">
        <f>SUM(BB1312:BD1312)</f>
        <v>0</v>
      </c>
      <c r="BF1312" s="5">
        <f>AK1312+AO1312+AS1312+AW1312+BA1312+BB1312</f>
        <v>0</v>
      </c>
      <c r="BG1312" s="5">
        <f>AL1312+AP1312+AT1312+AX1312+BC1312</f>
        <v>0</v>
      </c>
      <c r="BH1312" s="5">
        <f>AM1312+AQ1312+AU1312+AY1312+BD1312</f>
        <v>0</v>
      </c>
      <c r="BI1312" s="3">
        <v>107394.23</v>
      </c>
      <c r="BJ1312" s="3">
        <v>80261.98</v>
      </c>
      <c r="BK1312" s="3">
        <v>0</v>
      </c>
    </row>
    <row r="1313" spans="1:63" x14ac:dyDescent="0.2">
      <c r="A1313" s="3" t="s">
        <v>87</v>
      </c>
      <c r="B1313" s="3" t="s">
        <v>1270</v>
      </c>
      <c r="C1313" s="3" t="s">
        <v>56</v>
      </c>
      <c r="D1313" s="3" t="s">
        <v>103</v>
      </c>
      <c r="E1313" s="3">
        <v>2018</v>
      </c>
      <c r="F1313" s="4">
        <v>43495</v>
      </c>
      <c r="G1313" s="3">
        <v>470.7</v>
      </c>
      <c r="H1313" s="3">
        <v>14280.82</v>
      </c>
      <c r="I1313" s="3">
        <v>92.55</v>
      </c>
      <c r="J1313" s="3">
        <v>179.93</v>
      </c>
      <c r="K1313" s="3">
        <v>0</v>
      </c>
      <c r="L1313" s="3">
        <v>0</v>
      </c>
      <c r="M1313" s="3">
        <v>1002.16</v>
      </c>
      <c r="N1313" s="3">
        <v>4223.5200000000004</v>
      </c>
      <c r="O1313" s="3">
        <v>1835.2</v>
      </c>
      <c r="P1313" s="3">
        <v>0</v>
      </c>
      <c r="Q1313" s="3">
        <v>0</v>
      </c>
      <c r="R1313" s="3">
        <v>0</v>
      </c>
      <c r="S1313" s="3">
        <v>12617.51</v>
      </c>
      <c r="T1313" s="3">
        <v>45279.43</v>
      </c>
      <c r="U1313" s="3">
        <v>0</v>
      </c>
      <c r="V1313" s="3">
        <v>0</v>
      </c>
      <c r="W1313" s="3">
        <f>U1313+V1313</f>
        <v>0</v>
      </c>
      <c r="X1313" s="3">
        <v>0</v>
      </c>
      <c r="Y1313" s="3">
        <v>0</v>
      </c>
      <c r="Z1313" s="3">
        <v>0</v>
      </c>
      <c r="AA1313" s="3">
        <v>0</v>
      </c>
      <c r="AB1313" s="3">
        <v>0</v>
      </c>
      <c r="AC1313" s="3">
        <v>0</v>
      </c>
      <c r="AD1313" s="3">
        <v>0</v>
      </c>
      <c r="AE1313" s="3">
        <v>15183.08</v>
      </c>
      <c r="AF1313" s="3">
        <v>0</v>
      </c>
      <c r="AG1313" s="3">
        <v>0</v>
      </c>
      <c r="AH1313" s="3">
        <v>0</v>
      </c>
      <c r="AI1313" s="3">
        <v>0</v>
      </c>
      <c r="AJ1313" s="3">
        <v>2565.5700000000002</v>
      </c>
      <c r="AK1313" s="3">
        <v>0</v>
      </c>
      <c r="AL1313" s="3">
        <v>0</v>
      </c>
      <c r="AM1313" s="3">
        <v>0</v>
      </c>
      <c r="AN1313" s="3">
        <f>AK1313+AL1313+AM1313</f>
        <v>0</v>
      </c>
      <c r="AO1313" s="3">
        <v>0</v>
      </c>
      <c r="AP1313" s="3">
        <v>0</v>
      </c>
      <c r="AQ1313" s="3">
        <v>0</v>
      </c>
      <c r="AR1313" s="3">
        <f>SUM(AO1313:AQ1313)</f>
        <v>0</v>
      </c>
      <c r="AS1313" s="3">
        <v>0</v>
      </c>
      <c r="AT1313" s="3">
        <v>0</v>
      </c>
      <c r="AU1313" s="3">
        <v>0</v>
      </c>
      <c r="AV1313" s="3">
        <f>SUM(AS1313:AU1313)</f>
        <v>0</v>
      </c>
      <c r="AW1313" s="3">
        <v>0</v>
      </c>
      <c r="AX1313" s="3">
        <v>0</v>
      </c>
      <c r="AY1313" s="3">
        <v>0</v>
      </c>
      <c r="AZ1313" s="3">
        <f>SUM(AW1313:AY1313)</f>
        <v>0</v>
      </c>
      <c r="BA1313" s="3">
        <v>0</v>
      </c>
      <c r="BB1313" s="3">
        <v>0</v>
      </c>
      <c r="BC1313" s="3">
        <v>0</v>
      </c>
      <c r="BD1313" s="3">
        <v>0</v>
      </c>
      <c r="BE1313" s="3">
        <f>SUM(BB1313:BD1313)</f>
        <v>0</v>
      </c>
      <c r="BF1313" s="5">
        <f>AK1313+AO1313+AS1313+AW1313+BA1313+BB1313</f>
        <v>0</v>
      </c>
      <c r="BG1313" s="5">
        <f>AL1313+AP1313+AT1313+AX1313+BC1313</f>
        <v>0</v>
      </c>
      <c r="BH1313" s="5">
        <f>AM1313+AQ1313+AU1313+AY1313+BD1313</f>
        <v>0</v>
      </c>
      <c r="BI1313" s="3">
        <v>21341.55</v>
      </c>
      <c r="BJ1313" s="3">
        <v>40625.040000000001</v>
      </c>
      <c r="BK1313" s="3">
        <v>0</v>
      </c>
    </row>
    <row r="1314" spans="1:63" x14ac:dyDescent="0.2">
      <c r="A1314" s="3" t="s">
        <v>87</v>
      </c>
      <c r="B1314" s="3" t="s">
        <v>1286</v>
      </c>
      <c r="C1314" s="3" t="s">
        <v>56</v>
      </c>
      <c r="D1314" s="3" t="s">
        <v>1287</v>
      </c>
      <c r="E1314" s="3">
        <v>2018</v>
      </c>
      <c r="F1314" s="4">
        <v>43522</v>
      </c>
      <c r="G1314" s="3">
        <v>700.75</v>
      </c>
      <c r="H1314" s="3">
        <v>0</v>
      </c>
      <c r="I1314" s="3">
        <v>0</v>
      </c>
      <c r="J1314" s="3">
        <v>332</v>
      </c>
      <c r="K1314" s="3">
        <v>0</v>
      </c>
      <c r="L1314" s="3">
        <v>0</v>
      </c>
      <c r="M1314" s="3">
        <v>1007.82</v>
      </c>
      <c r="N1314" s="3">
        <v>6088.44</v>
      </c>
      <c r="O1314" s="3">
        <v>1301</v>
      </c>
      <c r="P1314" s="3">
        <v>53.37</v>
      </c>
      <c r="Q1314" s="3">
        <v>0</v>
      </c>
      <c r="R1314" s="3">
        <v>0</v>
      </c>
      <c r="S1314" s="3">
        <v>0</v>
      </c>
      <c r="T1314" s="3">
        <v>2332.96</v>
      </c>
      <c r="U1314" s="3">
        <v>7638.68</v>
      </c>
      <c r="V1314" s="3">
        <v>0</v>
      </c>
      <c r="W1314" s="3">
        <f>U1314+V1314</f>
        <v>7638.68</v>
      </c>
      <c r="X1314" s="3">
        <v>0</v>
      </c>
      <c r="Y1314" s="3">
        <v>0</v>
      </c>
      <c r="Z1314" s="3">
        <v>0</v>
      </c>
      <c r="AA1314" s="3">
        <v>0</v>
      </c>
      <c r="AB1314" s="3">
        <v>0</v>
      </c>
      <c r="AC1314" s="3">
        <v>0</v>
      </c>
      <c r="AD1314" s="3">
        <v>0</v>
      </c>
      <c r="AE1314" s="3">
        <v>0</v>
      </c>
      <c r="AF1314" s="3">
        <v>0</v>
      </c>
      <c r="AG1314" s="3">
        <v>0</v>
      </c>
      <c r="AH1314" s="3">
        <v>0</v>
      </c>
      <c r="AI1314" s="3">
        <v>0</v>
      </c>
      <c r="AJ1314" s="3">
        <v>7465.17</v>
      </c>
      <c r="AK1314" s="3">
        <v>0</v>
      </c>
      <c r="AL1314" s="3">
        <v>0</v>
      </c>
      <c r="AM1314" s="3">
        <v>0</v>
      </c>
      <c r="AN1314" s="3">
        <f>AK1314+AL1314+AM1314</f>
        <v>0</v>
      </c>
      <c r="AO1314" s="3">
        <v>0</v>
      </c>
      <c r="AP1314" s="3">
        <v>0</v>
      </c>
      <c r="AQ1314" s="3">
        <v>0</v>
      </c>
      <c r="AR1314" s="3">
        <f>SUM(AO1314:AQ1314)</f>
        <v>0</v>
      </c>
      <c r="AS1314" s="3">
        <v>0</v>
      </c>
      <c r="AT1314" s="3">
        <v>0</v>
      </c>
      <c r="AU1314" s="3">
        <v>0</v>
      </c>
      <c r="AV1314" s="3">
        <f>SUM(AS1314:AU1314)</f>
        <v>0</v>
      </c>
      <c r="AW1314" s="3">
        <v>0</v>
      </c>
      <c r="AX1314" s="3">
        <v>0</v>
      </c>
      <c r="AY1314" s="3">
        <v>0</v>
      </c>
      <c r="AZ1314" s="3">
        <f>SUM(AW1314:AY1314)</f>
        <v>0</v>
      </c>
      <c r="BA1314" s="3">
        <v>0</v>
      </c>
      <c r="BB1314" s="3">
        <v>0</v>
      </c>
      <c r="BC1314" s="3">
        <v>0</v>
      </c>
      <c r="BD1314" s="3">
        <v>0</v>
      </c>
      <c r="BE1314" s="3">
        <f>SUM(BB1314:BD1314)</f>
        <v>0</v>
      </c>
      <c r="BF1314" s="5">
        <f>AK1314+AO1314+AS1314+AW1314+BA1314+BB1314</f>
        <v>0</v>
      </c>
      <c r="BG1314" s="5">
        <f>AL1314+AP1314+AT1314+AX1314+BC1314</f>
        <v>0</v>
      </c>
      <c r="BH1314" s="5">
        <f>AM1314+AQ1314+AU1314+AY1314+BD1314</f>
        <v>0</v>
      </c>
      <c r="BI1314" s="3">
        <v>0</v>
      </c>
      <c r="BJ1314" s="3">
        <v>10018.93</v>
      </c>
      <c r="BK1314" s="3">
        <v>0</v>
      </c>
    </row>
    <row r="1315" spans="1:63" x14ac:dyDescent="0.2">
      <c r="A1315" s="3" t="s">
        <v>87</v>
      </c>
      <c r="B1315" s="3" t="s">
        <v>1286</v>
      </c>
      <c r="C1315" s="3" t="s">
        <v>56</v>
      </c>
      <c r="D1315" s="3" t="s">
        <v>661</v>
      </c>
      <c r="E1315" s="3">
        <v>2018</v>
      </c>
      <c r="F1315" s="4">
        <v>43543</v>
      </c>
      <c r="G1315" s="3">
        <v>102.2</v>
      </c>
      <c r="H1315" s="3">
        <v>0</v>
      </c>
      <c r="I1315" s="3">
        <v>232.76</v>
      </c>
      <c r="J1315" s="3">
        <v>5800.16</v>
      </c>
      <c r="K1315" s="3">
        <v>0</v>
      </c>
      <c r="L1315" s="3">
        <v>0</v>
      </c>
      <c r="M1315" s="3">
        <v>1737.56</v>
      </c>
      <c r="N1315" s="3">
        <v>7721.3</v>
      </c>
      <c r="O1315" s="3">
        <v>1604.47</v>
      </c>
      <c r="P1315" s="3">
        <v>2294.35</v>
      </c>
      <c r="Q1315" s="3">
        <v>0</v>
      </c>
      <c r="R1315" s="3">
        <v>0</v>
      </c>
      <c r="S1315" s="3">
        <v>0</v>
      </c>
      <c r="T1315" s="3">
        <v>-2680.95</v>
      </c>
      <c r="U1315" s="3">
        <v>6000</v>
      </c>
      <c r="V1315" s="3">
        <v>0</v>
      </c>
      <c r="W1315" s="3">
        <f>U1315+V1315</f>
        <v>6000</v>
      </c>
      <c r="X1315" s="3">
        <v>0</v>
      </c>
      <c r="Y1315" s="3">
        <v>0</v>
      </c>
      <c r="Z1315" s="3">
        <v>0</v>
      </c>
      <c r="AA1315" s="3">
        <v>0</v>
      </c>
      <c r="AB1315" s="3">
        <v>0</v>
      </c>
      <c r="AC1315" s="3">
        <v>0</v>
      </c>
      <c r="AD1315" s="3">
        <v>0</v>
      </c>
      <c r="AE1315" s="3">
        <v>0</v>
      </c>
      <c r="AF1315" s="3">
        <v>0</v>
      </c>
      <c r="AG1315" s="3">
        <v>100.5</v>
      </c>
      <c r="AH1315" s="3">
        <v>0</v>
      </c>
      <c r="AI1315" s="3">
        <v>0</v>
      </c>
      <c r="AJ1315" s="3">
        <v>14868.3</v>
      </c>
      <c r="AK1315" s="3">
        <v>0</v>
      </c>
      <c r="AL1315" s="3">
        <v>0</v>
      </c>
      <c r="AM1315" s="3">
        <v>0</v>
      </c>
      <c r="AN1315" s="3">
        <f>AK1315+AL1315+AM1315</f>
        <v>0</v>
      </c>
      <c r="AO1315" s="3">
        <v>0</v>
      </c>
      <c r="AP1315" s="3">
        <v>0</v>
      </c>
      <c r="AQ1315" s="3">
        <v>0</v>
      </c>
      <c r="AR1315" s="3">
        <f>SUM(AO1315:AQ1315)</f>
        <v>0</v>
      </c>
      <c r="AS1315" s="3">
        <v>0</v>
      </c>
      <c r="AT1315" s="3">
        <v>0</v>
      </c>
      <c r="AU1315" s="3">
        <v>0</v>
      </c>
      <c r="AV1315" s="3">
        <f>SUM(AS1315:AU1315)</f>
        <v>0</v>
      </c>
      <c r="AW1315" s="3">
        <v>0</v>
      </c>
      <c r="AX1315" s="3">
        <v>0</v>
      </c>
      <c r="AY1315" s="3">
        <v>0</v>
      </c>
      <c r="AZ1315" s="3">
        <f>SUM(AW1315:AY1315)</f>
        <v>0</v>
      </c>
      <c r="BA1315" s="3">
        <v>0</v>
      </c>
      <c r="BB1315" s="3">
        <v>0</v>
      </c>
      <c r="BC1315" s="3">
        <v>0</v>
      </c>
      <c r="BD1315" s="3">
        <v>0</v>
      </c>
      <c r="BE1315" s="3">
        <f>SUM(BB1315:BD1315)</f>
        <v>0</v>
      </c>
      <c r="BF1315" s="5">
        <f>AK1315+AO1315+AS1315+AW1315+BA1315+BB1315</f>
        <v>0</v>
      </c>
      <c r="BG1315" s="5">
        <f>AL1315+AP1315+AT1315+AX1315+BC1315</f>
        <v>0</v>
      </c>
      <c r="BH1315" s="5">
        <f>AM1315+AQ1315+AU1315+AY1315+BD1315</f>
        <v>0</v>
      </c>
      <c r="BI1315" s="3">
        <v>0</v>
      </c>
      <c r="BJ1315" s="3">
        <v>10864.29</v>
      </c>
      <c r="BK1315" s="3">
        <v>0</v>
      </c>
    </row>
    <row r="1316" spans="1:63" x14ac:dyDescent="0.2">
      <c r="A1316" s="3" t="s">
        <v>87</v>
      </c>
      <c r="B1316" s="3" t="s">
        <v>1286</v>
      </c>
      <c r="C1316" s="3" t="s">
        <v>56</v>
      </c>
      <c r="D1316" s="3" t="s">
        <v>1288</v>
      </c>
      <c r="E1316" s="3">
        <v>2018</v>
      </c>
      <c r="F1316" s="4">
        <v>43550</v>
      </c>
      <c r="G1316" s="3">
        <v>314.44</v>
      </c>
      <c r="H1316" s="3">
        <v>0</v>
      </c>
      <c r="I1316" s="3">
        <v>0</v>
      </c>
      <c r="J1316" s="3">
        <v>13060.48</v>
      </c>
      <c r="K1316" s="3">
        <v>0</v>
      </c>
      <c r="L1316" s="3">
        <v>0</v>
      </c>
      <c r="M1316" s="3">
        <v>1000.1</v>
      </c>
      <c r="N1316" s="3">
        <v>3581.57</v>
      </c>
      <c r="O1316" s="3">
        <v>602.28</v>
      </c>
      <c r="P1316" s="3">
        <v>256.3</v>
      </c>
      <c r="Q1316" s="3">
        <v>0</v>
      </c>
      <c r="R1316" s="3">
        <v>0</v>
      </c>
      <c r="S1316" s="3">
        <v>4494</v>
      </c>
      <c r="T1316" s="3">
        <v>0</v>
      </c>
      <c r="U1316" s="3">
        <v>0</v>
      </c>
      <c r="V1316" s="3">
        <v>0</v>
      </c>
      <c r="W1316" s="3">
        <f>U1316+V1316</f>
        <v>0</v>
      </c>
      <c r="X1316" s="3">
        <v>0</v>
      </c>
      <c r="Y1316" s="3">
        <v>4116.22</v>
      </c>
      <c r="Z1316" s="3">
        <v>0</v>
      </c>
      <c r="AA1316" s="3">
        <v>120000</v>
      </c>
      <c r="AB1316" s="3">
        <v>0</v>
      </c>
      <c r="AC1316" s="3">
        <v>0</v>
      </c>
      <c r="AD1316" s="3">
        <v>837.97</v>
      </c>
      <c r="AE1316" s="3">
        <v>14941.49</v>
      </c>
      <c r="AF1316" s="3">
        <v>0</v>
      </c>
      <c r="AG1316" s="3">
        <v>4494</v>
      </c>
      <c r="AH1316" s="3">
        <v>0</v>
      </c>
      <c r="AI1316" s="3">
        <v>0</v>
      </c>
      <c r="AJ1316" s="3">
        <v>4340.33</v>
      </c>
      <c r="AK1316" s="3">
        <v>0</v>
      </c>
      <c r="AL1316" s="3">
        <v>0</v>
      </c>
      <c r="AM1316" s="3">
        <v>0</v>
      </c>
      <c r="AN1316" s="3">
        <f>AK1316+AL1316+AM1316</f>
        <v>0</v>
      </c>
      <c r="AO1316" s="3">
        <v>0</v>
      </c>
      <c r="AP1316" s="3">
        <v>4116.22</v>
      </c>
      <c r="AQ1316" s="3">
        <v>0</v>
      </c>
      <c r="AR1316" s="3">
        <f>SUM(AO1316:AQ1316)</f>
        <v>4116.22</v>
      </c>
      <c r="AS1316" s="3">
        <v>0</v>
      </c>
      <c r="AT1316" s="3">
        <v>0</v>
      </c>
      <c r="AU1316" s="3">
        <v>0</v>
      </c>
      <c r="AV1316" s="3">
        <f>SUM(AS1316:AU1316)</f>
        <v>0</v>
      </c>
      <c r="AW1316" s="3">
        <v>0</v>
      </c>
      <c r="AX1316" s="3">
        <v>0</v>
      </c>
      <c r="AY1316" s="3">
        <v>0</v>
      </c>
      <c r="AZ1316" s="3">
        <f>SUM(AW1316:AY1316)</f>
        <v>0</v>
      </c>
      <c r="BA1316" s="3">
        <v>0</v>
      </c>
      <c r="BB1316" s="3">
        <v>0</v>
      </c>
      <c r="BC1316" s="3">
        <v>0</v>
      </c>
      <c r="BD1316" s="3">
        <v>0</v>
      </c>
      <c r="BE1316" s="3">
        <f>SUM(BB1316:BD1316)</f>
        <v>0</v>
      </c>
      <c r="BF1316" s="5">
        <f>AK1316+AO1316+AS1316+AW1316+BA1316+BB1316</f>
        <v>0</v>
      </c>
      <c r="BG1316" s="5">
        <f>AL1316+AP1316+AT1316+AX1316+BC1316</f>
        <v>4116.22</v>
      </c>
      <c r="BH1316" s="5">
        <f>AM1316+AQ1316+AU1316+AY1316+BD1316</f>
        <v>0</v>
      </c>
      <c r="BI1316" s="3">
        <v>163747.57</v>
      </c>
      <c r="BJ1316" s="3">
        <v>116117.75999999999</v>
      </c>
      <c r="BK1316" s="3">
        <v>0</v>
      </c>
    </row>
    <row r="1317" spans="1:63" x14ac:dyDescent="0.2">
      <c r="A1317" s="3" t="s">
        <v>87</v>
      </c>
      <c r="B1317" s="3" t="s">
        <v>1286</v>
      </c>
      <c r="C1317" s="3" t="s">
        <v>56</v>
      </c>
      <c r="D1317" s="3" t="s">
        <v>1273</v>
      </c>
      <c r="E1317" s="3">
        <v>2018</v>
      </c>
      <c r="F1317" s="4">
        <v>43487</v>
      </c>
      <c r="G1317" s="3">
        <v>433.33</v>
      </c>
      <c r="H1317" s="3">
        <v>13432.54</v>
      </c>
      <c r="I1317" s="3">
        <v>0</v>
      </c>
      <c r="J1317" s="3">
        <v>3043.26</v>
      </c>
      <c r="K1317" s="3">
        <v>0</v>
      </c>
      <c r="L1317" s="3">
        <v>0</v>
      </c>
      <c r="M1317" s="3">
        <v>332.62</v>
      </c>
      <c r="N1317" s="3">
        <v>9674.35</v>
      </c>
      <c r="O1317" s="3">
        <v>898.97</v>
      </c>
      <c r="P1317" s="3">
        <v>491.03</v>
      </c>
      <c r="Q1317" s="3">
        <v>0</v>
      </c>
      <c r="R1317" s="3">
        <v>0</v>
      </c>
      <c r="S1317" s="3">
        <v>4744.2700000000004</v>
      </c>
      <c r="T1317" s="3">
        <v>12706.35</v>
      </c>
      <c r="U1317" s="3">
        <v>0</v>
      </c>
      <c r="V1317" s="3">
        <v>0</v>
      </c>
      <c r="W1317" s="3">
        <f>U1317+V1317</f>
        <v>0</v>
      </c>
      <c r="X1317" s="3">
        <v>15000</v>
      </c>
      <c r="Y1317" s="3">
        <v>0</v>
      </c>
      <c r="Z1317" s="3">
        <v>0</v>
      </c>
      <c r="AA1317" s="3">
        <v>0</v>
      </c>
      <c r="AB1317" s="3">
        <v>0</v>
      </c>
      <c r="AC1317" s="3">
        <v>0</v>
      </c>
      <c r="AD1317" s="3">
        <v>0</v>
      </c>
      <c r="AE1317" s="3">
        <v>19744.27</v>
      </c>
      <c r="AF1317" s="3">
        <v>0</v>
      </c>
      <c r="AG1317" s="3">
        <v>0</v>
      </c>
      <c r="AH1317" s="3">
        <v>0</v>
      </c>
      <c r="AI1317" s="3">
        <v>0</v>
      </c>
      <c r="AJ1317" s="3">
        <v>0</v>
      </c>
      <c r="AK1317" s="3">
        <v>0</v>
      </c>
      <c r="AL1317" s="3">
        <v>0</v>
      </c>
      <c r="AM1317" s="3">
        <v>0</v>
      </c>
      <c r="AN1317" s="3">
        <f>AK1317+AL1317+AM1317</f>
        <v>0</v>
      </c>
      <c r="AO1317" s="3">
        <v>0</v>
      </c>
      <c r="AP1317" s="3">
        <v>0</v>
      </c>
      <c r="AQ1317" s="3">
        <v>0</v>
      </c>
      <c r="AR1317" s="3">
        <f>SUM(AO1317:AQ1317)</f>
        <v>0</v>
      </c>
      <c r="AS1317" s="3">
        <v>0</v>
      </c>
      <c r="AT1317" s="3">
        <v>0</v>
      </c>
      <c r="AU1317" s="3">
        <v>0</v>
      </c>
      <c r="AV1317" s="3">
        <f>SUM(AS1317:AU1317)</f>
        <v>0</v>
      </c>
      <c r="AW1317" s="3">
        <v>0</v>
      </c>
      <c r="AX1317" s="3">
        <v>0</v>
      </c>
      <c r="AY1317" s="3">
        <v>0</v>
      </c>
      <c r="AZ1317" s="3">
        <f>SUM(AW1317:AY1317)</f>
        <v>0</v>
      </c>
      <c r="BA1317" s="3">
        <v>0</v>
      </c>
      <c r="BB1317" s="3">
        <v>0</v>
      </c>
      <c r="BC1317" s="3">
        <v>0</v>
      </c>
      <c r="BD1317" s="3">
        <v>0</v>
      </c>
      <c r="BE1317" s="3">
        <f>SUM(BB1317:BD1317)</f>
        <v>0</v>
      </c>
      <c r="BF1317" s="5">
        <f>AK1317+AO1317+AS1317+AW1317+BA1317+BB1317</f>
        <v>0</v>
      </c>
      <c r="BG1317" s="5">
        <f>AL1317+AP1317+AT1317+AX1317+BC1317</f>
        <v>0</v>
      </c>
      <c r="BH1317" s="5">
        <f>AM1317+AQ1317+AU1317+AY1317+BD1317</f>
        <v>0</v>
      </c>
      <c r="BI1317" s="3">
        <v>14156.93</v>
      </c>
      <c r="BJ1317" s="3">
        <v>13474.24</v>
      </c>
      <c r="BK1317" s="3">
        <v>0</v>
      </c>
    </row>
    <row r="1318" spans="1:63" x14ac:dyDescent="0.2">
      <c r="A1318" s="3" t="s">
        <v>87</v>
      </c>
      <c r="B1318" s="3" t="s">
        <v>1286</v>
      </c>
      <c r="C1318" s="3" t="s">
        <v>56</v>
      </c>
      <c r="D1318" s="3" t="s">
        <v>232</v>
      </c>
      <c r="E1318" s="3">
        <v>2018</v>
      </c>
      <c r="F1318" s="4">
        <v>43507</v>
      </c>
      <c r="G1318" s="3">
        <v>1232.22</v>
      </c>
      <c r="H1318" s="3">
        <v>0</v>
      </c>
      <c r="I1318" s="3">
        <v>0</v>
      </c>
      <c r="J1318" s="3">
        <v>3177.31</v>
      </c>
      <c r="K1318" s="3">
        <v>0</v>
      </c>
      <c r="L1318" s="3">
        <v>0</v>
      </c>
      <c r="M1318" s="3">
        <v>3055.13</v>
      </c>
      <c r="N1318" s="3">
        <v>23223.89</v>
      </c>
      <c r="O1318" s="3">
        <v>708.55</v>
      </c>
      <c r="P1318" s="3">
        <v>1274.29</v>
      </c>
      <c r="Q1318" s="3">
        <v>0</v>
      </c>
      <c r="R1318" s="3">
        <v>0</v>
      </c>
      <c r="S1318" s="3">
        <v>0</v>
      </c>
      <c r="T1318" s="3">
        <v>1321.03</v>
      </c>
      <c r="U1318" s="3">
        <v>21776.720000000001</v>
      </c>
      <c r="V1318" s="3">
        <v>0</v>
      </c>
      <c r="W1318" s="3">
        <f>U1318+V1318</f>
        <v>21776.720000000001</v>
      </c>
      <c r="X1318" s="3">
        <v>0</v>
      </c>
      <c r="Y1318" s="3">
        <v>19290.47</v>
      </c>
      <c r="Z1318" s="3">
        <v>0</v>
      </c>
      <c r="AA1318" s="3">
        <v>0</v>
      </c>
      <c r="AB1318" s="3">
        <v>0</v>
      </c>
      <c r="AC1318" s="3">
        <v>0</v>
      </c>
      <c r="AD1318" s="3">
        <v>0</v>
      </c>
      <c r="AE1318" s="3">
        <v>19290.47</v>
      </c>
      <c r="AF1318" s="3">
        <v>0</v>
      </c>
      <c r="AG1318" s="3">
        <v>0</v>
      </c>
      <c r="AH1318" s="3">
        <v>0</v>
      </c>
      <c r="AI1318" s="3">
        <v>0</v>
      </c>
      <c r="AJ1318" s="3">
        <v>13502.79</v>
      </c>
      <c r="AK1318" s="3">
        <v>0</v>
      </c>
      <c r="AL1318" s="3">
        <v>0</v>
      </c>
      <c r="AM1318" s="3">
        <v>0</v>
      </c>
      <c r="AN1318" s="3">
        <f>AK1318+AL1318+AM1318</f>
        <v>0</v>
      </c>
      <c r="AO1318" s="3">
        <v>0</v>
      </c>
      <c r="AP1318" s="3">
        <v>0</v>
      </c>
      <c r="AQ1318" s="3">
        <v>0</v>
      </c>
      <c r="AR1318" s="3">
        <f>SUM(AO1318:AQ1318)</f>
        <v>0</v>
      </c>
      <c r="AS1318" s="3">
        <v>0</v>
      </c>
      <c r="AT1318" s="3">
        <v>0</v>
      </c>
      <c r="AU1318" s="3">
        <v>0</v>
      </c>
      <c r="AV1318" s="3">
        <f>SUM(AS1318:AU1318)</f>
        <v>0</v>
      </c>
      <c r="AW1318" s="3">
        <v>19290.47</v>
      </c>
      <c r="AX1318" s="3">
        <v>0</v>
      </c>
      <c r="AY1318" s="3">
        <v>0</v>
      </c>
      <c r="AZ1318" s="3">
        <f>SUM(AW1318:AY1318)</f>
        <v>19290.47</v>
      </c>
      <c r="BA1318" s="3">
        <v>0</v>
      </c>
      <c r="BB1318" s="3">
        <v>0</v>
      </c>
      <c r="BC1318" s="3">
        <v>0</v>
      </c>
      <c r="BD1318" s="3">
        <v>0</v>
      </c>
      <c r="BE1318" s="3">
        <f>SUM(BB1318:BD1318)</f>
        <v>0</v>
      </c>
      <c r="BF1318" s="5">
        <f>AK1318+AO1318+AS1318+AW1318+BA1318+BB1318</f>
        <v>19290.47</v>
      </c>
      <c r="BG1318" s="5">
        <f>AL1318+AP1318+AT1318+AX1318+BC1318</f>
        <v>0</v>
      </c>
      <c r="BH1318" s="5">
        <f>AM1318+AQ1318+AU1318+AY1318+BD1318</f>
        <v>0</v>
      </c>
      <c r="BI1318" s="3">
        <v>0</v>
      </c>
      <c r="BJ1318" s="3">
        <v>12748.21</v>
      </c>
      <c r="BK1318" s="3">
        <v>0</v>
      </c>
    </row>
    <row r="1319" spans="1:63" x14ac:dyDescent="0.2">
      <c r="A1319" s="3" t="s">
        <v>87</v>
      </c>
      <c r="B1319" s="3" t="s">
        <v>1286</v>
      </c>
      <c r="C1319" s="3" t="s">
        <v>56</v>
      </c>
      <c r="D1319" s="3" t="s">
        <v>1289</v>
      </c>
      <c r="E1319" s="3">
        <v>2018</v>
      </c>
      <c r="F1319" s="4">
        <v>43524</v>
      </c>
      <c r="G1319" s="3">
        <v>545.98</v>
      </c>
      <c r="H1319" s="3">
        <v>1938.86</v>
      </c>
      <c r="I1319" s="3">
        <v>0</v>
      </c>
      <c r="J1319" s="3">
        <v>17338.54</v>
      </c>
      <c r="K1319" s="3">
        <v>0</v>
      </c>
      <c r="L1319" s="3">
        <v>0</v>
      </c>
      <c r="M1319" s="3">
        <v>1678.22</v>
      </c>
      <c r="N1319" s="3">
        <v>4011.13</v>
      </c>
      <c r="O1319" s="3">
        <v>336.95</v>
      </c>
      <c r="P1319" s="3">
        <v>3865.48</v>
      </c>
      <c r="Q1319" s="3">
        <v>0</v>
      </c>
      <c r="R1319" s="3">
        <v>0</v>
      </c>
      <c r="S1319" s="3">
        <v>0</v>
      </c>
      <c r="T1319" s="3">
        <v>44814.77</v>
      </c>
      <c r="U1319" s="3">
        <v>0</v>
      </c>
      <c r="V1319" s="3">
        <v>0</v>
      </c>
      <c r="W1319" s="3">
        <f>U1319+V1319</f>
        <v>0</v>
      </c>
      <c r="X1319" s="3">
        <v>0</v>
      </c>
      <c r="Y1319" s="3">
        <v>0</v>
      </c>
      <c r="Z1319" s="3">
        <v>0</v>
      </c>
      <c r="AA1319" s="3">
        <v>0</v>
      </c>
      <c r="AB1319" s="3">
        <v>0</v>
      </c>
      <c r="AC1319" s="3">
        <v>0</v>
      </c>
      <c r="AD1319" s="3">
        <v>0</v>
      </c>
      <c r="AE1319" s="3">
        <v>0</v>
      </c>
      <c r="AF1319" s="3">
        <v>0</v>
      </c>
      <c r="AG1319" s="3">
        <v>0</v>
      </c>
      <c r="AH1319" s="3">
        <v>0</v>
      </c>
      <c r="AI1319" s="3">
        <v>0</v>
      </c>
      <c r="AJ1319" s="3">
        <v>0</v>
      </c>
      <c r="AK1319" s="3">
        <v>0</v>
      </c>
      <c r="AL1319" s="3">
        <v>0</v>
      </c>
      <c r="AM1319" s="3">
        <v>0</v>
      </c>
      <c r="AN1319" s="3">
        <f>AK1319+AL1319+AM1319</f>
        <v>0</v>
      </c>
      <c r="AO1319" s="3">
        <v>0</v>
      </c>
      <c r="AP1319" s="3">
        <v>0</v>
      </c>
      <c r="AQ1319" s="3">
        <v>0</v>
      </c>
      <c r="AR1319" s="3">
        <f>SUM(AO1319:AQ1319)</f>
        <v>0</v>
      </c>
      <c r="AS1319" s="3">
        <v>0</v>
      </c>
      <c r="AT1319" s="3">
        <v>0</v>
      </c>
      <c r="AU1319" s="3">
        <v>0</v>
      </c>
      <c r="AV1319" s="3">
        <f>SUM(AS1319:AU1319)</f>
        <v>0</v>
      </c>
      <c r="AW1319" s="3">
        <v>0</v>
      </c>
      <c r="AX1319" s="3">
        <v>0</v>
      </c>
      <c r="AY1319" s="3">
        <v>0</v>
      </c>
      <c r="AZ1319" s="3">
        <f>SUM(AW1319:AY1319)</f>
        <v>0</v>
      </c>
      <c r="BA1319" s="3">
        <v>0</v>
      </c>
      <c r="BB1319" s="3">
        <v>0</v>
      </c>
      <c r="BC1319" s="3">
        <v>0</v>
      </c>
      <c r="BD1319" s="3">
        <v>0</v>
      </c>
      <c r="BE1319" s="3">
        <f>SUM(BB1319:BD1319)</f>
        <v>0</v>
      </c>
      <c r="BF1319" s="5">
        <f>AK1319+AO1319+AS1319+AW1319+BA1319+BB1319</f>
        <v>0</v>
      </c>
      <c r="BG1319" s="5">
        <f>AL1319+AP1319+AT1319+AX1319+BC1319</f>
        <v>0</v>
      </c>
      <c r="BH1319" s="5">
        <f>AM1319+AQ1319+AU1319+AY1319+BD1319</f>
        <v>0</v>
      </c>
      <c r="BI1319" s="3">
        <v>0</v>
      </c>
      <c r="BJ1319" s="3">
        <v>54746.37</v>
      </c>
      <c r="BK1319" s="3">
        <v>0</v>
      </c>
    </row>
    <row r="1320" spans="1:63" x14ac:dyDescent="0.2">
      <c r="A1320" s="3" t="s">
        <v>87</v>
      </c>
      <c r="B1320" s="3" t="s">
        <v>1335</v>
      </c>
      <c r="C1320" s="3" t="s">
        <v>56</v>
      </c>
      <c r="D1320" s="3" t="s">
        <v>660</v>
      </c>
      <c r="E1320" s="3">
        <v>2018</v>
      </c>
      <c r="F1320" s="4">
        <v>43550</v>
      </c>
      <c r="G1320" s="3">
        <v>1440</v>
      </c>
      <c r="H1320" s="3">
        <v>9803.8799999999992</v>
      </c>
      <c r="I1320" s="3">
        <v>259.98</v>
      </c>
      <c r="J1320" s="3">
        <v>29119.200000000001</v>
      </c>
      <c r="K1320" s="3">
        <v>427</v>
      </c>
      <c r="L1320" s="3">
        <v>0</v>
      </c>
      <c r="M1320" s="3">
        <v>23114.29</v>
      </c>
      <c r="N1320" s="3">
        <v>16667.73</v>
      </c>
      <c r="O1320" s="3">
        <v>1388.49</v>
      </c>
      <c r="P1320" s="3">
        <v>1309.8499999999999</v>
      </c>
      <c r="Q1320" s="3">
        <v>427</v>
      </c>
      <c r="R1320" s="3">
        <v>27337.52</v>
      </c>
      <c r="S1320" s="3">
        <v>0</v>
      </c>
      <c r="T1320" s="3">
        <v>4727.91</v>
      </c>
      <c r="U1320" s="3">
        <v>19633.009999999998</v>
      </c>
      <c r="V1320" s="3">
        <v>0</v>
      </c>
      <c r="W1320" s="3">
        <f>U1320+V1320</f>
        <v>19633.009999999998</v>
      </c>
      <c r="X1320" s="3">
        <v>0</v>
      </c>
      <c r="Y1320" s="3">
        <v>30000</v>
      </c>
      <c r="Z1320" s="3">
        <v>0</v>
      </c>
      <c r="AA1320" s="3">
        <v>202014.12</v>
      </c>
      <c r="AB1320" s="3">
        <v>0</v>
      </c>
      <c r="AC1320" s="3">
        <v>4900</v>
      </c>
      <c r="AD1320" s="3">
        <v>0</v>
      </c>
      <c r="AE1320" s="3">
        <v>0</v>
      </c>
      <c r="AF1320" s="3">
        <v>0</v>
      </c>
      <c r="AG1320" s="3">
        <v>232014.12</v>
      </c>
      <c r="AH1320" s="3">
        <v>0</v>
      </c>
      <c r="AI1320" s="3">
        <v>0</v>
      </c>
      <c r="AJ1320" s="3">
        <v>0</v>
      </c>
      <c r="AK1320" s="3">
        <v>0</v>
      </c>
      <c r="AL1320" s="3">
        <v>0</v>
      </c>
      <c r="AM1320" s="3">
        <v>0</v>
      </c>
      <c r="AN1320" s="3">
        <f>AK1320+AL1320+AM1320</f>
        <v>0</v>
      </c>
      <c r="AO1320" s="3">
        <v>20000</v>
      </c>
      <c r="AP1320" s="3">
        <v>0</v>
      </c>
      <c r="AQ1320" s="3">
        <v>10000</v>
      </c>
      <c r="AR1320" s="3">
        <f>SUM(AO1320:AQ1320)</f>
        <v>30000</v>
      </c>
      <c r="AS1320" s="3">
        <v>0</v>
      </c>
      <c r="AT1320" s="3">
        <v>0</v>
      </c>
      <c r="AU1320" s="3">
        <v>0</v>
      </c>
      <c r="AV1320" s="3">
        <f>SUM(AS1320:AU1320)</f>
        <v>0</v>
      </c>
      <c r="AW1320" s="3">
        <v>0</v>
      </c>
      <c r="AX1320" s="3">
        <v>0</v>
      </c>
      <c r="AY1320" s="3">
        <v>0</v>
      </c>
      <c r="AZ1320" s="3">
        <f>SUM(AW1320:AY1320)</f>
        <v>0</v>
      </c>
      <c r="BA1320" s="3">
        <v>0</v>
      </c>
      <c r="BB1320" s="3">
        <v>0</v>
      </c>
      <c r="BC1320" s="3">
        <v>0</v>
      </c>
      <c r="BD1320" s="3">
        <v>0</v>
      </c>
      <c r="BE1320" s="3">
        <f>SUM(BB1320:BD1320)</f>
        <v>0</v>
      </c>
      <c r="BF1320" s="5">
        <f>AK1320+AO1320+AS1320+AW1320+BA1320+BB1320</f>
        <v>20000</v>
      </c>
      <c r="BG1320" s="5">
        <f>AL1320+AP1320+AT1320+AX1320+BC1320</f>
        <v>0</v>
      </c>
      <c r="BH1320" s="5">
        <f>AM1320+AQ1320+AU1320+AY1320+BD1320</f>
        <v>10000</v>
      </c>
      <c r="BI1320" s="3">
        <v>1958480.31</v>
      </c>
      <c r="BJ1320" s="3">
        <v>66.099999999999994</v>
      </c>
      <c r="BK1320" s="3">
        <v>0</v>
      </c>
    </row>
    <row r="1321" spans="1:63" x14ac:dyDescent="0.2">
      <c r="A1321" s="3" t="s">
        <v>87</v>
      </c>
      <c r="B1321" s="3" t="s">
        <v>1335</v>
      </c>
      <c r="C1321" s="3" t="s">
        <v>56</v>
      </c>
      <c r="D1321" s="3" t="s">
        <v>1336</v>
      </c>
      <c r="E1321" s="3">
        <v>2018</v>
      </c>
      <c r="F1321" s="4">
        <v>43543</v>
      </c>
      <c r="G1321" s="3">
        <v>320</v>
      </c>
      <c r="H1321" s="3">
        <v>0</v>
      </c>
      <c r="I1321" s="3">
        <v>110</v>
      </c>
      <c r="J1321" s="3">
        <v>6000</v>
      </c>
      <c r="K1321" s="3">
        <v>0</v>
      </c>
      <c r="L1321" s="3">
        <v>0</v>
      </c>
      <c r="M1321" s="3">
        <v>1417.03</v>
      </c>
      <c r="N1321" s="3">
        <v>2547.5700000000002</v>
      </c>
      <c r="O1321" s="3">
        <v>280.24</v>
      </c>
      <c r="P1321" s="3">
        <v>611.14</v>
      </c>
      <c r="Q1321" s="3">
        <v>0</v>
      </c>
      <c r="R1321" s="3">
        <v>1935.15</v>
      </c>
      <c r="S1321" s="3">
        <v>0</v>
      </c>
      <c r="T1321" s="3">
        <v>12466.19</v>
      </c>
      <c r="U1321" s="3">
        <v>1977.12</v>
      </c>
      <c r="V1321" s="3">
        <v>0</v>
      </c>
      <c r="W1321" s="3">
        <f>U1321+V1321</f>
        <v>1977.12</v>
      </c>
      <c r="X1321" s="3">
        <v>0</v>
      </c>
      <c r="Y1321" s="3">
        <v>0</v>
      </c>
      <c r="Z1321" s="3">
        <v>0</v>
      </c>
      <c r="AA1321" s="3">
        <v>0</v>
      </c>
      <c r="AB1321" s="3">
        <v>0</v>
      </c>
      <c r="AC1321" s="3">
        <v>0</v>
      </c>
      <c r="AD1321" s="3">
        <v>0</v>
      </c>
      <c r="AE1321" s="3">
        <v>0</v>
      </c>
      <c r="AF1321" s="3">
        <v>0</v>
      </c>
      <c r="AG1321" s="3">
        <v>0</v>
      </c>
      <c r="AH1321" s="3">
        <v>0</v>
      </c>
      <c r="AI1321" s="3">
        <v>0</v>
      </c>
      <c r="AJ1321" s="3">
        <v>0</v>
      </c>
      <c r="AK1321" s="3">
        <v>0</v>
      </c>
      <c r="AL1321" s="3">
        <v>0</v>
      </c>
      <c r="AM1321" s="3">
        <v>0</v>
      </c>
      <c r="AN1321" s="3">
        <f>AK1321+AL1321+AM1321</f>
        <v>0</v>
      </c>
      <c r="AO1321" s="3">
        <v>0</v>
      </c>
      <c r="AP1321" s="3">
        <v>0</v>
      </c>
      <c r="AQ1321" s="3">
        <v>0</v>
      </c>
      <c r="AR1321" s="3">
        <f>SUM(AO1321:AQ1321)</f>
        <v>0</v>
      </c>
      <c r="AS1321" s="3">
        <v>0</v>
      </c>
      <c r="AT1321" s="3">
        <v>0</v>
      </c>
      <c r="AU1321" s="3">
        <v>0</v>
      </c>
      <c r="AV1321" s="3">
        <f>SUM(AS1321:AU1321)</f>
        <v>0</v>
      </c>
      <c r="AW1321" s="3">
        <v>0</v>
      </c>
      <c r="AX1321" s="3">
        <v>0</v>
      </c>
      <c r="AY1321" s="3">
        <v>0</v>
      </c>
      <c r="AZ1321" s="3">
        <f>SUM(AW1321:AY1321)</f>
        <v>0</v>
      </c>
      <c r="BA1321" s="3">
        <v>0</v>
      </c>
      <c r="BB1321" s="3">
        <v>0</v>
      </c>
      <c r="BC1321" s="3">
        <v>0</v>
      </c>
      <c r="BD1321" s="3">
        <v>0</v>
      </c>
      <c r="BE1321" s="3">
        <f>SUM(BB1321:BD1321)</f>
        <v>0</v>
      </c>
      <c r="BF1321" s="5">
        <f>AK1321+AO1321+AS1321+AW1321+BA1321+BB1321</f>
        <v>0</v>
      </c>
      <c r="BG1321" s="5">
        <f>AL1321+AP1321+AT1321+AX1321+BC1321</f>
        <v>0</v>
      </c>
      <c r="BH1321" s="5">
        <f>AM1321+AQ1321+AU1321+AY1321+BD1321</f>
        <v>0</v>
      </c>
      <c r="BI1321" s="3">
        <v>0</v>
      </c>
      <c r="BJ1321" s="3">
        <v>14082.18</v>
      </c>
      <c r="BK1321" s="3">
        <v>0</v>
      </c>
    </row>
    <row r="1322" spans="1:63" x14ac:dyDescent="0.2">
      <c r="A1322" s="3" t="s">
        <v>87</v>
      </c>
      <c r="B1322" s="3" t="s">
        <v>1335</v>
      </c>
      <c r="C1322" s="3" t="s">
        <v>56</v>
      </c>
      <c r="D1322" s="3" t="s">
        <v>661</v>
      </c>
      <c r="E1322" s="3">
        <v>2018</v>
      </c>
      <c r="F1322" s="4">
        <v>43543</v>
      </c>
      <c r="G1322" s="3">
        <v>680</v>
      </c>
      <c r="H1322" s="3">
        <v>303</v>
      </c>
      <c r="I1322" s="3">
        <v>0</v>
      </c>
      <c r="J1322" s="3">
        <v>3795.98</v>
      </c>
      <c r="K1322" s="3">
        <v>0</v>
      </c>
      <c r="L1322" s="3">
        <v>11995.04</v>
      </c>
      <c r="M1322" s="3">
        <v>2809.86</v>
      </c>
      <c r="N1322" s="3">
        <v>10130.17</v>
      </c>
      <c r="O1322" s="3">
        <v>2086.29</v>
      </c>
      <c r="P1322" s="3">
        <v>1425.86</v>
      </c>
      <c r="Q1322" s="3">
        <v>0</v>
      </c>
      <c r="R1322" s="3">
        <v>32987.629999999997</v>
      </c>
      <c r="S1322" s="3">
        <v>0</v>
      </c>
      <c r="T1322" s="3">
        <v>6815.56</v>
      </c>
      <c r="U1322" s="3">
        <v>34392.94</v>
      </c>
      <c r="V1322" s="3">
        <v>0</v>
      </c>
      <c r="W1322" s="3">
        <f>U1322+V1322</f>
        <v>34392.94</v>
      </c>
      <c r="X1322" s="3">
        <v>0</v>
      </c>
      <c r="Y1322" s="3">
        <v>2139.2800000000002</v>
      </c>
      <c r="Z1322" s="3">
        <v>0</v>
      </c>
      <c r="AA1322" s="3">
        <v>0</v>
      </c>
      <c r="AB1322" s="3">
        <v>0</v>
      </c>
      <c r="AC1322" s="3">
        <v>0</v>
      </c>
      <c r="AD1322" s="3">
        <v>0</v>
      </c>
      <c r="AE1322" s="3">
        <v>6553.74</v>
      </c>
      <c r="AF1322" s="3">
        <v>0</v>
      </c>
      <c r="AG1322" s="3">
        <v>0</v>
      </c>
      <c r="AH1322" s="3">
        <v>0</v>
      </c>
      <c r="AI1322" s="3">
        <v>0</v>
      </c>
      <c r="AJ1322" s="3">
        <v>18702.02</v>
      </c>
      <c r="AK1322" s="3">
        <v>0</v>
      </c>
      <c r="AL1322" s="3">
        <v>0</v>
      </c>
      <c r="AM1322" s="3">
        <v>0</v>
      </c>
      <c r="AN1322" s="3">
        <f>AK1322+AL1322+AM1322</f>
        <v>0</v>
      </c>
      <c r="AO1322" s="3">
        <v>2139.2800000000002</v>
      </c>
      <c r="AP1322" s="3">
        <v>0</v>
      </c>
      <c r="AQ1322" s="3">
        <v>0</v>
      </c>
      <c r="AR1322" s="3">
        <f>SUM(AO1322:AQ1322)</f>
        <v>2139.2800000000002</v>
      </c>
      <c r="AS1322" s="3">
        <v>0</v>
      </c>
      <c r="AT1322" s="3">
        <v>0</v>
      </c>
      <c r="AU1322" s="3">
        <v>0</v>
      </c>
      <c r="AV1322" s="3">
        <f>SUM(AS1322:AU1322)</f>
        <v>0</v>
      </c>
      <c r="AW1322" s="3">
        <v>0</v>
      </c>
      <c r="AX1322" s="3">
        <v>0</v>
      </c>
      <c r="AY1322" s="3">
        <v>0</v>
      </c>
      <c r="AZ1322" s="3">
        <f>SUM(AW1322:AY1322)</f>
        <v>0</v>
      </c>
      <c r="BA1322" s="3">
        <v>0</v>
      </c>
      <c r="BB1322" s="3">
        <v>0</v>
      </c>
      <c r="BC1322" s="3">
        <v>0</v>
      </c>
      <c r="BD1322" s="3">
        <v>0</v>
      </c>
      <c r="BE1322" s="3">
        <f>SUM(BB1322:BD1322)</f>
        <v>0</v>
      </c>
      <c r="BF1322" s="5">
        <f>AK1322+AO1322+AS1322+AW1322+BA1322+BB1322</f>
        <v>2139.2800000000002</v>
      </c>
      <c r="BG1322" s="5">
        <f>AL1322+AP1322+AT1322+AX1322+BC1322</f>
        <v>0</v>
      </c>
      <c r="BH1322" s="5">
        <f>AM1322+AQ1322+AU1322+AY1322+BD1322</f>
        <v>0</v>
      </c>
      <c r="BI1322" s="3">
        <v>145882.10999999999</v>
      </c>
      <c r="BJ1322" s="3">
        <v>22830.27</v>
      </c>
      <c r="BK1322" s="3">
        <v>0</v>
      </c>
    </row>
    <row r="1323" spans="1:63" x14ac:dyDescent="0.2">
      <c r="A1323" s="3" t="s">
        <v>87</v>
      </c>
      <c r="B1323" s="3" t="s">
        <v>1335</v>
      </c>
      <c r="C1323" s="3" t="s">
        <v>56</v>
      </c>
      <c r="D1323" s="3" t="s">
        <v>1337</v>
      </c>
      <c r="E1323" s="3">
        <v>2018</v>
      </c>
      <c r="F1323" s="4">
        <v>43550</v>
      </c>
      <c r="G1323" s="3">
        <v>1540</v>
      </c>
      <c r="H1323" s="3">
        <v>6454.04</v>
      </c>
      <c r="I1323" s="3">
        <v>0</v>
      </c>
      <c r="J1323" s="3">
        <v>6311.02</v>
      </c>
      <c r="K1323" s="3">
        <v>0</v>
      </c>
      <c r="L1323" s="3">
        <v>0</v>
      </c>
      <c r="M1323" s="3">
        <v>2852.14</v>
      </c>
      <c r="N1323" s="3">
        <v>26734.67</v>
      </c>
      <c r="O1323" s="3">
        <v>1685.92</v>
      </c>
      <c r="P1323" s="3">
        <v>5268.77</v>
      </c>
      <c r="Q1323" s="3">
        <v>0</v>
      </c>
      <c r="R1323" s="3">
        <v>17428.36</v>
      </c>
      <c r="S1323" s="3">
        <v>0</v>
      </c>
      <c r="T1323" s="3">
        <v>9368.81</v>
      </c>
      <c r="U1323" s="3">
        <v>40662.92</v>
      </c>
      <c r="V1323" s="3">
        <v>0</v>
      </c>
      <c r="W1323" s="3">
        <f>U1323+V1323</f>
        <v>40662.92</v>
      </c>
      <c r="X1323" s="3">
        <v>0</v>
      </c>
      <c r="Y1323" s="3">
        <v>0</v>
      </c>
      <c r="Z1323" s="3">
        <v>0</v>
      </c>
      <c r="AA1323" s="3">
        <v>0</v>
      </c>
      <c r="AB1323" s="3">
        <v>0</v>
      </c>
      <c r="AC1323" s="3">
        <v>0</v>
      </c>
      <c r="AD1323" s="3">
        <v>0</v>
      </c>
      <c r="AE1323" s="3">
        <v>0</v>
      </c>
      <c r="AF1323" s="3">
        <v>0</v>
      </c>
      <c r="AG1323" s="3">
        <v>0</v>
      </c>
      <c r="AH1323" s="3">
        <v>0</v>
      </c>
      <c r="AI1323" s="3">
        <v>0</v>
      </c>
      <c r="AJ1323" s="3">
        <v>0</v>
      </c>
      <c r="AK1323" s="3">
        <v>0</v>
      </c>
      <c r="AL1323" s="3">
        <v>0</v>
      </c>
      <c r="AM1323" s="3">
        <v>0</v>
      </c>
      <c r="AN1323" s="3">
        <f>AK1323+AL1323+AM1323</f>
        <v>0</v>
      </c>
      <c r="AO1323" s="3">
        <v>0</v>
      </c>
      <c r="AP1323" s="3">
        <v>0</v>
      </c>
      <c r="AQ1323" s="3">
        <v>0</v>
      </c>
      <c r="AR1323" s="3">
        <f>SUM(AO1323:AQ1323)</f>
        <v>0</v>
      </c>
      <c r="AS1323" s="3">
        <v>0</v>
      </c>
      <c r="AT1323" s="3">
        <v>0</v>
      </c>
      <c r="AU1323" s="3">
        <v>0</v>
      </c>
      <c r="AV1323" s="3">
        <f>SUM(AS1323:AU1323)</f>
        <v>0</v>
      </c>
      <c r="AW1323" s="3">
        <v>0</v>
      </c>
      <c r="AX1323" s="3">
        <v>0</v>
      </c>
      <c r="AY1323" s="3">
        <v>0</v>
      </c>
      <c r="AZ1323" s="3">
        <f>SUM(AW1323:AY1323)</f>
        <v>0</v>
      </c>
      <c r="BA1323" s="3">
        <v>0</v>
      </c>
      <c r="BB1323" s="3">
        <v>0</v>
      </c>
      <c r="BC1323" s="3">
        <v>0</v>
      </c>
      <c r="BD1323" s="3">
        <v>0</v>
      </c>
      <c r="BE1323" s="3">
        <f>SUM(BB1323:BD1323)</f>
        <v>0</v>
      </c>
      <c r="BF1323" s="5">
        <f>AK1323+AO1323+AS1323+AW1323+BA1323+BB1323</f>
        <v>0</v>
      </c>
      <c r="BG1323" s="5">
        <f>AL1323+AP1323+AT1323+AX1323+BC1323</f>
        <v>0</v>
      </c>
      <c r="BH1323" s="5">
        <f>AM1323+AQ1323+AU1323+AY1323+BD1323</f>
        <v>0</v>
      </c>
      <c r="BI1323" s="3">
        <v>0</v>
      </c>
      <c r="BJ1323" s="3">
        <v>10366.93</v>
      </c>
      <c r="BK1323" s="3">
        <v>0</v>
      </c>
    </row>
    <row r="1324" spans="1:63" x14ac:dyDescent="0.2">
      <c r="A1324" s="3" t="s">
        <v>87</v>
      </c>
      <c r="B1324" s="3" t="s">
        <v>1335</v>
      </c>
      <c r="C1324" s="3" t="s">
        <v>56</v>
      </c>
      <c r="D1324" s="3" t="s">
        <v>229</v>
      </c>
      <c r="E1324" s="3">
        <v>2018</v>
      </c>
      <c r="F1324" s="4">
        <v>43550</v>
      </c>
      <c r="G1324" s="3">
        <v>1083.6500000000001</v>
      </c>
      <c r="H1324" s="3">
        <v>15376.7</v>
      </c>
      <c r="I1324" s="3">
        <v>82.28</v>
      </c>
      <c r="J1324" s="3">
        <v>4712.05</v>
      </c>
      <c r="K1324" s="3">
        <v>0</v>
      </c>
      <c r="L1324" s="3">
        <v>0</v>
      </c>
      <c r="M1324" s="3">
        <v>32760.66</v>
      </c>
      <c r="N1324" s="3">
        <v>21695.09</v>
      </c>
      <c r="O1324" s="3">
        <v>1779.23</v>
      </c>
      <c r="P1324" s="3">
        <v>812.03</v>
      </c>
      <c r="Q1324" s="3">
        <v>0</v>
      </c>
      <c r="R1324" s="3">
        <v>31306.13</v>
      </c>
      <c r="S1324" s="3">
        <v>0</v>
      </c>
      <c r="T1324" s="3">
        <v>20651.2</v>
      </c>
      <c r="U1324" s="3">
        <v>74511.16</v>
      </c>
      <c r="V1324" s="3">
        <v>0</v>
      </c>
      <c r="W1324" s="3">
        <f>U1324+V1324</f>
        <v>74511.16</v>
      </c>
      <c r="X1324" s="3">
        <v>0</v>
      </c>
      <c r="Y1324" s="3">
        <v>0</v>
      </c>
      <c r="Z1324" s="3">
        <v>0</v>
      </c>
      <c r="AA1324" s="3">
        <v>0</v>
      </c>
      <c r="AB1324" s="3">
        <v>0</v>
      </c>
      <c r="AC1324" s="3">
        <v>22014.12</v>
      </c>
      <c r="AD1324" s="3">
        <v>0</v>
      </c>
      <c r="AE1324" s="3">
        <v>21040.19</v>
      </c>
      <c r="AF1324" s="3">
        <v>0</v>
      </c>
      <c r="AG1324" s="3">
        <v>0</v>
      </c>
      <c r="AH1324" s="3">
        <v>0</v>
      </c>
      <c r="AI1324" s="3">
        <v>0</v>
      </c>
      <c r="AJ1324" s="3">
        <v>0</v>
      </c>
      <c r="AK1324" s="3">
        <v>0</v>
      </c>
      <c r="AL1324" s="3">
        <v>0</v>
      </c>
      <c r="AM1324" s="3">
        <v>0</v>
      </c>
      <c r="AN1324" s="3">
        <f>AK1324+AL1324+AM1324</f>
        <v>0</v>
      </c>
      <c r="AO1324" s="3">
        <v>0</v>
      </c>
      <c r="AP1324" s="3">
        <v>0</v>
      </c>
      <c r="AQ1324" s="3">
        <v>0</v>
      </c>
      <c r="AR1324" s="3">
        <f>SUM(AO1324:AQ1324)</f>
        <v>0</v>
      </c>
      <c r="AS1324" s="3">
        <v>0</v>
      </c>
      <c r="AT1324" s="3">
        <v>0</v>
      </c>
      <c r="AU1324" s="3">
        <v>0</v>
      </c>
      <c r="AV1324" s="3">
        <f>SUM(AS1324:AU1324)</f>
        <v>0</v>
      </c>
      <c r="AW1324" s="3">
        <v>0</v>
      </c>
      <c r="AX1324" s="3">
        <v>0</v>
      </c>
      <c r="AY1324" s="3">
        <v>0</v>
      </c>
      <c r="AZ1324" s="3">
        <f>SUM(AW1324:AY1324)</f>
        <v>0</v>
      </c>
      <c r="BA1324" s="3">
        <v>0</v>
      </c>
      <c r="BB1324" s="3">
        <v>0</v>
      </c>
      <c r="BC1324" s="3">
        <v>0</v>
      </c>
      <c r="BD1324" s="3">
        <v>0</v>
      </c>
      <c r="BE1324" s="3">
        <f>SUM(BB1324:BD1324)</f>
        <v>0</v>
      </c>
      <c r="BF1324" s="5">
        <f>AK1324+AO1324+AS1324+AW1324+BA1324+BB1324</f>
        <v>0</v>
      </c>
      <c r="BG1324" s="5">
        <f>AL1324+AP1324+AT1324+AX1324+BC1324</f>
        <v>0</v>
      </c>
      <c r="BH1324" s="5">
        <f>AM1324+AQ1324+AU1324+AY1324+BD1324</f>
        <v>0</v>
      </c>
      <c r="BI1324" s="3">
        <v>93703.76</v>
      </c>
      <c r="BJ1324" s="3">
        <v>29037.83</v>
      </c>
      <c r="BK1324" s="3">
        <v>37402.43</v>
      </c>
    </row>
    <row r="1325" spans="1:63" x14ac:dyDescent="0.2">
      <c r="A1325" s="3" t="s">
        <v>87</v>
      </c>
      <c r="B1325" s="3" t="s">
        <v>1335</v>
      </c>
      <c r="C1325" s="3" t="s">
        <v>56</v>
      </c>
      <c r="D1325" s="3" t="s">
        <v>232</v>
      </c>
      <c r="E1325" s="3">
        <v>2018</v>
      </c>
      <c r="F1325" s="4">
        <v>43745</v>
      </c>
      <c r="G1325" s="3">
        <v>840</v>
      </c>
      <c r="H1325" s="3">
        <v>0</v>
      </c>
      <c r="I1325" s="3">
        <v>0</v>
      </c>
      <c r="J1325" s="3">
        <v>9079.7000000000007</v>
      </c>
      <c r="K1325" s="3">
        <v>0</v>
      </c>
      <c r="L1325" s="3">
        <v>0</v>
      </c>
      <c r="M1325" s="3">
        <v>20589.45</v>
      </c>
      <c r="N1325" s="3">
        <v>18818.03</v>
      </c>
      <c r="O1325" s="3">
        <v>2914.9</v>
      </c>
      <c r="P1325" s="3">
        <v>281.26</v>
      </c>
      <c r="Q1325" s="3">
        <v>0</v>
      </c>
      <c r="R1325" s="3">
        <v>9295.4500000000007</v>
      </c>
      <c r="S1325" s="3">
        <v>0</v>
      </c>
      <c r="T1325" s="3">
        <v>11416.43</v>
      </c>
      <c r="U1325" s="3">
        <v>46902.33</v>
      </c>
      <c r="V1325" s="3">
        <v>0</v>
      </c>
      <c r="W1325" s="3">
        <f>U1325+V1325</f>
        <v>46902.33</v>
      </c>
      <c r="X1325" s="3">
        <v>0</v>
      </c>
      <c r="Y1325" s="3">
        <v>0</v>
      </c>
      <c r="Z1325" s="3">
        <v>0</v>
      </c>
      <c r="AA1325" s="3">
        <v>77828.63</v>
      </c>
      <c r="AB1325" s="3">
        <v>0</v>
      </c>
      <c r="AC1325" s="3">
        <v>304.79000000000002</v>
      </c>
      <c r="AD1325" s="3">
        <v>47701.29</v>
      </c>
      <c r="AE1325" s="3">
        <v>12039.5</v>
      </c>
      <c r="AF1325" s="3">
        <v>0</v>
      </c>
      <c r="AG1325" s="3">
        <v>100</v>
      </c>
      <c r="AH1325" s="3">
        <v>0</v>
      </c>
      <c r="AI1325" s="3">
        <v>7987.84</v>
      </c>
      <c r="AJ1325" s="3">
        <v>-10000</v>
      </c>
      <c r="AK1325" s="3">
        <v>0</v>
      </c>
      <c r="AL1325" s="3">
        <v>0</v>
      </c>
      <c r="AM1325" s="3">
        <v>0</v>
      </c>
      <c r="AN1325" s="3">
        <f>AK1325+AL1325+AM1325</f>
        <v>0</v>
      </c>
      <c r="AO1325" s="3">
        <v>0</v>
      </c>
      <c r="AP1325" s="3">
        <v>0</v>
      </c>
      <c r="AQ1325" s="3">
        <v>0</v>
      </c>
      <c r="AR1325" s="3">
        <f>SUM(AO1325:AQ1325)</f>
        <v>0</v>
      </c>
      <c r="AS1325" s="3">
        <v>0</v>
      </c>
      <c r="AT1325" s="3">
        <v>0</v>
      </c>
      <c r="AU1325" s="3">
        <v>0</v>
      </c>
      <c r="AV1325" s="3">
        <f>SUM(AS1325:AU1325)</f>
        <v>0</v>
      </c>
      <c r="AW1325" s="3">
        <v>0</v>
      </c>
      <c r="AX1325" s="3">
        <v>0</v>
      </c>
      <c r="AY1325" s="3">
        <v>0</v>
      </c>
      <c r="AZ1325" s="3">
        <f>SUM(AW1325:AY1325)</f>
        <v>0</v>
      </c>
      <c r="BA1325" s="3">
        <v>0</v>
      </c>
      <c r="BB1325" s="3">
        <v>0</v>
      </c>
      <c r="BC1325" s="3">
        <v>0</v>
      </c>
      <c r="BD1325" s="3">
        <v>0</v>
      </c>
      <c r="BE1325" s="3">
        <f>SUM(BB1325:BD1325)</f>
        <v>0</v>
      </c>
      <c r="BF1325" s="5">
        <f>AK1325+AO1325+AS1325+AW1325+BA1325+BB1325</f>
        <v>0</v>
      </c>
      <c r="BG1325" s="5">
        <f>AL1325+AP1325+AT1325+AX1325+BC1325</f>
        <v>0</v>
      </c>
      <c r="BH1325" s="5">
        <f>AM1325+AQ1325+AU1325+AY1325+BD1325</f>
        <v>0</v>
      </c>
      <c r="BI1325" s="3">
        <v>204913.25</v>
      </c>
      <c r="BJ1325" s="3">
        <v>16644.16</v>
      </c>
      <c r="BK1325" s="3">
        <v>0</v>
      </c>
    </row>
    <row r="1326" spans="1:63" x14ac:dyDescent="0.2">
      <c r="A1326" s="3" t="s">
        <v>87</v>
      </c>
      <c r="B1326" s="3" t="s">
        <v>1338</v>
      </c>
      <c r="C1326" s="3" t="s">
        <v>56</v>
      </c>
      <c r="D1326" s="3" t="s">
        <v>248</v>
      </c>
      <c r="E1326" s="3">
        <v>2018</v>
      </c>
      <c r="F1326" s="4">
        <v>43520</v>
      </c>
      <c r="G1326" s="3">
        <v>2662.25</v>
      </c>
      <c r="H1326" s="3">
        <v>950.06</v>
      </c>
      <c r="I1326" s="3">
        <v>63.56</v>
      </c>
      <c r="J1326" s="3">
        <v>8805.99</v>
      </c>
      <c r="K1326" s="3">
        <v>0</v>
      </c>
      <c r="L1326" s="3">
        <v>0</v>
      </c>
      <c r="M1326" s="3">
        <v>2457.35</v>
      </c>
      <c r="N1326" s="3">
        <v>20815.68</v>
      </c>
      <c r="O1326" s="3">
        <v>318.77</v>
      </c>
      <c r="P1326" s="3">
        <v>675.7</v>
      </c>
      <c r="Q1326" s="3">
        <v>0</v>
      </c>
      <c r="R1326" s="3">
        <v>0</v>
      </c>
      <c r="S1326" s="3">
        <v>0</v>
      </c>
      <c r="T1326" s="3">
        <v>991.75</v>
      </c>
      <c r="U1326" s="3">
        <v>12588</v>
      </c>
      <c r="V1326" s="3">
        <v>0</v>
      </c>
      <c r="W1326" s="3">
        <f>U1326+V1326</f>
        <v>12588</v>
      </c>
      <c r="X1326" s="3">
        <v>0</v>
      </c>
      <c r="Y1326" s="3">
        <v>0</v>
      </c>
      <c r="Z1326" s="3">
        <v>0</v>
      </c>
      <c r="AA1326" s="3">
        <v>0</v>
      </c>
      <c r="AB1326" s="3">
        <v>0</v>
      </c>
      <c r="AC1326" s="3">
        <v>0</v>
      </c>
      <c r="AD1326" s="3">
        <v>0</v>
      </c>
      <c r="AE1326" s="3">
        <v>0</v>
      </c>
      <c r="AF1326" s="3">
        <v>0</v>
      </c>
      <c r="AG1326" s="3">
        <v>0</v>
      </c>
      <c r="AH1326" s="3">
        <v>0</v>
      </c>
      <c r="AI1326" s="3">
        <v>0</v>
      </c>
      <c r="AJ1326" s="3">
        <v>0</v>
      </c>
      <c r="AK1326" s="3">
        <v>0</v>
      </c>
      <c r="AL1326" s="3">
        <v>0</v>
      </c>
      <c r="AM1326" s="3">
        <v>0</v>
      </c>
      <c r="AN1326" s="3">
        <f>AK1326+AL1326+AM1326</f>
        <v>0</v>
      </c>
      <c r="AO1326" s="3">
        <v>0</v>
      </c>
      <c r="AP1326" s="3">
        <v>0</v>
      </c>
      <c r="AQ1326" s="3">
        <v>0</v>
      </c>
      <c r="AR1326" s="3">
        <f>SUM(AO1326:AQ1326)</f>
        <v>0</v>
      </c>
      <c r="AS1326" s="3">
        <v>0</v>
      </c>
      <c r="AT1326" s="3">
        <v>0</v>
      </c>
      <c r="AU1326" s="3">
        <v>0</v>
      </c>
      <c r="AV1326" s="3">
        <f>SUM(AS1326:AU1326)</f>
        <v>0</v>
      </c>
      <c r="AW1326" s="3">
        <v>0</v>
      </c>
      <c r="AX1326" s="3">
        <v>0</v>
      </c>
      <c r="AY1326" s="3">
        <v>0</v>
      </c>
      <c r="AZ1326" s="3">
        <f>SUM(AW1326:AY1326)</f>
        <v>0</v>
      </c>
      <c r="BA1326" s="3">
        <v>0</v>
      </c>
      <c r="BB1326" s="3">
        <v>0</v>
      </c>
      <c r="BC1326" s="3">
        <v>0</v>
      </c>
      <c r="BD1326" s="3">
        <v>0</v>
      </c>
      <c r="BE1326" s="3">
        <f>SUM(BB1326:BD1326)</f>
        <v>0</v>
      </c>
      <c r="BF1326" s="5">
        <f>AK1326+AO1326+AS1326+AW1326+BA1326+BB1326</f>
        <v>0</v>
      </c>
      <c r="BG1326" s="5">
        <f>AL1326+AP1326+AT1326+AX1326+BC1326</f>
        <v>0</v>
      </c>
      <c r="BH1326" s="5">
        <f>AM1326+AQ1326+AU1326+AY1326+BD1326</f>
        <v>0</v>
      </c>
      <c r="BI1326" s="3">
        <v>5000</v>
      </c>
      <c r="BJ1326" s="3">
        <v>1794.11</v>
      </c>
      <c r="BK1326" s="3">
        <v>0</v>
      </c>
    </row>
    <row r="1327" spans="1:63" x14ac:dyDescent="0.2">
      <c r="A1327" s="3" t="s">
        <v>87</v>
      </c>
      <c r="B1327" s="3" t="s">
        <v>1338</v>
      </c>
      <c r="C1327" s="3" t="s">
        <v>56</v>
      </c>
      <c r="D1327" s="3" t="s">
        <v>669</v>
      </c>
      <c r="E1327" s="3">
        <v>2018</v>
      </c>
      <c r="F1327" s="4">
        <v>43501</v>
      </c>
      <c r="G1327" s="3">
        <v>2455.5</v>
      </c>
      <c r="H1327" s="3">
        <v>5080.16</v>
      </c>
      <c r="I1327" s="3">
        <v>0</v>
      </c>
      <c r="J1327" s="3">
        <v>7759.62</v>
      </c>
      <c r="K1327" s="3">
        <v>0</v>
      </c>
      <c r="L1327" s="3">
        <v>0</v>
      </c>
      <c r="M1327" s="3">
        <v>2638.57</v>
      </c>
      <c r="N1327" s="3">
        <v>10874.57</v>
      </c>
      <c r="O1327" s="3">
        <v>269.05</v>
      </c>
      <c r="P1327" s="3">
        <v>1801.91</v>
      </c>
      <c r="Q1327" s="3">
        <v>0</v>
      </c>
      <c r="R1327" s="3">
        <v>0</v>
      </c>
      <c r="S1327" s="3">
        <v>0</v>
      </c>
      <c r="T1327" s="3">
        <v>11015.13</v>
      </c>
      <c r="U1327" s="3">
        <v>15585</v>
      </c>
      <c r="V1327" s="3">
        <v>0</v>
      </c>
      <c r="W1327" s="3">
        <f>U1327+V1327</f>
        <v>15585</v>
      </c>
      <c r="X1327" s="3">
        <v>0</v>
      </c>
      <c r="Y1327" s="3">
        <v>0</v>
      </c>
      <c r="Z1327" s="3">
        <v>0</v>
      </c>
      <c r="AA1327" s="3">
        <v>0</v>
      </c>
      <c r="AB1327" s="3">
        <v>0</v>
      </c>
      <c r="AC1327" s="3">
        <v>0</v>
      </c>
      <c r="AD1327" s="3">
        <v>0</v>
      </c>
      <c r="AE1327" s="3">
        <v>0</v>
      </c>
      <c r="AF1327" s="3">
        <v>0</v>
      </c>
      <c r="AG1327" s="3">
        <v>0</v>
      </c>
      <c r="AH1327" s="3">
        <v>0</v>
      </c>
      <c r="AI1327" s="3">
        <v>0</v>
      </c>
      <c r="AJ1327" s="3">
        <v>97064.1</v>
      </c>
      <c r="AK1327" s="3">
        <v>0</v>
      </c>
      <c r="AL1327" s="3">
        <v>0</v>
      </c>
      <c r="AM1327" s="3">
        <v>0</v>
      </c>
      <c r="AN1327" s="3">
        <f>AK1327+AL1327+AM1327</f>
        <v>0</v>
      </c>
      <c r="AO1327" s="3">
        <v>0</v>
      </c>
      <c r="AP1327" s="3">
        <v>0</v>
      </c>
      <c r="AQ1327" s="3">
        <v>0</v>
      </c>
      <c r="AR1327" s="3">
        <f>SUM(AO1327:AQ1327)</f>
        <v>0</v>
      </c>
      <c r="AS1327" s="3">
        <v>0</v>
      </c>
      <c r="AT1327" s="3">
        <v>0</v>
      </c>
      <c r="AU1327" s="3">
        <v>0</v>
      </c>
      <c r="AV1327" s="3">
        <f>SUM(AS1327:AU1327)</f>
        <v>0</v>
      </c>
      <c r="AW1327" s="3">
        <v>0</v>
      </c>
      <c r="AX1327" s="3">
        <v>0</v>
      </c>
      <c r="AY1327" s="3">
        <v>0</v>
      </c>
      <c r="AZ1327" s="3">
        <f>SUM(AW1327:AY1327)</f>
        <v>0</v>
      </c>
      <c r="BA1327" s="3">
        <v>0</v>
      </c>
      <c r="BB1327" s="3">
        <v>0</v>
      </c>
      <c r="BC1327" s="3">
        <v>0</v>
      </c>
      <c r="BD1327" s="3">
        <v>0</v>
      </c>
      <c r="BE1327" s="3">
        <f>SUM(BB1327:BD1327)</f>
        <v>0</v>
      </c>
      <c r="BF1327" s="5">
        <f>AK1327+AO1327+AS1327+AW1327+BA1327+BB1327</f>
        <v>0</v>
      </c>
      <c r="BG1327" s="5">
        <f>AL1327+AP1327+AT1327+AX1327+BC1327</f>
        <v>0</v>
      </c>
      <c r="BH1327" s="5">
        <f>AM1327+AQ1327+AU1327+AY1327+BD1327</f>
        <v>0</v>
      </c>
      <c r="BI1327" s="3">
        <v>0</v>
      </c>
      <c r="BJ1327" s="3">
        <v>123375.41</v>
      </c>
      <c r="BK1327" s="3">
        <v>0</v>
      </c>
    </row>
    <row r="1328" spans="1:63" x14ac:dyDescent="0.2">
      <c r="A1328" s="3" t="s">
        <v>87</v>
      </c>
      <c r="B1328" s="3" t="s">
        <v>1338</v>
      </c>
      <c r="C1328" s="3" t="s">
        <v>56</v>
      </c>
      <c r="D1328" s="3" t="s">
        <v>322</v>
      </c>
      <c r="E1328" s="3">
        <v>2018</v>
      </c>
      <c r="F1328" s="4">
        <v>43510</v>
      </c>
      <c r="G1328" s="3">
        <v>1467.62</v>
      </c>
      <c r="H1328" s="3">
        <v>4448.47</v>
      </c>
      <c r="I1328" s="3">
        <v>0</v>
      </c>
      <c r="J1328" s="3">
        <v>36568.370000000003</v>
      </c>
      <c r="K1328" s="3">
        <v>0</v>
      </c>
      <c r="L1328" s="3">
        <v>0</v>
      </c>
      <c r="M1328" s="3">
        <v>6821.88</v>
      </c>
      <c r="N1328" s="3">
        <v>21517.51</v>
      </c>
      <c r="O1328" s="3">
        <v>5857.63</v>
      </c>
      <c r="P1328" s="3">
        <v>254.24</v>
      </c>
      <c r="Q1328" s="3">
        <v>0</v>
      </c>
      <c r="R1328" s="3">
        <v>0</v>
      </c>
      <c r="S1328" s="3">
        <v>0</v>
      </c>
      <c r="T1328" s="3">
        <v>7729.99</v>
      </c>
      <c r="U1328" s="3">
        <v>0</v>
      </c>
      <c r="V1328" s="3">
        <v>0</v>
      </c>
      <c r="W1328" s="3">
        <f>U1328+V1328</f>
        <v>0</v>
      </c>
      <c r="X1328" s="3">
        <v>0</v>
      </c>
      <c r="Y1328" s="3">
        <v>0</v>
      </c>
      <c r="Z1328" s="3">
        <v>0</v>
      </c>
      <c r="AA1328" s="3">
        <v>4000</v>
      </c>
      <c r="AB1328" s="3">
        <v>12000</v>
      </c>
      <c r="AC1328" s="3">
        <v>5000</v>
      </c>
      <c r="AD1328" s="3">
        <v>0</v>
      </c>
      <c r="AE1328" s="3">
        <v>19657.080000000002</v>
      </c>
      <c r="AF1328" s="3">
        <v>0</v>
      </c>
      <c r="AG1328" s="3">
        <v>281.2</v>
      </c>
      <c r="AH1328" s="3">
        <v>0</v>
      </c>
      <c r="AI1328" s="3">
        <v>0</v>
      </c>
      <c r="AJ1328" s="3">
        <v>345.75</v>
      </c>
      <c r="AK1328" s="3">
        <v>0</v>
      </c>
      <c r="AL1328" s="3">
        <v>0</v>
      </c>
      <c r="AM1328" s="3">
        <v>0</v>
      </c>
      <c r="AN1328" s="3">
        <f>AK1328+AL1328+AM1328</f>
        <v>0</v>
      </c>
      <c r="AO1328" s="3">
        <v>0</v>
      </c>
      <c r="AP1328" s="3">
        <v>0</v>
      </c>
      <c r="AQ1328" s="3">
        <v>0</v>
      </c>
      <c r="AR1328" s="3">
        <f>SUM(AO1328:AQ1328)</f>
        <v>0</v>
      </c>
      <c r="AS1328" s="3">
        <v>0</v>
      </c>
      <c r="AT1328" s="3">
        <v>0</v>
      </c>
      <c r="AU1328" s="3">
        <v>0</v>
      </c>
      <c r="AV1328" s="3">
        <f>SUM(AS1328:AU1328)</f>
        <v>0</v>
      </c>
      <c r="AW1328" s="3">
        <v>0</v>
      </c>
      <c r="AX1328" s="3">
        <v>0</v>
      </c>
      <c r="AY1328" s="3">
        <v>0</v>
      </c>
      <c r="AZ1328" s="3">
        <f>SUM(AW1328:AY1328)</f>
        <v>0</v>
      </c>
      <c r="BA1328" s="3">
        <v>0</v>
      </c>
      <c r="BB1328" s="3">
        <v>0</v>
      </c>
      <c r="BC1328" s="3">
        <v>0</v>
      </c>
      <c r="BD1328" s="3">
        <v>0</v>
      </c>
      <c r="BE1328" s="3">
        <f>SUM(BB1328:BD1328)</f>
        <v>0</v>
      </c>
      <c r="BF1328" s="5">
        <f>AK1328+AO1328+AS1328+AW1328+BA1328+BB1328</f>
        <v>0</v>
      </c>
      <c r="BG1328" s="5">
        <f>AL1328+AP1328+AT1328+AX1328+BC1328</f>
        <v>0</v>
      </c>
      <c r="BH1328" s="5">
        <f>AM1328+AQ1328+AU1328+AY1328+BD1328</f>
        <v>0</v>
      </c>
      <c r="BI1328" s="3">
        <v>1640063.34</v>
      </c>
      <c r="BJ1328" s="3">
        <v>17170.66</v>
      </c>
      <c r="BK1328" s="3">
        <v>0</v>
      </c>
    </row>
    <row r="1329" spans="1:63" x14ac:dyDescent="0.2">
      <c r="A1329" s="3" t="s">
        <v>87</v>
      </c>
      <c r="B1329" s="3" t="s">
        <v>1338</v>
      </c>
      <c r="C1329" s="3" t="s">
        <v>56</v>
      </c>
      <c r="D1329" s="3" t="s">
        <v>95</v>
      </c>
      <c r="E1329" s="3">
        <v>2018</v>
      </c>
      <c r="F1329" s="4">
        <v>43522</v>
      </c>
      <c r="G1329" s="3">
        <v>3656.58</v>
      </c>
      <c r="H1329" s="3">
        <v>17302.95</v>
      </c>
      <c r="I1329" s="3">
        <v>2645.59</v>
      </c>
      <c r="J1329" s="3">
        <v>2589.37</v>
      </c>
      <c r="K1329" s="3">
        <v>2443.15</v>
      </c>
      <c r="L1329" s="3">
        <v>0</v>
      </c>
      <c r="M1329" s="3">
        <v>7800.17</v>
      </c>
      <c r="N1329" s="3">
        <v>15063.98</v>
      </c>
      <c r="O1329" s="3">
        <v>1265.33</v>
      </c>
      <c r="P1329" s="3">
        <v>2583.7800000000002</v>
      </c>
      <c r="Q1329" s="3">
        <v>0</v>
      </c>
      <c r="R1329" s="3">
        <v>5000</v>
      </c>
      <c r="S1329" s="3">
        <v>0</v>
      </c>
      <c r="T1329" s="3">
        <v>20641.97</v>
      </c>
      <c r="U1329" s="3">
        <v>0</v>
      </c>
      <c r="V1329" s="3">
        <v>0</v>
      </c>
      <c r="W1329" s="3">
        <f>U1329+V1329</f>
        <v>0</v>
      </c>
      <c r="X1329" s="3">
        <v>0</v>
      </c>
      <c r="Y1329" s="3">
        <v>0</v>
      </c>
      <c r="Z1329" s="3">
        <v>0</v>
      </c>
      <c r="AA1329" s="3">
        <v>421208.56</v>
      </c>
      <c r="AB1329" s="3">
        <v>0</v>
      </c>
      <c r="AC1329" s="3">
        <v>30000</v>
      </c>
      <c r="AD1329" s="3">
        <v>0</v>
      </c>
      <c r="AE1329" s="3">
        <v>20365.87</v>
      </c>
      <c r="AF1329" s="3">
        <v>0</v>
      </c>
      <c r="AG1329" s="3">
        <v>386758.98</v>
      </c>
      <c r="AH1329" s="3">
        <v>0</v>
      </c>
      <c r="AI1329" s="3">
        <v>0</v>
      </c>
      <c r="AJ1329" s="3">
        <v>-1061.46</v>
      </c>
      <c r="AK1329" s="3">
        <v>0</v>
      </c>
      <c r="AL1329" s="3">
        <v>0</v>
      </c>
      <c r="AM1329" s="3">
        <v>0</v>
      </c>
      <c r="AN1329" s="3">
        <f>AK1329+AL1329+AM1329</f>
        <v>0</v>
      </c>
      <c r="AO1329" s="3">
        <v>0</v>
      </c>
      <c r="AP1329" s="3">
        <v>0</v>
      </c>
      <c r="AQ1329" s="3">
        <v>0</v>
      </c>
      <c r="AR1329" s="3">
        <f>SUM(AO1329:AQ1329)</f>
        <v>0</v>
      </c>
      <c r="AS1329" s="3">
        <v>0</v>
      </c>
      <c r="AT1329" s="3">
        <v>0</v>
      </c>
      <c r="AU1329" s="3">
        <v>0</v>
      </c>
      <c r="AV1329" s="3">
        <f>SUM(AS1329:AU1329)</f>
        <v>0</v>
      </c>
      <c r="AW1329" s="3">
        <v>0</v>
      </c>
      <c r="AX1329" s="3">
        <v>0</v>
      </c>
      <c r="AY1329" s="3">
        <v>0</v>
      </c>
      <c r="AZ1329" s="3">
        <f>SUM(AW1329:AY1329)</f>
        <v>0</v>
      </c>
      <c r="BA1329" s="3">
        <v>0</v>
      </c>
      <c r="BB1329" s="3">
        <v>0</v>
      </c>
      <c r="BC1329" s="3">
        <v>0</v>
      </c>
      <c r="BD1329" s="3">
        <v>0</v>
      </c>
      <c r="BE1329" s="3">
        <f>SUM(BB1329:BD1329)</f>
        <v>0</v>
      </c>
      <c r="BF1329" s="5">
        <f>AK1329+AO1329+AS1329+AW1329+BA1329+BB1329</f>
        <v>0</v>
      </c>
      <c r="BG1329" s="5">
        <f>AL1329+AP1329+AT1329+AX1329+BC1329</f>
        <v>0</v>
      </c>
      <c r="BH1329" s="5">
        <f>AM1329+AQ1329+AU1329+AY1329+BD1329</f>
        <v>0</v>
      </c>
      <c r="BI1329" s="3">
        <v>1167361.96</v>
      </c>
      <c r="BJ1329" s="3">
        <v>60588.6</v>
      </c>
      <c r="BK1329" s="3">
        <v>0</v>
      </c>
    </row>
    <row r="1330" spans="1:63" x14ac:dyDescent="0.2">
      <c r="A1330" s="3" t="s">
        <v>87</v>
      </c>
      <c r="B1330" s="3" t="s">
        <v>1346</v>
      </c>
      <c r="C1330" s="3" t="s">
        <v>56</v>
      </c>
      <c r="D1330" s="3" t="s">
        <v>1347</v>
      </c>
      <c r="E1330" s="3">
        <v>2018</v>
      </c>
      <c r="F1330" s="4">
        <v>43556</v>
      </c>
      <c r="G1330" s="3">
        <v>638.67999999999995</v>
      </c>
      <c r="H1330" s="3">
        <v>97.07</v>
      </c>
      <c r="I1330" s="3">
        <v>43.9</v>
      </c>
      <c r="J1330" s="3">
        <v>177.41</v>
      </c>
      <c r="K1330" s="3">
        <v>0</v>
      </c>
      <c r="L1330" s="3">
        <v>0</v>
      </c>
      <c r="M1330" s="3">
        <v>611.29999999999995</v>
      </c>
      <c r="N1330" s="3">
        <v>6380.27</v>
      </c>
      <c r="O1330" s="3">
        <v>1087.72</v>
      </c>
      <c r="P1330" s="3">
        <v>321.68</v>
      </c>
      <c r="Q1330" s="3">
        <v>0</v>
      </c>
      <c r="R1330" s="3">
        <v>0</v>
      </c>
      <c r="S1330" s="3">
        <v>0</v>
      </c>
      <c r="T1330" s="3">
        <v>13278.22</v>
      </c>
      <c r="U1330" s="3">
        <v>5290.28</v>
      </c>
      <c r="V1330" s="3">
        <v>0</v>
      </c>
      <c r="W1330" s="3">
        <f>U1330+V1330</f>
        <v>5290.28</v>
      </c>
      <c r="X1330" s="3">
        <v>0</v>
      </c>
      <c r="Y1330" s="3">
        <v>0</v>
      </c>
      <c r="Z1330" s="3">
        <v>0</v>
      </c>
      <c r="AA1330" s="3">
        <v>1626.71</v>
      </c>
      <c r="AB1330" s="3">
        <v>0</v>
      </c>
      <c r="AC1330" s="3">
        <v>0</v>
      </c>
      <c r="AD1330" s="3">
        <v>0</v>
      </c>
      <c r="AE1330" s="3">
        <v>0</v>
      </c>
      <c r="AF1330" s="3">
        <v>0</v>
      </c>
      <c r="AG1330" s="3">
        <v>0</v>
      </c>
      <c r="AH1330" s="3">
        <v>0</v>
      </c>
      <c r="AI1330" s="3">
        <v>0</v>
      </c>
      <c r="AJ1330" s="3">
        <v>97651.520000000004</v>
      </c>
      <c r="AK1330" s="3">
        <v>0</v>
      </c>
      <c r="AL1330" s="3">
        <v>0</v>
      </c>
      <c r="AM1330" s="3">
        <v>0</v>
      </c>
      <c r="AN1330" s="3">
        <f>AK1330+AL1330+AM1330</f>
        <v>0</v>
      </c>
      <c r="AO1330" s="3">
        <v>0</v>
      </c>
      <c r="AP1330" s="3">
        <v>0</v>
      </c>
      <c r="AQ1330" s="3">
        <v>0</v>
      </c>
      <c r="AR1330" s="3">
        <f>SUM(AO1330:AQ1330)</f>
        <v>0</v>
      </c>
      <c r="AS1330" s="3">
        <v>0</v>
      </c>
      <c r="AT1330" s="3">
        <v>0</v>
      </c>
      <c r="AU1330" s="3">
        <v>0</v>
      </c>
      <c r="AV1330" s="3">
        <f>SUM(AS1330:AU1330)</f>
        <v>0</v>
      </c>
      <c r="AW1330" s="3">
        <v>0</v>
      </c>
      <c r="AX1330" s="3">
        <v>0</v>
      </c>
      <c r="AY1330" s="3">
        <v>0</v>
      </c>
      <c r="AZ1330" s="3">
        <f>SUM(AW1330:AY1330)</f>
        <v>0</v>
      </c>
      <c r="BA1330" s="3">
        <v>0</v>
      </c>
      <c r="BB1330" s="3">
        <v>0</v>
      </c>
      <c r="BC1330" s="3">
        <v>0</v>
      </c>
      <c r="BD1330" s="3">
        <v>0</v>
      </c>
      <c r="BE1330" s="3">
        <f>SUM(BB1330:BD1330)</f>
        <v>0</v>
      </c>
      <c r="BF1330" s="5">
        <f>AK1330+AO1330+AS1330+AW1330+BA1330+BB1330</f>
        <v>0</v>
      </c>
      <c r="BG1330" s="5">
        <f>AL1330+AP1330+AT1330+AX1330+BC1330</f>
        <v>0</v>
      </c>
      <c r="BH1330" s="5">
        <f>AM1330+AQ1330+AU1330+AY1330+BD1330</f>
        <v>0</v>
      </c>
      <c r="BI1330" s="3">
        <v>0</v>
      </c>
      <c r="BJ1330" s="3">
        <v>110402.82</v>
      </c>
      <c r="BK1330" s="3">
        <v>0</v>
      </c>
    </row>
    <row r="1331" spans="1:63" x14ac:dyDescent="0.2">
      <c r="A1331" s="3" t="s">
        <v>87</v>
      </c>
      <c r="B1331" s="3" t="s">
        <v>1346</v>
      </c>
      <c r="C1331" s="3" t="s">
        <v>56</v>
      </c>
      <c r="D1331" s="3" t="s">
        <v>91</v>
      </c>
      <c r="E1331" s="3">
        <v>2018</v>
      </c>
      <c r="F1331" s="4">
        <v>43549</v>
      </c>
      <c r="G1331" s="3">
        <v>89593.62</v>
      </c>
      <c r="H1331" s="3">
        <v>10032.120000000001</v>
      </c>
      <c r="I1331" s="3">
        <v>0</v>
      </c>
      <c r="J1331" s="3">
        <v>54080.45</v>
      </c>
      <c r="K1331" s="3">
        <v>379.17</v>
      </c>
      <c r="L1331" s="3">
        <v>0</v>
      </c>
      <c r="M1331" s="3">
        <v>77803.7</v>
      </c>
      <c r="N1331" s="3">
        <v>49055.73</v>
      </c>
      <c r="O1331" s="3">
        <v>7145.97</v>
      </c>
      <c r="P1331" s="3">
        <v>12527.05</v>
      </c>
      <c r="Q1331" s="3">
        <v>0</v>
      </c>
      <c r="R1331" s="3">
        <v>0</v>
      </c>
      <c r="S1331" s="3">
        <v>0</v>
      </c>
      <c r="T1331" s="3">
        <v>-9734.58</v>
      </c>
      <c r="U1331" s="3">
        <v>0</v>
      </c>
      <c r="V1331" s="3">
        <v>0</v>
      </c>
      <c r="W1331" s="3">
        <f>U1331+V1331</f>
        <v>0</v>
      </c>
      <c r="X1331" s="3">
        <v>0</v>
      </c>
      <c r="Y1331" s="3">
        <v>0</v>
      </c>
      <c r="Z1331" s="3">
        <v>0</v>
      </c>
      <c r="AA1331" s="3">
        <v>208721.79</v>
      </c>
      <c r="AB1331" s="3">
        <v>7500</v>
      </c>
      <c r="AC1331" s="3">
        <v>300.60000000000002</v>
      </c>
      <c r="AD1331" s="3">
        <v>0</v>
      </c>
      <c r="AE1331" s="3">
        <v>0</v>
      </c>
      <c r="AF1331" s="3">
        <v>0</v>
      </c>
      <c r="AG1331" s="3">
        <v>606528.22</v>
      </c>
      <c r="AH1331" s="3">
        <v>0</v>
      </c>
      <c r="AI1331" s="3">
        <v>300.60000000000002</v>
      </c>
      <c r="AJ1331" s="3">
        <v>588361.86</v>
      </c>
      <c r="AK1331" s="3">
        <v>0</v>
      </c>
      <c r="AL1331" s="3">
        <v>0</v>
      </c>
      <c r="AM1331" s="3">
        <v>0</v>
      </c>
      <c r="AN1331" s="3">
        <f>AK1331+AL1331+AM1331</f>
        <v>0</v>
      </c>
      <c r="AO1331" s="3">
        <v>0</v>
      </c>
      <c r="AP1331" s="3">
        <v>0</v>
      </c>
      <c r="AQ1331" s="3">
        <v>0</v>
      </c>
      <c r="AR1331" s="3">
        <f>SUM(AO1331:AQ1331)</f>
        <v>0</v>
      </c>
      <c r="AS1331" s="3">
        <v>0</v>
      </c>
      <c r="AT1331" s="3">
        <v>0</v>
      </c>
      <c r="AU1331" s="3">
        <v>0</v>
      </c>
      <c r="AV1331" s="3">
        <f>SUM(AS1331:AU1331)</f>
        <v>0</v>
      </c>
      <c r="AW1331" s="3">
        <v>0</v>
      </c>
      <c r="AX1331" s="3">
        <v>0</v>
      </c>
      <c r="AY1331" s="3">
        <v>0</v>
      </c>
      <c r="AZ1331" s="3">
        <f>SUM(AW1331:AY1331)</f>
        <v>0</v>
      </c>
      <c r="BA1331" s="3">
        <v>0</v>
      </c>
      <c r="BB1331" s="3">
        <v>0</v>
      </c>
      <c r="BC1331" s="3">
        <v>0</v>
      </c>
      <c r="BD1331" s="3">
        <v>0</v>
      </c>
      <c r="BE1331" s="3">
        <f>SUM(BB1331:BD1331)</f>
        <v>0</v>
      </c>
      <c r="BF1331" s="5">
        <f>AK1331+AO1331+AS1331+AW1331+BA1331+BB1331</f>
        <v>0</v>
      </c>
      <c r="BG1331" s="5">
        <f>AL1331+AP1331+AT1331+AX1331+BC1331</f>
        <v>0</v>
      </c>
      <c r="BH1331" s="5">
        <f>AM1331+AQ1331+AU1331+AY1331+BD1331</f>
        <v>0</v>
      </c>
      <c r="BI1331" s="3">
        <v>3069.1</v>
      </c>
      <c r="BJ1331" s="3">
        <v>195873.76</v>
      </c>
      <c r="BK1331" s="3">
        <v>0</v>
      </c>
    </row>
    <row r="1332" spans="1:63" x14ac:dyDescent="0.2">
      <c r="A1332" s="3" t="s">
        <v>87</v>
      </c>
      <c r="B1332" s="3" t="s">
        <v>1346</v>
      </c>
      <c r="C1332" s="3" t="s">
        <v>56</v>
      </c>
      <c r="D1332" s="3" t="s">
        <v>1348</v>
      </c>
      <c r="E1332" s="3">
        <v>2018</v>
      </c>
      <c r="F1332" s="4">
        <v>43551</v>
      </c>
      <c r="G1332" s="3">
        <v>2335.85</v>
      </c>
      <c r="H1332" s="3">
        <v>4942.4399999999996</v>
      </c>
      <c r="I1332" s="3">
        <v>0</v>
      </c>
      <c r="J1332" s="3">
        <v>10549.03</v>
      </c>
      <c r="K1332" s="3">
        <v>0</v>
      </c>
      <c r="L1332" s="3">
        <v>0</v>
      </c>
      <c r="M1332" s="3">
        <v>1700.63</v>
      </c>
      <c r="N1332" s="3">
        <v>17946.7</v>
      </c>
      <c r="O1332" s="3">
        <v>2499.79</v>
      </c>
      <c r="P1332" s="3">
        <v>5737.25</v>
      </c>
      <c r="Q1332" s="3">
        <v>0</v>
      </c>
      <c r="R1332" s="3">
        <v>0</v>
      </c>
      <c r="S1332" s="3">
        <v>0</v>
      </c>
      <c r="T1332" s="3">
        <v>15191.84</v>
      </c>
      <c r="U1332" s="3">
        <v>8780</v>
      </c>
      <c r="V1332" s="3">
        <v>0</v>
      </c>
      <c r="W1332" s="3">
        <f>U1332+V1332</f>
        <v>8780</v>
      </c>
      <c r="X1332" s="3">
        <v>0</v>
      </c>
      <c r="Y1332" s="3">
        <v>126994.71</v>
      </c>
      <c r="Z1332" s="3">
        <v>0</v>
      </c>
      <c r="AA1332" s="3">
        <v>0</v>
      </c>
      <c r="AB1332" s="3">
        <v>0</v>
      </c>
      <c r="AC1332" s="3">
        <v>66000</v>
      </c>
      <c r="AD1332" s="3">
        <v>0</v>
      </c>
      <c r="AE1332" s="3">
        <v>126091.49</v>
      </c>
      <c r="AF1332" s="3">
        <v>0</v>
      </c>
      <c r="AG1332" s="3">
        <v>0</v>
      </c>
      <c r="AH1332" s="3">
        <v>0</v>
      </c>
      <c r="AI1332" s="3">
        <v>50000</v>
      </c>
      <c r="AJ1332" s="3">
        <v>-1979.13</v>
      </c>
      <c r="AK1332" s="3">
        <v>0</v>
      </c>
      <c r="AL1332" s="3">
        <v>0</v>
      </c>
      <c r="AM1332" s="3">
        <v>0</v>
      </c>
      <c r="AN1332" s="3">
        <f>AK1332+AL1332+AM1332</f>
        <v>0</v>
      </c>
      <c r="AO1332" s="3">
        <v>65990.460000000006</v>
      </c>
      <c r="AP1332" s="3">
        <v>0</v>
      </c>
      <c r="AQ1332" s="3">
        <v>61004.25</v>
      </c>
      <c r="AR1332" s="3">
        <f>SUM(AO1332:AQ1332)</f>
        <v>126994.71</v>
      </c>
      <c r="AS1332" s="3">
        <v>0</v>
      </c>
      <c r="AT1332" s="3">
        <v>0</v>
      </c>
      <c r="AU1332" s="3">
        <v>0</v>
      </c>
      <c r="AV1332" s="3">
        <f>SUM(AS1332:AU1332)</f>
        <v>0</v>
      </c>
      <c r="AW1332" s="3">
        <v>0</v>
      </c>
      <c r="AX1332" s="3">
        <v>0</v>
      </c>
      <c r="AY1332" s="3">
        <v>0</v>
      </c>
      <c r="AZ1332" s="3">
        <f>SUM(AW1332:AY1332)</f>
        <v>0</v>
      </c>
      <c r="BA1332" s="3">
        <v>0</v>
      </c>
      <c r="BB1332" s="3">
        <v>0</v>
      </c>
      <c r="BC1332" s="3">
        <v>0</v>
      </c>
      <c r="BD1332" s="3">
        <v>0</v>
      </c>
      <c r="BE1332" s="3">
        <f>SUM(BB1332:BD1332)</f>
        <v>0</v>
      </c>
      <c r="BF1332" s="5">
        <f>AK1332+AO1332+AS1332+AW1332+BA1332+BB1332</f>
        <v>65990.460000000006</v>
      </c>
      <c r="BG1332" s="5">
        <f>AL1332+AP1332+AT1332+AX1332+BC1332</f>
        <v>0</v>
      </c>
      <c r="BH1332" s="5">
        <f>AM1332+AQ1332+AU1332+AY1332+BD1332</f>
        <v>61004.25</v>
      </c>
      <c r="BI1332" s="3">
        <v>0</v>
      </c>
      <c r="BJ1332" s="3">
        <v>28838.880000000001</v>
      </c>
      <c r="BK1332" s="3">
        <v>0</v>
      </c>
    </row>
    <row r="1333" spans="1:63" x14ac:dyDescent="0.2">
      <c r="A1333" s="3" t="s">
        <v>87</v>
      </c>
      <c r="B1333" s="3" t="s">
        <v>1346</v>
      </c>
      <c r="C1333" s="3" t="s">
        <v>56</v>
      </c>
      <c r="D1333" s="3" t="s">
        <v>669</v>
      </c>
      <c r="E1333" s="3">
        <v>2018</v>
      </c>
      <c r="F1333" s="4">
        <v>43509</v>
      </c>
      <c r="G1333" s="3">
        <v>2196.13</v>
      </c>
      <c r="H1333" s="3">
        <v>865.72</v>
      </c>
      <c r="I1333" s="3">
        <v>537.24</v>
      </c>
      <c r="J1333" s="3">
        <v>1</v>
      </c>
      <c r="K1333" s="3">
        <v>0</v>
      </c>
      <c r="L1333" s="3">
        <v>0</v>
      </c>
      <c r="M1333" s="3">
        <v>1809.02</v>
      </c>
      <c r="N1333" s="3">
        <v>4983.1000000000004</v>
      </c>
      <c r="O1333" s="3">
        <v>2300.9699999999998</v>
      </c>
      <c r="P1333" s="3">
        <v>0</v>
      </c>
      <c r="Q1333" s="3">
        <v>0</v>
      </c>
      <c r="R1333" s="3">
        <v>0</v>
      </c>
      <c r="S1333" s="3">
        <v>0</v>
      </c>
      <c r="T1333" s="3">
        <v>4809.42</v>
      </c>
      <c r="U1333" s="3">
        <v>8299.7000000000007</v>
      </c>
      <c r="V1333" s="3">
        <v>0</v>
      </c>
      <c r="W1333" s="3">
        <f>U1333+V1333</f>
        <v>8299.7000000000007</v>
      </c>
      <c r="X1333" s="3">
        <v>0</v>
      </c>
      <c r="Y1333" s="3">
        <v>0</v>
      </c>
      <c r="Z1333" s="3">
        <v>0</v>
      </c>
      <c r="AA1333" s="3">
        <v>0</v>
      </c>
      <c r="AB1333" s="3">
        <v>0</v>
      </c>
      <c r="AC1333" s="3">
        <v>0</v>
      </c>
      <c r="AD1333" s="3">
        <v>0</v>
      </c>
      <c r="AE1333" s="3">
        <v>0</v>
      </c>
      <c r="AF1333" s="3">
        <v>0</v>
      </c>
      <c r="AG1333" s="3">
        <v>0</v>
      </c>
      <c r="AH1333" s="3">
        <v>0</v>
      </c>
      <c r="AI1333" s="3">
        <v>0</v>
      </c>
      <c r="AJ1333" s="3">
        <v>0</v>
      </c>
      <c r="AK1333" s="3">
        <v>0</v>
      </c>
      <c r="AL1333" s="3">
        <v>0</v>
      </c>
      <c r="AM1333" s="3">
        <v>0</v>
      </c>
      <c r="AN1333" s="3">
        <f>AK1333+AL1333+AM1333</f>
        <v>0</v>
      </c>
      <c r="AO1333" s="3">
        <v>0</v>
      </c>
      <c r="AP1333" s="3">
        <v>0</v>
      </c>
      <c r="AQ1333" s="3">
        <v>0</v>
      </c>
      <c r="AR1333" s="3">
        <f>SUM(AO1333:AQ1333)</f>
        <v>0</v>
      </c>
      <c r="AS1333" s="3">
        <v>0</v>
      </c>
      <c r="AT1333" s="3">
        <v>0</v>
      </c>
      <c r="AU1333" s="3">
        <v>0</v>
      </c>
      <c r="AV1333" s="3">
        <f>SUM(AS1333:AU1333)</f>
        <v>0</v>
      </c>
      <c r="AW1333" s="3">
        <v>0</v>
      </c>
      <c r="AX1333" s="3">
        <v>0</v>
      </c>
      <c r="AY1333" s="3">
        <v>0</v>
      </c>
      <c r="AZ1333" s="3">
        <f>SUM(AW1333:AY1333)</f>
        <v>0</v>
      </c>
      <c r="BA1333" s="3">
        <v>0</v>
      </c>
      <c r="BB1333" s="3">
        <v>0</v>
      </c>
      <c r="BC1333" s="3">
        <v>0</v>
      </c>
      <c r="BD1333" s="3">
        <v>0</v>
      </c>
      <c r="BE1333" s="3">
        <f>SUM(BB1333:BD1333)</f>
        <v>0</v>
      </c>
      <c r="BF1333" s="5">
        <f>AK1333+AO1333+AS1333+AW1333+BA1333+BB1333</f>
        <v>0</v>
      </c>
      <c r="BG1333" s="5">
        <f>AL1333+AP1333+AT1333+AX1333+BC1333</f>
        <v>0</v>
      </c>
      <c r="BH1333" s="5">
        <f>AM1333+AQ1333+AU1333+AY1333+BD1333</f>
        <v>0</v>
      </c>
      <c r="BI1333" s="3">
        <v>0</v>
      </c>
      <c r="BJ1333" s="3">
        <v>7616.12</v>
      </c>
      <c r="BK1333" s="3">
        <v>0</v>
      </c>
    </row>
    <row r="1334" spans="1:63" x14ac:dyDescent="0.2">
      <c r="A1334" s="3" t="s">
        <v>87</v>
      </c>
      <c r="B1334" s="3" t="s">
        <v>1346</v>
      </c>
      <c r="C1334" s="3" t="s">
        <v>56</v>
      </c>
      <c r="D1334" s="3" t="s">
        <v>220</v>
      </c>
      <c r="E1334" s="3">
        <v>2018</v>
      </c>
      <c r="F1334" s="4">
        <v>43529</v>
      </c>
      <c r="G1334" s="3">
        <v>578.58000000000004</v>
      </c>
      <c r="H1334" s="3">
        <v>0</v>
      </c>
      <c r="I1334" s="3">
        <v>1.05</v>
      </c>
      <c r="J1334" s="3">
        <v>16.8</v>
      </c>
      <c r="K1334" s="3">
        <v>0</v>
      </c>
      <c r="L1334" s="3">
        <v>0</v>
      </c>
      <c r="M1334" s="3">
        <v>1138.3399999999999</v>
      </c>
      <c r="N1334" s="3">
        <v>8060.23</v>
      </c>
      <c r="O1334" s="3">
        <v>1118.82</v>
      </c>
      <c r="P1334" s="3">
        <v>8.76</v>
      </c>
      <c r="Q1334" s="3">
        <v>0</v>
      </c>
      <c r="R1334" s="3">
        <v>0</v>
      </c>
      <c r="S1334" s="3">
        <v>0</v>
      </c>
      <c r="T1334" s="3">
        <v>6990.81</v>
      </c>
      <c r="U1334" s="3">
        <v>7326.94</v>
      </c>
      <c r="V1334" s="3">
        <v>0</v>
      </c>
      <c r="W1334" s="3">
        <f>U1334+V1334</f>
        <v>7326.94</v>
      </c>
      <c r="X1334" s="3">
        <v>0</v>
      </c>
      <c r="Y1334" s="3">
        <v>0</v>
      </c>
      <c r="Z1334" s="3">
        <v>0</v>
      </c>
      <c r="AA1334" s="3">
        <v>0</v>
      </c>
      <c r="AB1334" s="3">
        <v>0</v>
      </c>
      <c r="AC1334" s="3">
        <v>0</v>
      </c>
      <c r="AD1334" s="3">
        <v>0</v>
      </c>
      <c r="AE1334" s="3">
        <v>0</v>
      </c>
      <c r="AF1334" s="3">
        <v>0</v>
      </c>
      <c r="AG1334" s="3">
        <v>0</v>
      </c>
      <c r="AH1334" s="3">
        <v>0</v>
      </c>
      <c r="AI1334" s="3">
        <v>0</v>
      </c>
      <c r="AJ1334" s="3">
        <v>0.01</v>
      </c>
      <c r="AK1334" s="3">
        <v>0</v>
      </c>
      <c r="AL1334" s="3">
        <v>0</v>
      </c>
      <c r="AM1334" s="3">
        <v>0</v>
      </c>
      <c r="AN1334" s="3">
        <f>AK1334+AL1334+AM1334</f>
        <v>0</v>
      </c>
      <c r="AO1334" s="3">
        <v>0</v>
      </c>
      <c r="AP1334" s="3">
        <v>0</v>
      </c>
      <c r="AQ1334" s="3">
        <v>0</v>
      </c>
      <c r="AR1334" s="3">
        <f>SUM(AO1334:AQ1334)</f>
        <v>0</v>
      </c>
      <c r="AS1334" s="3">
        <v>0</v>
      </c>
      <c r="AT1334" s="3">
        <v>0</v>
      </c>
      <c r="AU1334" s="3">
        <v>0</v>
      </c>
      <c r="AV1334" s="3">
        <f>SUM(AS1334:AU1334)</f>
        <v>0</v>
      </c>
      <c r="AW1334" s="3">
        <v>0</v>
      </c>
      <c r="AX1334" s="3">
        <v>0</v>
      </c>
      <c r="AY1334" s="3">
        <v>0</v>
      </c>
      <c r="AZ1334" s="3">
        <f>SUM(AW1334:AY1334)</f>
        <v>0</v>
      </c>
      <c r="BA1334" s="3">
        <v>0</v>
      </c>
      <c r="BB1334" s="3">
        <v>0</v>
      </c>
      <c r="BC1334" s="3">
        <v>0</v>
      </c>
      <c r="BD1334" s="3">
        <v>0</v>
      </c>
      <c r="BE1334" s="3">
        <f>SUM(BB1334:BD1334)</f>
        <v>0</v>
      </c>
      <c r="BF1334" s="5">
        <f>AK1334+AO1334+AS1334+AW1334+BA1334+BB1334</f>
        <v>0</v>
      </c>
      <c r="BG1334" s="5">
        <f>AL1334+AP1334+AT1334+AX1334+BC1334</f>
        <v>0</v>
      </c>
      <c r="BH1334" s="5">
        <f>AM1334+AQ1334+AU1334+AY1334+BD1334</f>
        <v>0</v>
      </c>
      <c r="BI1334" s="3">
        <v>12000</v>
      </c>
      <c r="BJ1334" s="3">
        <v>4588.04</v>
      </c>
      <c r="BK1334" s="3">
        <v>0</v>
      </c>
    </row>
    <row r="1335" spans="1:63" x14ac:dyDescent="0.2">
      <c r="A1335" s="3" t="s">
        <v>87</v>
      </c>
      <c r="B1335" s="3" t="s">
        <v>1346</v>
      </c>
      <c r="C1335" s="3" t="s">
        <v>56</v>
      </c>
      <c r="D1335" s="3" t="s">
        <v>1349</v>
      </c>
      <c r="E1335" s="3">
        <v>2018</v>
      </c>
      <c r="F1335" s="4">
        <v>43501</v>
      </c>
      <c r="G1335" s="3">
        <v>643.07000000000005</v>
      </c>
      <c r="H1335" s="3">
        <v>10354.969999999999</v>
      </c>
      <c r="I1335" s="3">
        <v>0</v>
      </c>
      <c r="J1335" s="3">
        <v>1502.84</v>
      </c>
      <c r="K1335" s="3">
        <v>0</v>
      </c>
      <c r="L1335" s="3">
        <v>0</v>
      </c>
      <c r="M1335" s="3">
        <v>2188.39</v>
      </c>
      <c r="N1335" s="3">
        <v>17099.080000000002</v>
      </c>
      <c r="O1335" s="3">
        <v>1420.1</v>
      </c>
      <c r="P1335" s="3">
        <v>0</v>
      </c>
      <c r="Q1335" s="3">
        <v>0</v>
      </c>
      <c r="R1335" s="3">
        <v>1122.4000000000001</v>
      </c>
      <c r="S1335" s="3">
        <v>0</v>
      </c>
      <c r="T1335" s="3">
        <v>6654.51</v>
      </c>
      <c r="U1335" s="3">
        <v>12700.61</v>
      </c>
      <c r="V1335" s="3">
        <v>0</v>
      </c>
      <c r="W1335" s="3">
        <f>U1335+V1335</f>
        <v>12700.61</v>
      </c>
      <c r="X1335" s="3">
        <v>0</v>
      </c>
      <c r="Y1335" s="3">
        <v>0</v>
      </c>
      <c r="Z1335" s="3">
        <v>0</v>
      </c>
      <c r="AA1335" s="3">
        <v>0</v>
      </c>
      <c r="AB1335" s="3">
        <v>0</v>
      </c>
      <c r="AC1335" s="3">
        <v>0</v>
      </c>
      <c r="AD1335" s="3">
        <v>0</v>
      </c>
      <c r="AE1335" s="3">
        <v>0</v>
      </c>
      <c r="AF1335" s="3">
        <v>0</v>
      </c>
      <c r="AG1335" s="3">
        <v>0</v>
      </c>
      <c r="AH1335" s="3">
        <v>0</v>
      </c>
      <c r="AI1335" s="3">
        <v>0</v>
      </c>
      <c r="AJ1335" s="3">
        <v>0</v>
      </c>
      <c r="AK1335" s="3">
        <v>0</v>
      </c>
      <c r="AL1335" s="3">
        <v>0</v>
      </c>
      <c r="AM1335" s="3">
        <v>0</v>
      </c>
      <c r="AN1335" s="3">
        <f>AK1335+AL1335+AM1335</f>
        <v>0</v>
      </c>
      <c r="AO1335" s="3">
        <v>0</v>
      </c>
      <c r="AP1335" s="3">
        <v>0</v>
      </c>
      <c r="AQ1335" s="3">
        <v>0</v>
      </c>
      <c r="AR1335" s="3">
        <f>SUM(AO1335:AQ1335)</f>
        <v>0</v>
      </c>
      <c r="AS1335" s="3">
        <v>0</v>
      </c>
      <c r="AT1335" s="3">
        <v>0</v>
      </c>
      <c r="AU1335" s="3">
        <v>0</v>
      </c>
      <c r="AV1335" s="3">
        <f>SUM(AS1335:AU1335)</f>
        <v>0</v>
      </c>
      <c r="AW1335" s="3">
        <v>0</v>
      </c>
      <c r="AX1335" s="3">
        <v>0</v>
      </c>
      <c r="AY1335" s="3">
        <v>0</v>
      </c>
      <c r="AZ1335" s="3">
        <f>SUM(AW1335:AY1335)</f>
        <v>0</v>
      </c>
      <c r="BA1335" s="3">
        <v>0</v>
      </c>
      <c r="BB1335" s="3">
        <v>0</v>
      </c>
      <c r="BC1335" s="3">
        <v>0</v>
      </c>
      <c r="BD1335" s="3">
        <v>0</v>
      </c>
      <c r="BE1335" s="3">
        <f>SUM(BB1335:BD1335)</f>
        <v>0</v>
      </c>
      <c r="BF1335" s="5">
        <f>AK1335+AO1335+AS1335+AW1335+BA1335+BB1335</f>
        <v>0</v>
      </c>
      <c r="BG1335" s="5">
        <f>AL1335+AP1335+AT1335+AX1335+BC1335</f>
        <v>0</v>
      </c>
      <c r="BH1335" s="5">
        <f>AM1335+AQ1335+AU1335+AY1335+BD1335</f>
        <v>0</v>
      </c>
      <c r="BI1335" s="3">
        <v>91037.33</v>
      </c>
      <c r="BJ1335" s="3">
        <v>10026.030000000001</v>
      </c>
      <c r="BK1335" s="3">
        <v>0</v>
      </c>
    </row>
    <row r="1336" spans="1:63" x14ac:dyDescent="0.2">
      <c r="A1336" s="3" t="s">
        <v>87</v>
      </c>
      <c r="B1336" s="3" t="s">
        <v>1346</v>
      </c>
      <c r="C1336" s="3" t="s">
        <v>56</v>
      </c>
      <c r="D1336" s="3" t="s">
        <v>349</v>
      </c>
      <c r="E1336" s="3">
        <v>2018</v>
      </c>
      <c r="F1336" s="4">
        <v>43570</v>
      </c>
      <c r="G1336" s="3">
        <v>437.76</v>
      </c>
      <c r="H1336" s="3">
        <v>5086</v>
      </c>
      <c r="I1336" s="3">
        <v>0</v>
      </c>
      <c r="J1336" s="3">
        <v>9957.84</v>
      </c>
      <c r="K1336" s="3">
        <v>0</v>
      </c>
      <c r="L1336" s="3">
        <v>0</v>
      </c>
      <c r="M1336" s="3">
        <v>1300.75</v>
      </c>
      <c r="N1336" s="3">
        <v>7664.11</v>
      </c>
      <c r="O1336" s="3">
        <v>1281.52</v>
      </c>
      <c r="P1336" s="3">
        <v>5486.87</v>
      </c>
      <c r="Q1336" s="3">
        <v>0</v>
      </c>
      <c r="R1336" s="3">
        <v>0</v>
      </c>
      <c r="S1336" s="3">
        <v>0</v>
      </c>
      <c r="T1336" s="3">
        <v>52085.06</v>
      </c>
      <c r="U1336" s="3">
        <v>0</v>
      </c>
      <c r="V1336" s="3">
        <v>0</v>
      </c>
      <c r="W1336" s="3">
        <f>U1336+V1336</f>
        <v>0</v>
      </c>
      <c r="X1336" s="3">
        <v>0</v>
      </c>
      <c r="Y1336" s="3">
        <v>0</v>
      </c>
      <c r="Z1336" s="3">
        <v>0</v>
      </c>
      <c r="AA1336" s="3">
        <v>0</v>
      </c>
      <c r="AB1336" s="3">
        <v>0</v>
      </c>
      <c r="AC1336" s="3">
        <v>0</v>
      </c>
      <c r="AD1336" s="3">
        <v>0</v>
      </c>
      <c r="AE1336" s="3">
        <v>0</v>
      </c>
      <c r="AF1336" s="3">
        <v>0</v>
      </c>
      <c r="AG1336" s="3">
        <v>0</v>
      </c>
      <c r="AH1336" s="3">
        <v>0</v>
      </c>
      <c r="AI1336" s="3">
        <v>0</v>
      </c>
      <c r="AJ1336" s="3">
        <v>0</v>
      </c>
      <c r="AK1336" s="3">
        <v>0</v>
      </c>
      <c r="AL1336" s="3">
        <v>0</v>
      </c>
      <c r="AM1336" s="3">
        <v>0</v>
      </c>
      <c r="AN1336" s="3">
        <f>AK1336+AL1336+AM1336</f>
        <v>0</v>
      </c>
      <c r="AO1336" s="3">
        <v>0</v>
      </c>
      <c r="AP1336" s="3">
        <v>0</v>
      </c>
      <c r="AQ1336" s="3">
        <v>0</v>
      </c>
      <c r="AR1336" s="3">
        <f>SUM(AO1336:AQ1336)</f>
        <v>0</v>
      </c>
      <c r="AS1336" s="3">
        <v>0</v>
      </c>
      <c r="AT1336" s="3">
        <v>0</v>
      </c>
      <c r="AU1336" s="3">
        <v>0</v>
      </c>
      <c r="AV1336" s="3">
        <f>SUM(AS1336:AU1336)</f>
        <v>0</v>
      </c>
      <c r="AW1336" s="3">
        <v>0</v>
      </c>
      <c r="AX1336" s="3">
        <v>0</v>
      </c>
      <c r="AY1336" s="3">
        <v>0</v>
      </c>
      <c r="AZ1336" s="3">
        <f>SUM(AW1336:AY1336)</f>
        <v>0</v>
      </c>
      <c r="BA1336" s="3">
        <v>0</v>
      </c>
      <c r="BB1336" s="3">
        <v>0</v>
      </c>
      <c r="BC1336" s="3">
        <v>0</v>
      </c>
      <c r="BD1336" s="3">
        <v>0</v>
      </c>
      <c r="BE1336" s="3">
        <f>SUM(BB1336:BD1336)</f>
        <v>0</v>
      </c>
      <c r="BF1336" s="5">
        <f>AK1336+AO1336+AS1336+AW1336+BA1336+BB1336</f>
        <v>0</v>
      </c>
      <c r="BG1336" s="5">
        <f>AL1336+AP1336+AT1336+AX1336+BC1336</f>
        <v>0</v>
      </c>
      <c r="BH1336" s="5">
        <f>AM1336+AQ1336+AU1336+AY1336+BD1336</f>
        <v>0</v>
      </c>
      <c r="BI1336" s="3">
        <v>17757.560000000001</v>
      </c>
      <c r="BJ1336" s="3">
        <v>51833.41</v>
      </c>
      <c r="BK1336" s="3">
        <v>0</v>
      </c>
    </row>
    <row r="1337" spans="1:63" x14ac:dyDescent="0.2">
      <c r="A1337" s="3" t="s">
        <v>87</v>
      </c>
      <c r="B1337" s="3" t="s">
        <v>1346</v>
      </c>
      <c r="C1337" s="3" t="s">
        <v>56</v>
      </c>
      <c r="D1337" s="3" t="s">
        <v>95</v>
      </c>
      <c r="E1337" s="3">
        <v>2018</v>
      </c>
      <c r="F1337" s="4">
        <v>43500</v>
      </c>
      <c r="G1337" s="3">
        <v>1614.54</v>
      </c>
      <c r="H1337" s="3">
        <v>3615.52</v>
      </c>
      <c r="I1337" s="3">
        <v>1424.88</v>
      </c>
      <c r="J1337" s="3">
        <v>524.19000000000005</v>
      </c>
      <c r="K1337" s="3">
        <v>0</v>
      </c>
      <c r="L1337" s="3">
        <v>0</v>
      </c>
      <c r="M1337" s="3">
        <v>2894.28</v>
      </c>
      <c r="N1337" s="3">
        <v>13342.11</v>
      </c>
      <c r="O1337" s="3">
        <v>2249.6999999999998</v>
      </c>
      <c r="P1337" s="3">
        <v>28.22</v>
      </c>
      <c r="Q1337" s="3">
        <v>0</v>
      </c>
      <c r="R1337" s="3">
        <v>0</v>
      </c>
      <c r="S1337" s="3">
        <v>0</v>
      </c>
      <c r="T1337" s="3">
        <v>21733.62</v>
      </c>
      <c r="U1337" s="3">
        <v>13779.84</v>
      </c>
      <c r="V1337" s="3">
        <v>0</v>
      </c>
      <c r="W1337" s="3">
        <f>U1337+V1337</f>
        <v>13779.84</v>
      </c>
      <c r="X1337" s="3">
        <v>0</v>
      </c>
      <c r="Y1337" s="3">
        <v>0</v>
      </c>
      <c r="Z1337" s="3">
        <v>0</v>
      </c>
      <c r="AA1337" s="3">
        <v>941.99</v>
      </c>
      <c r="AB1337" s="3">
        <v>0</v>
      </c>
      <c r="AC1337" s="3">
        <v>0</v>
      </c>
      <c r="AD1337" s="3">
        <v>0</v>
      </c>
      <c r="AE1337" s="3">
        <v>9419.85</v>
      </c>
      <c r="AF1337" s="3">
        <v>0</v>
      </c>
      <c r="AG1337" s="3">
        <v>0</v>
      </c>
      <c r="AH1337" s="3">
        <v>0</v>
      </c>
      <c r="AI1337" s="3">
        <v>0</v>
      </c>
      <c r="AJ1337" s="3">
        <v>-12158.89</v>
      </c>
      <c r="AK1337" s="3">
        <v>0</v>
      </c>
      <c r="AL1337" s="3">
        <v>0</v>
      </c>
      <c r="AM1337" s="3">
        <v>0</v>
      </c>
      <c r="AN1337" s="3">
        <f>AK1337+AL1337+AM1337</f>
        <v>0</v>
      </c>
      <c r="AO1337" s="3">
        <v>0</v>
      </c>
      <c r="AP1337" s="3">
        <v>0</v>
      </c>
      <c r="AQ1337" s="3">
        <v>0</v>
      </c>
      <c r="AR1337" s="3">
        <f>SUM(AO1337:AQ1337)</f>
        <v>0</v>
      </c>
      <c r="AS1337" s="3">
        <v>0</v>
      </c>
      <c r="AT1337" s="3">
        <v>0</v>
      </c>
      <c r="AU1337" s="3">
        <v>0</v>
      </c>
      <c r="AV1337" s="3">
        <f>SUM(AS1337:AU1337)</f>
        <v>0</v>
      </c>
      <c r="AW1337" s="3">
        <v>0</v>
      </c>
      <c r="AX1337" s="3">
        <v>0</v>
      </c>
      <c r="AY1337" s="3">
        <v>0</v>
      </c>
      <c r="AZ1337" s="3">
        <f>SUM(AW1337:AY1337)</f>
        <v>0</v>
      </c>
      <c r="BA1337" s="3">
        <v>0</v>
      </c>
      <c r="BB1337" s="3">
        <v>941.99</v>
      </c>
      <c r="BC1337" s="3">
        <v>0</v>
      </c>
      <c r="BD1337" s="3">
        <v>0</v>
      </c>
      <c r="BE1337" s="3">
        <f>SUM(BB1337:BD1337)</f>
        <v>941.99</v>
      </c>
      <c r="BF1337" s="5">
        <f>AK1337+AO1337+AS1337+AW1337+BA1337+BB1337</f>
        <v>941.99</v>
      </c>
      <c r="BG1337" s="5">
        <f>AL1337+AP1337+AT1337+AX1337+BC1337</f>
        <v>0</v>
      </c>
      <c r="BH1337" s="5">
        <f>AM1337+AQ1337+AU1337+AY1337+BD1337</f>
        <v>0</v>
      </c>
      <c r="BI1337" s="3">
        <v>223720.79</v>
      </c>
      <c r="BJ1337" s="3">
        <v>3541.53</v>
      </c>
      <c r="BK1337" s="3">
        <v>0</v>
      </c>
    </row>
    <row r="1338" spans="1:63" x14ac:dyDescent="0.2">
      <c r="A1338" s="3" t="s">
        <v>87</v>
      </c>
      <c r="B1338" s="3" t="s">
        <v>1357</v>
      </c>
      <c r="C1338" s="3" t="s">
        <v>56</v>
      </c>
      <c r="D1338" s="3" t="s">
        <v>1358</v>
      </c>
      <c r="E1338" s="3">
        <v>2018</v>
      </c>
      <c r="F1338" s="4">
        <v>43517</v>
      </c>
      <c r="G1338" s="3">
        <v>2509.73</v>
      </c>
      <c r="H1338" s="3">
        <v>24754.240000000002</v>
      </c>
      <c r="I1338" s="3">
        <v>0</v>
      </c>
      <c r="J1338" s="3">
        <v>0</v>
      </c>
      <c r="K1338" s="3">
        <v>0</v>
      </c>
      <c r="L1338" s="3">
        <v>0</v>
      </c>
      <c r="M1338" s="3">
        <v>7495.1</v>
      </c>
      <c r="N1338" s="3">
        <v>13593.98</v>
      </c>
      <c r="O1338" s="3">
        <v>1894.3</v>
      </c>
      <c r="P1338" s="3">
        <v>0</v>
      </c>
      <c r="Q1338" s="3">
        <v>0</v>
      </c>
      <c r="R1338" s="3">
        <v>0</v>
      </c>
      <c r="S1338" s="3">
        <v>0</v>
      </c>
      <c r="T1338" s="3">
        <v>38464.51</v>
      </c>
      <c r="U1338" s="3">
        <v>0</v>
      </c>
      <c r="V1338" s="3">
        <v>0</v>
      </c>
      <c r="W1338" s="3">
        <f>U1338+V1338</f>
        <v>0</v>
      </c>
      <c r="X1338" s="3">
        <v>0</v>
      </c>
      <c r="Y1338" s="3">
        <v>0</v>
      </c>
      <c r="Z1338" s="3">
        <v>0</v>
      </c>
      <c r="AA1338" s="3">
        <v>0</v>
      </c>
      <c r="AB1338" s="3">
        <v>0</v>
      </c>
      <c r="AC1338" s="3">
        <v>0</v>
      </c>
      <c r="AD1338" s="3">
        <v>0</v>
      </c>
      <c r="AE1338" s="3">
        <v>5616.82</v>
      </c>
      <c r="AF1338" s="3">
        <v>0</v>
      </c>
      <c r="AG1338" s="3">
        <v>0</v>
      </c>
      <c r="AH1338" s="3">
        <v>0</v>
      </c>
      <c r="AI1338" s="3">
        <v>0</v>
      </c>
      <c r="AJ1338" s="3">
        <v>0</v>
      </c>
      <c r="AK1338" s="3">
        <v>0</v>
      </c>
      <c r="AL1338" s="3">
        <v>0</v>
      </c>
      <c r="AM1338" s="3">
        <v>0</v>
      </c>
      <c r="AN1338" s="3">
        <f>AK1338+AL1338+AM1338</f>
        <v>0</v>
      </c>
      <c r="AO1338" s="3">
        <v>0</v>
      </c>
      <c r="AP1338" s="3">
        <v>0</v>
      </c>
      <c r="AQ1338" s="3">
        <v>0</v>
      </c>
      <c r="AR1338" s="3">
        <f>SUM(AO1338:AQ1338)</f>
        <v>0</v>
      </c>
      <c r="AS1338" s="3">
        <v>0</v>
      </c>
      <c r="AT1338" s="3">
        <v>0</v>
      </c>
      <c r="AU1338" s="3">
        <v>0</v>
      </c>
      <c r="AV1338" s="3">
        <f>SUM(AS1338:AU1338)</f>
        <v>0</v>
      </c>
      <c r="AW1338" s="3">
        <v>0</v>
      </c>
      <c r="AX1338" s="3">
        <v>0</v>
      </c>
      <c r="AY1338" s="3">
        <v>0</v>
      </c>
      <c r="AZ1338" s="3">
        <f>SUM(AW1338:AY1338)</f>
        <v>0</v>
      </c>
      <c r="BA1338" s="3">
        <v>0</v>
      </c>
      <c r="BB1338" s="3">
        <v>0</v>
      </c>
      <c r="BC1338" s="3">
        <v>0</v>
      </c>
      <c r="BD1338" s="3">
        <v>0</v>
      </c>
      <c r="BE1338" s="3">
        <f>SUM(BB1338:BD1338)</f>
        <v>0</v>
      </c>
      <c r="BF1338" s="5">
        <f>AK1338+AO1338+AS1338+AW1338+BA1338+BB1338</f>
        <v>0</v>
      </c>
      <c r="BG1338" s="5">
        <f>AL1338+AP1338+AT1338+AX1338+BC1338</f>
        <v>0</v>
      </c>
      <c r="BH1338" s="5">
        <f>AM1338+AQ1338+AU1338+AY1338+BD1338</f>
        <v>0</v>
      </c>
      <c r="BI1338" s="3">
        <v>2108.25</v>
      </c>
      <c r="BJ1338" s="3">
        <v>37128.28</v>
      </c>
      <c r="BK1338" s="3">
        <v>0</v>
      </c>
    </row>
    <row r="1339" spans="1:63" x14ac:dyDescent="0.2">
      <c r="A1339" s="3" t="s">
        <v>87</v>
      </c>
      <c r="B1339" s="3" t="s">
        <v>1357</v>
      </c>
      <c r="C1339" s="3" t="s">
        <v>56</v>
      </c>
      <c r="D1339" s="3" t="s">
        <v>1359</v>
      </c>
      <c r="E1339" s="3">
        <v>2018</v>
      </c>
      <c r="F1339" s="4">
        <v>43540</v>
      </c>
      <c r="G1339" s="3">
        <v>385.06</v>
      </c>
      <c r="H1339" s="3">
        <v>0</v>
      </c>
      <c r="I1339" s="3">
        <v>0</v>
      </c>
      <c r="J1339" s="3">
        <v>215</v>
      </c>
      <c r="K1339" s="3">
        <v>0</v>
      </c>
      <c r="L1339" s="3">
        <v>0</v>
      </c>
      <c r="M1339" s="3">
        <v>3802.67</v>
      </c>
      <c r="N1339" s="3">
        <v>6619.45</v>
      </c>
      <c r="O1339" s="3">
        <v>1131.1099999999999</v>
      </c>
      <c r="P1339" s="3">
        <v>0</v>
      </c>
      <c r="Q1339" s="3">
        <v>0</v>
      </c>
      <c r="R1339" s="3">
        <v>0</v>
      </c>
      <c r="S1339" s="3">
        <v>0</v>
      </c>
      <c r="T1339" s="3">
        <v>14533.77</v>
      </c>
      <c r="U1339" s="3">
        <v>11664.02</v>
      </c>
      <c r="V1339" s="3">
        <v>0</v>
      </c>
      <c r="W1339" s="3">
        <f>U1339+V1339</f>
        <v>11664.02</v>
      </c>
      <c r="X1339" s="3">
        <v>0</v>
      </c>
      <c r="Y1339" s="3">
        <v>0</v>
      </c>
      <c r="Z1339" s="3">
        <v>0</v>
      </c>
      <c r="AA1339" s="3">
        <v>0</v>
      </c>
      <c r="AB1339" s="3">
        <v>0</v>
      </c>
      <c r="AC1339" s="3">
        <v>0</v>
      </c>
      <c r="AD1339" s="3">
        <v>0</v>
      </c>
      <c r="AE1339" s="3">
        <v>0</v>
      </c>
      <c r="AF1339" s="3">
        <v>0</v>
      </c>
      <c r="AG1339" s="3">
        <v>0</v>
      </c>
      <c r="AH1339" s="3">
        <v>0</v>
      </c>
      <c r="AI1339" s="3">
        <v>0</v>
      </c>
      <c r="AJ1339" s="3">
        <v>-3718.48</v>
      </c>
      <c r="AK1339" s="3">
        <v>0</v>
      </c>
      <c r="AL1339" s="3">
        <v>0</v>
      </c>
      <c r="AM1339" s="3">
        <v>0</v>
      </c>
      <c r="AN1339" s="3">
        <f>AK1339+AL1339+AM1339</f>
        <v>0</v>
      </c>
      <c r="AO1339" s="3">
        <v>0</v>
      </c>
      <c r="AP1339" s="3">
        <v>0</v>
      </c>
      <c r="AQ1339" s="3">
        <v>0</v>
      </c>
      <c r="AR1339" s="3">
        <f>SUM(AO1339:AQ1339)</f>
        <v>0</v>
      </c>
      <c r="AS1339" s="3">
        <v>0</v>
      </c>
      <c r="AT1339" s="3">
        <v>0</v>
      </c>
      <c r="AU1339" s="3">
        <v>0</v>
      </c>
      <c r="AV1339" s="3">
        <f>SUM(AS1339:AU1339)</f>
        <v>0</v>
      </c>
      <c r="AW1339" s="3">
        <v>0</v>
      </c>
      <c r="AX1339" s="3">
        <v>0</v>
      </c>
      <c r="AY1339" s="3">
        <v>0</v>
      </c>
      <c r="AZ1339" s="3">
        <f>SUM(AW1339:AY1339)</f>
        <v>0</v>
      </c>
      <c r="BA1339" s="3">
        <v>0</v>
      </c>
      <c r="BB1339" s="3">
        <v>0</v>
      </c>
      <c r="BC1339" s="3">
        <v>0</v>
      </c>
      <c r="BD1339" s="3">
        <v>0</v>
      </c>
      <c r="BE1339" s="3">
        <f>SUM(BB1339:BD1339)</f>
        <v>0</v>
      </c>
      <c r="BF1339" s="5">
        <f>AK1339+AO1339+AS1339+AW1339+BA1339+BB1339</f>
        <v>0</v>
      </c>
      <c r="BG1339" s="5">
        <f>AL1339+AP1339+AT1339+AX1339+BC1339</f>
        <v>0</v>
      </c>
      <c r="BH1339" s="5">
        <f>AM1339+AQ1339+AU1339+AY1339+BD1339</f>
        <v>0</v>
      </c>
      <c r="BI1339" s="3">
        <v>0</v>
      </c>
      <c r="BJ1339" s="3">
        <v>11526.14</v>
      </c>
      <c r="BK1339" s="3">
        <v>0</v>
      </c>
    </row>
    <row r="1340" spans="1:63" x14ac:dyDescent="0.2">
      <c r="A1340" s="3" t="s">
        <v>87</v>
      </c>
      <c r="B1340" s="3" t="s">
        <v>1357</v>
      </c>
      <c r="C1340" s="3" t="s">
        <v>56</v>
      </c>
      <c r="D1340" s="3" t="s">
        <v>1360</v>
      </c>
      <c r="E1340" s="3">
        <v>2018</v>
      </c>
      <c r="F1340" s="4">
        <v>43468</v>
      </c>
      <c r="G1340" s="3">
        <v>1570.53</v>
      </c>
      <c r="H1340" s="3">
        <v>157.13999999999999</v>
      </c>
      <c r="I1340" s="3">
        <v>0</v>
      </c>
      <c r="J1340" s="3">
        <v>8649.2900000000009</v>
      </c>
      <c r="K1340" s="3">
        <v>0</v>
      </c>
      <c r="L1340" s="3">
        <v>0</v>
      </c>
      <c r="M1340" s="3">
        <v>14043.71</v>
      </c>
      <c r="N1340" s="3">
        <v>19693.16</v>
      </c>
      <c r="O1340" s="3">
        <v>2410.16</v>
      </c>
      <c r="P1340" s="3">
        <v>3113.74</v>
      </c>
      <c r="Q1340" s="3">
        <v>0</v>
      </c>
      <c r="R1340" s="3">
        <v>0</v>
      </c>
      <c r="S1340" s="3">
        <v>0</v>
      </c>
      <c r="T1340" s="3">
        <v>5896.57</v>
      </c>
      <c r="U1340" s="3">
        <v>26531.439999999999</v>
      </c>
      <c r="V1340" s="3">
        <v>0</v>
      </c>
      <c r="W1340" s="3">
        <f>U1340+V1340</f>
        <v>26531.439999999999</v>
      </c>
      <c r="X1340" s="3">
        <v>0</v>
      </c>
      <c r="Y1340" s="3">
        <v>0</v>
      </c>
      <c r="Z1340" s="3">
        <v>0</v>
      </c>
      <c r="AA1340" s="3">
        <v>19983.04</v>
      </c>
      <c r="AB1340" s="3">
        <v>0</v>
      </c>
      <c r="AC1340" s="3">
        <v>0</v>
      </c>
      <c r="AD1340" s="3">
        <v>0</v>
      </c>
      <c r="AE1340" s="3">
        <v>0</v>
      </c>
      <c r="AF1340" s="3">
        <v>0</v>
      </c>
      <c r="AG1340" s="3">
        <v>20006.04</v>
      </c>
      <c r="AH1340" s="3">
        <v>0</v>
      </c>
      <c r="AI1340" s="3">
        <v>0</v>
      </c>
      <c r="AJ1340" s="3">
        <v>23</v>
      </c>
      <c r="AK1340" s="3">
        <v>0</v>
      </c>
      <c r="AL1340" s="3">
        <v>0</v>
      </c>
      <c r="AM1340" s="3">
        <v>0</v>
      </c>
      <c r="AN1340" s="3">
        <f>AK1340+AL1340+AM1340</f>
        <v>0</v>
      </c>
      <c r="AO1340" s="3">
        <v>0</v>
      </c>
      <c r="AP1340" s="3">
        <v>0</v>
      </c>
      <c r="AQ1340" s="3">
        <v>0</v>
      </c>
      <c r="AR1340" s="3">
        <f>SUM(AO1340:AQ1340)</f>
        <v>0</v>
      </c>
      <c r="AS1340" s="3">
        <v>0</v>
      </c>
      <c r="AT1340" s="3">
        <v>0</v>
      </c>
      <c r="AU1340" s="3">
        <v>0</v>
      </c>
      <c r="AV1340" s="3">
        <f>SUM(AS1340:AU1340)</f>
        <v>0</v>
      </c>
      <c r="AW1340" s="3">
        <v>0</v>
      </c>
      <c r="AX1340" s="3">
        <v>0</v>
      </c>
      <c r="AY1340" s="3">
        <v>0</v>
      </c>
      <c r="AZ1340" s="3">
        <f>SUM(AW1340:AY1340)</f>
        <v>0</v>
      </c>
      <c r="BA1340" s="3">
        <v>0</v>
      </c>
      <c r="BB1340" s="3">
        <v>0</v>
      </c>
      <c r="BC1340" s="3">
        <v>0</v>
      </c>
      <c r="BD1340" s="3">
        <v>0</v>
      </c>
      <c r="BE1340" s="3">
        <f>SUM(BB1340:BD1340)</f>
        <v>0</v>
      </c>
      <c r="BF1340" s="5">
        <f>AK1340+AO1340+AS1340+AW1340+BA1340+BB1340</f>
        <v>0</v>
      </c>
      <c r="BG1340" s="5">
        <f>AL1340+AP1340+AT1340+AX1340+BC1340</f>
        <v>0</v>
      </c>
      <c r="BH1340" s="5">
        <f>AM1340+AQ1340+AU1340+AY1340+BD1340</f>
        <v>0</v>
      </c>
      <c r="BI1340" s="3">
        <v>43088.6</v>
      </c>
      <c r="BJ1340" s="3">
        <v>3544.2</v>
      </c>
      <c r="BK1340" s="3">
        <v>0</v>
      </c>
    </row>
    <row r="1341" spans="1:63" x14ac:dyDescent="0.2">
      <c r="A1341" s="3" t="s">
        <v>87</v>
      </c>
      <c r="B1341" s="3" t="s">
        <v>1386</v>
      </c>
      <c r="C1341" s="3" t="s">
        <v>56</v>
      </c>
      <c r="D1341" s="3" t="s">
        <v>1387</v>
      </c>
      <c r="E1341" s="3">
        <v>2018</v>
      </c>
      <c r="F1341" s="4">
        <v>43544</v>
      </c>
      <c r="G1341" s="3">
        <v>399.91</v>
      </c>
      <c r="H1341" s="3">
        <v>7372.64</v>
      </c>
      <c r="I1341" s="3">
        <v>0</v>
      </c>
      <c r="J1341" s="3">
        <v>1612</v>
      </c>
      <c r="K1341" s="3">
        <v>0</v>
      </c>
      <c r="L1341" s="3">
        <v>0</v>
      </c>
      <c r="M1341" s="3">
        <v>801.78</v>
      </c>
      <c r="N1341" s="3">
        <v>12792.88</v>
      </c>
      <c r="O1341" s="3">
        <v>1461.08</v>
      </c>
      <c r="P1341" s="3">
        <v>29.43</v>
      </c>
      <c r="Q1341" s="3">
        <v>0</v>
      </c>
      <c r="R1341" s="3">
        <v>0</v>
      </c>
      <c r="S1341" s="3">
        <v>0</v>
      </c>
      <c r="T1341" s="3">
        <v>4088.41</v>
      </c>
      <c r="U1341" s="3">
        <v>8469.57</v>
      </c>
      <c r="V1341" s="3">
        <v>0</v>
      </c>
      <c r="W1341" s="3">
        <f>U1341+V1341</f>
        <v>8469.57</v>
      </c>
      <c r="X1341" s="3">
        <v>0</v>
      </c>
      <c r="Y1341" s="3">
        <v>0</v>
      </c>
      <c r="Z1341" s="3">
        <v>0</v>
      </c>
      <c r="AA1341" s="3">
        <v>0</v>
      </c>
      <c r="AB1341" s="3">
        <v>0</v>
      </c>
      <c r="AC1341" s="3">
        <v>0</v>
      </c>
      <c r="AD1341" s="3">
        <v>0</v>
      </c>
      <c r="AE1341" s="3">
        <v>0</v>
      </c>
      <c r="AF1341" s="3">
        <v>0</v>
      </c>
      <c r="AG1341" s="3">
        <v>0</v>
      </c>
      <c r="AH1341" s="3">
        <v>0</v>
      </c>
      <c r="AI1341" s="3">
        <v>0</v>
      </c>
      <c r="AJ1341" s="3">
        <v>0</v>
      </c>
      <c r="AK1341" s="3">
        <v>0</v>
      </c>
      <c r="AL1341" s="3">
        <v>0</v>
      </c>
      <c r="AM1341" s="3">
        <v>0</v>
      </c>
      <c r="AN1341" s="3">
        <f>AK1341+AL1341+AM1341</f>
        <v>0</v>
      </c>
      <c r="AO1341" s="3">
        <v>0</v>
      </c>
      <c r="AP1341" s="3">
        <v>0</v>
      </c>
      <c r="AQ1341" s="3">
        <v>0</v>
      </c>
      <c r="AR1341" s="3">
        <f>SUM(AO1341:AQ1341)</f>
        <v>0</v>
      </c>
      <c r="AS1341" s="3">
        <v>0</v>
      </c>
      <c r="AT1341" s="3">
        <v>0</v>
      </c>
      <c r="AU1341" s="3">
        <v>0</v>
      </c>
      <c r="AV1341" s="3">
        <f>SUM(AS1341:AU1341)</f>
        <v>0</v>
      </c>
      <c r="AW1341" s="3">
        <v>0</v>
      </c>
      <c r="AX1341" s="3">
        <v>0</v>
      </c>
      <c r="AY1341" s="3">
        <v>0</v>
      </c>
      <c r="AZ1341" s="3">
        <f>SUM(AW1341:AY1341)</f>
        <v>0</v>
      </c>
      <c r="BA1341" s="3">
        <v>0</v>
      </c>
      <c r="BB1341" s="3">
        <v>0</v>
      </c>
      <c r="BC1341" s="3">
        <v>0</v>
      </c>
      <c r="BD1341" s="3">
        <v>0</v>
      </c>
      <c r="BE1341" s="3">
        <f>SUM(BB1341:BD1341)</f>
        <v>0</v>
      </c>
      <c r="BF1341" s="5">
        <f>AK1341+AO1341+AS1341+AW1341+BA1341+BB1341</f>
        <v>0</v>
      </c>
      <c r="BG1341" s="5">
        <f>AL1341+AP1341+AT1341+AX1341+BC1341</f>
        <v>0</v>
      </c>
      <c r="BH1341" s="5">
        <f>AM1341+AQ1341+AU1341+AY1341+BD1341</f>
        <v>0</v>
      </c>
      <c r="BI1341" s="3">
        <v>246431.98</v>
      </c>
      <c r="BJ1341" s="3">
        <v>6857.36</v>
      </c>
      <c r="BK1341" s="3">
        <v>0</v>
      </c>
    </row>
    <row r="1342" spans="1:63" x14ac:dyDescent="0.2">
      <c r="A1342" s="3" t="s">
        <v>87</v>
      </c>
      <c r="B1342" s="3" t="s">
        <v>1386</v>
      </c>
      <c r="C1342" s="3" t="s">
        <v>56</v>
      </c>
      <c r="D1342" s="3" t="s">
        <v>1388</v>
      </c>
      <c r="E1342" s="3">
        <v>2018</v>
      </c>
      <c r="F1342" s="4">
        <v>43493</v>
      </c>
      <c r="G1342" s="3">
        <v>1198.0999999999999</v>
      </c>
      <c r="H1342" s="3">
        <v>6958.53</v>
      </c>
      <c r="I1342" s="3">
        <v>40</v>
      </c>
      <c r="J1342" s="3">
        <v>9952.01</v>
      </c>
      <c r="K1342" s="3">
        <v>1347.05</v>
      </c>
      <c r="L1342" s="3">
        <v>0</v>
      </c>
      <c r="M1342" s="3">
        <v>4744.1899999999996</v>
      </c>
      <c r="N1342" s="3">
        <v>23861.79</v>
      </c>
      <c r="O1342" s="3">
        <v>1584.75</v>
      </c>
      <c r="P1342" s="3">
        <v>350.92</v>
      </c>
      <c r="Q1342" s="3">
        <v>252</v>
      </c>
      <c r="R1342" s="3">
        <v>9473.32</v>
      </c>
      <c r="S1342" s="3">
        <v>0</v>
      </c>
      <c r="T1342" s="3">
        <v>19327.72</v>
      </c>
      <c r="U1342" s="3">
        <v>25738.560000000001</v>
      </c>
      <c r="V1342" s="3">
        <v>0</v>
      </c>
      <c r="W1342" s="3">
        <f>U1342+V1342</f>
        <v>25738.560000000001</v>
      </c>
      <c r="X1342" s="3">
        <v>0</v>
      </c>
      <c r="Y1342" s="3">
        <v>0</v>
      </c>
      <c r="Z1342" s="3">
        <v>0</v>
      </c>
      <c r="AA1342" s="3">
        <v>160808</v>
      </c>
      <c r="AB1342" s="3">
        <v>0</v>
      </c>
      <c r="AC1342" s="3">
        <v>0</v>
      </c>
      <c r="AD1342" s="3">
        <v>0</v>
      </c>
      <c r="AE1342" s="3">
        <v>0</v>
      </c>
      <c r="AF1342" s="3">
        <v>0</v>
      </c>
      <c r="AG1342" s="3">
        <v>160808</v>
      </c>
      <c r="AH1342" s="3">
        <v>0</v>
      </c>
      <c r="AI1342" s="3">
        <v>0</v>
      </c>
      <c r="AJ1342" s="3">
        <v>0</v>
      </c>
      <c r="AK1342" s="3">
        <v>0</v>
      </c>
      <c r="AL1342" s="3">
        <v>0</v>
      </c>
      <c r="AM1342" s="3">
        <v>0</v>
      </c>
      <c r="AN1342" s="3">
        <f>AK1342+AL1342+AM1342</f>
        <v>0</v>
      </c>
      <c r="AO1342" s="3">
        <v>0</v>
      </c>
      <c r="AP1342" s="3">
        <v>0</v>
      </c>
      <c r="AQ1342" s="3">
        <v>0</v>
      </c>
      <c r="AR1342" s="3">
        <f>SUM(AO1342:AQ1342)</f>
        <v>0</v>
      </c>
      <c r="AS1342" s="3">
        <v>0</v>
      </c>
      <c r="AT1342" s="3">
        <v>0</v>
      </c>
      <c r="AU1342" s="3">
        <v>0</v>
      </c>
      <c r="AV1342" s="3">
        <f>SUM(AS1342:AU1342)</f>
        <v>0</v>
      </c>
      <c r="AW1342" s="3">
        <v>0</v>
      </c>
      <c r="AX1342" s="3">
        <v>0</v>
      </c>
      <c r="AY1342" s="3">
        <v>0</v>
      </c>
      <c r="AZ1342" s="3">
        <f>SUM(AW1342:AY1342)</f>
        <v>0</v>
      </c>
      <c r="BA1342" s="3">
        <v>0</v>
      </c>
      <c r="BB1342" s="3">
        <v>0</v>
      </c>
      <c r="BC1342" s="3">
        <v>0</v>
      </c>
      <c r="BD1342" s="3">
        <v>0</v>
      </c>
      <c r="BE1342" s="3">
        <f>SUM(BB1342:BD1342)</f>
        <v>0</v>
      </c>
      <c r="BF1342" s="5">
        <f>AK1342+AO1342+AS1342+AW1342+BA1342+BB1342</f>
        <v>0</v>
      </c>
      <c r="BG1342" s="5">
        <f>AL1342+AP1342+AT1342+AX1342+BC1342</f>
        <v>0</v>
      </c>
      <c r="BH1342" s="5">
        <f>AM1342+AQ1342+AU1342+AY1342+BD1342</f>
        <v>0</v>
      </c>
      <c r="BI1342" s="3">
        <v>433788</v>
      </c>
      <c r="BJ1342" s="3">
        <v>24295</v>
      </c>
      <c r="BK1342" s="3">
        <v>93484.99</v>
      </c>
    </row>
    <row r="1343" spans="1:63" x14ac:dyDescent="0.2">
      <c r="A1343" s="3" t="s">
        <v>87</v>
      </c>
      <c r="B1343" s="3" t="s">
        <v>1386</v>
      </c>
      <c r="C1343" s="3" t="s">
        <v>56</v>
      </c>
      <c r="D1343" s="3" t="s">
        <v>1389</v>
      </c>
      <c r="E1343" s="3">
        <v>2018</v>
      </c>
      <c r="F1343" s="4">
        <v>43494</v>
      </c>
      <c r="G1343" s="3">
        <v>1556.03</v>
      </c>
      <c r="H1343" s="3">
        <v>1863.72</v>
      </c>
      <c r="I1343" s="3">
        <v>3.94</v>
      </c>
      <c r="J1343" s="3">
        <v>1750</v>
      </c>
      <c r="K1343" s="3">
        <v>0</v>
      </c>
      <c r="L1343" s="3">
        <v>0</v>
      </c>
      <c r="M1343" s="3">
        <v>2761.18</v>
      </c>
      <c r="N1343" s="3">
        <v>11082.65</v>
      </c>
      <c r="O1343" s="3">
        <v>989.82</v>
      </c>
      <c r="P1343" s="3">
        <v>0</v>
      </c>
      <c r="Q1343" s="3">
        <v>0</v>
      </c>
      <c r="R1343" s="3">
        <v>0</v>
      </c>
      <c r="S1343" s="3">
        <v>0</v>
      </c>
      <c r="T1343" s="3">
        <v>6715.8</v>
      </c>
      <c r="U1343" s="3">
        <v>8958.99</v>
      </c>
      <c r="V1343" s="3">
        <v>0</v>
      </c>
      <c r="W1343" s="3">
        <f>U1343+V1343</f>
        <v>8958.99</v>
      </c>
      <c r="X1343" s="3">
        <v>0</v>
      </c>
      <c r="Y1343" s="3">
        <v>1443.9</v>
      </c>
      <c r="Z1343" s="3">
        <v>0</v>
      </c>
      <c r="AA1343" s="3">
        <v>15000</v>
      </c>
      <c r="AB1343" s="3">
        <v>0</v>
      </c>
      <c r="AC1343" s="3">
        <v>0</v>
      </c>
      <c r="AD1343" s="3">
        <v>0</v>
      </c>
      <c r="AE1343" s="3">
        <v>1443.9</v>
      </c>
      <c r="AF1343" s="3">
        <v>0</v>
      </c>
      <c r="AG1343" s="3">
        <v>15000</v>
      </c>
      <c r="AH1343" s="3">
        <v>0</v>
      </c>
      <c r="AI1343" s="3">
        <v>0</v>
      </c>
      <c r="AJ1343" s="3">
        <v>0</v>
      </c>
      <c r="AK1343" s="3">
        <v>0</v>
      </c>
      <c r="AL1343" s="3">
        <v>0</v>
      </c>
      <c r="AM1343" s="3">
        <v>0</v>
      </c>
      <c r="AN1343" s="3">
        <f>AK1343+AL1343+AM1343</f>
        <v>0</v>
      </c>
      <c r="AO1343" s="3">
        <v>1443.9</v>
      </c>
      <c r="AP1343" s="3">
        <v>0</v>
      </c>
      <c r="AQ1343" s="3">
        <v>0</v>
      </c>
      <c r="AR1343" s="3">
        <f>SUM(AO1343:AQ1343)</f>
        <v>1443.9</v>
      </c>
      <c r="AS1343" s="3">
        <v>0</v>
      </c>
      <c r="AT1343" s="3">
        <v>0</v>
      </c>
      <c r="AU1343" s="3">
        <v>0</v>
      </c>
      <c r="AV1343" s="3">
        <f>SUM(AS1343:AU1343)</f>
        <v>0</v>
      </c>
      <c r="AW1343" s="3">
        <v>0</v>
      </c>
      <c r="AX1343" s="3">
        <v>0</v>
      </c>
      <c r="AY1343" s="3">
        <v>0</v>
      </c>
      <c r="AZ1343" s="3">
        <f>SUM(AW1343:AY1343)</f>
        <v>0</v>
      </c>
      <c r="BA1343" s="3">
        <v>0</v>
      </c>
      <c r="BB1343" s="3">
        <v>15000</v>
      </c>
      <c r="BC1343" s="3">
        <v>0</v>
      </c>
      <c r="BD1343" s="3">
        <v>0</v>
      </c>
      <c r="BE1343" s="3">
        <f>SUM(BB1343:BD1343)</f>
        <v>15000</v>
      </c>
      <c r="BF1343" s="5">
        <f>AK1343+AO1343+AS1343+AW1343+BA1343+BB1343</f>
        <v>16443.900000000001</v>
      </c>
      <c r="BG1343" s="5">
        <f>AL1343+AP1343+AT1343+AX1343+BC1343</f>
        <v>0</v>
      </c>
      <c r="BH1343" s="5">
        <f>AM1343+AQ1343+AU1343+AY1343+BD1343</f>
        <v>0</v>
      </c>
      <c r="BI1343" s="3">
        <v>0</v>
      </c>
      <c r="BJ1343" s="3">
        <v>6014.83</v>
      </c>
      <c r="BK1343" s="3">
        <v>0</v>
      </c>
    </row>
    <row r="1344" spans="1:63" x14ac:dyDescent="0.2">
      <c r="A1344" s="3" t="s">
        <v>87</v>
      </c>
      <c r="B1344" s="3" t="s">
        <v>1386</v>
      </c>
      <c r="C1344" s="3" t="s">
        <v>56</v>
      </c>
      <c r="D1344" s="3" t="s">
        <v>497</v>
      </c>
      <c r="E1344" s="3">
        <v>2018</v>
      </c>
      <c r="F1344" s="4">
        <v>43494</v>
      </c>
      <c r="G1344" s="3">
        <v>4251.91</v>
      </c>
      <c r="H1344" s="3">
        <v>251.74</v>
      </c>
      <c r="I1344" s="3">
        <v>46.54</v>
      </c>
      <c r="J1344" s="3">
        <v>29636.47</v>
      </c>
      <c r="K1344" s="3">
        <v>1533.63</v>
      </c>
      <c r="L1344" s="3">
        <v>0</v>
      </c>
      <c r="M1344" s="3">
        <v>3420.18</v>
      </c>
      <c r="N1344" s="3">
        <v>13909.94</v>
      </c>
      <c r="O1344" s="3">
        <v>1810.06</v>
      </c>
      <c r="P1344" s="3">
        <v>4961.74</v>
      </c>
      <c r="Q1344" s="3">
        <v>420</v>
      </c>
      <c r="R1344" s="3">
        <v>0</v>
      </c>
      <c r="S1344" s="3">
        <v>10000</v>
      </c>
      <c r="T1344" s="3">
        <v>67380.25</v>
      </c>
      <c r="U1344" s="3">
        <v>0</v>
      </c>
      <c r="V1344" s="3">
        <v>0</v>
      </c>
      <c r="W1344" s="3">
        <f>U1344+V1344</f>
        <v>0</v>
      </c>
      <c r="X1344" s="3">
        <v>0</v>
      </c>
      <c r="Y1344" s="3">
        <v>0</v>
      </c>
      <c r="Z1344" s="3">
        <v>0</v>
      </c>
      <c r="AA1344" s="3">
        <v>0</v>
      </c>
      <c r="AB1344" s="3">
        <v>0</v>
      </c>
      <c r="AC1344" s="3">
        <v>0</v>
      </c>
      <c r="AD1344" s="3">
        <v>0</v>
      </c>
      <c r="AE1344" s="3">
        <v>0</v>
      </c>
      <c r="AF1344" s="3">
        <v>0</v>
      </c>
      <c r="AG1344" s="3">
        <v>10000</v>
      </c>
      <c r="AH1344" s="3">
        <v>0</v>
      </c>
      <c r="AI1344" s="3">
        <v>0</v>
      </c>
      <c r="AJ1344" s="3">
        <v>0</v>
      </c>
      <c r="AK1344" s="3">
        <v>0</v>
      </c>
      <c r="AL1344" s="3">
        <v>0</v>
      </c>
      <c r="AM1344" s="3">
        <v>0</v>
      </c>
      <c r="AN1344" s="3">
        <f>AK1344+AL1344+AM1344</f>
        <v>0</v>
      </c>
      <c r="AO1344" s="3">
        <v>0</v>
      </c>
      <c r="AP1344" s="3">
        <v>0</v>
      </c>
      <c r="AQ1344" s="3">
        <v>0</v>
      </c>
      <c r="AR1344" s="3">
        <f>SUM(AO1344:AQ1344)</f>
        <v>0</v>
      </c>
      <c r="AS1344" s="3">
        <v>0</v>
      </c>
      <c r="AT1344" s="3">
        <v>0</v>
      </c>
      <c r="AU1344" s="3">
        <v>0</v>
      </c>
      <c r="AV1344" s="3">
        <f>SUM(AS1344:AU1344)</f>
        <v>0</v>
      </c>
      <c r="AW1344" s="3">
        <v>0</v>
      </c>
      <c r="AX1344" s="3">
        <v>0</v>
      </c>
      <c r="AY1344" s="3">
        <v>0</v>
      </c>
      <c r="AZ1344" s="3">
        <f>SUM(AW1344:AY1344)</f>
        <v>0</v>
      </c>
      <c r="BA1344" s="3">
        <v>0</v>
      </c>
      <c r="BB1344" s="3">
        <v>0</v>
      </c>
      <c r="BC1344" s="3">
        <v>0</v>
      </c>
      <c r="BD1344" s="3">
        <v>0</v>
      </c>
      <c r="BE1344" s="3">
        <f>SUM(BB1344:BD1344)</f>
        <v>0</v>
      </c>
      <c r="BF1344" s="5">
        <f>AK1344+AO1344+AS1344+AW1344+BA1344+BB1344</f>
        <v>0</v>
      </c>
      <c r="BG1344" s="5">
        <f>AL1344+AP1344+AT1344+AX1344+BC1344</f>
        <v>0</v>
      </c>
      <c r="BH1344" s="5">
        <f>AM1344+AQ1344+AU1344+AY1344+BD1344</f>
        <v>0</v>
      </c>
      <c r="BI1344" s="3">
        <v>47199.5</v>
      </c>
      <c r="BJ1344" s="3">
        <v>68578.62</v>
      </c>
      <c r="BK1344" s="3">
        <v>0</v>
      </c>
    </row>
    <row r="1345" spans="1:63" x14ac:dyDescent="0.2">
      <c r="A1345" s="3" t="s">
        <v>87</v>
      </c>
      <c r="B1345" s="3" t="s">
        <v>1386</v>
      </c>
      <c r="C1345" s="3" t="s">
        <v>56</v>
      </c>
      <c r="D1345" s="3" t="s">
        <v>233</v>
      </c>
      <c r="E1345" s="3">
        <v>2018</v>
      </c>
      <c r="F1345" s="4">
        <v>43515</v>
      </c>
      <c r="G1345" s="3">
        <v>1145.1600000000001</v>
      </c>
      <c r="H1345" s="3">
        <v>4789.8900000000003</v>
      </c>
      <c r="I1345" s="3">
        <v>0</v>
      </c>
      <c r="J1345" s="3">
        <v>3210</v>
      </c>
      <c r="K1345" s="3">
        <v>0</v>
      </c>
      <c r="L1345" s="3">
        <v>0</v>
      </c>
      <c r="M1345" s="3">
        <v>1363.1</v>
      </c>
      <c r="N1345" s="3">
        <v>9020.68</v>
      </c>
      <c r="O1345" s="3">
        <v>1433.29</v>
      </c>
      <c r="P1345" s="3">
        <v>896.57</v>
      </c>
      <c r="Q1345" s="3">
        <v>0</v>
      </c>
      <c r="R1345" s="3">
        <v>0</v>
      </c>
      <c r="S1345" s="3">
        <v>0</v>
      </c>
      <c r="T1345" s="3">
        <v>33031.379999999997</v>
      </c>
      <c r="U1345" s="3">
        <v>0</v>
      </c>
      <c r="V1345" s="3">
        <v>0</v>
      </c>
      <c r="W1345" s="3">
        <f>U1345+V1345</f>
        <v>0</v>
      </c>
      <c r="X1345" s="3">
        <v>0</v>
      </c>
      <c r="Y1345" s="3">
        <v>0</v>
      </c>
      <c r="Z1345" s="3">
        <v>0</v>
      </c>
      <c r="AA1345" s="3">
        <v>0</v>
      </c>
      <c r="AB1345" s="3">
        <v>0</v>
      </c>
      <c r="AC1345" s="3">
        <v>0</v>
      </c>
      <c r="AD1345" s="3">
        <v>0</v>
      </c>
      <c r="AE1345" s="3">
        <v>20986.54</v>
      </c>
      <c r="AF1345" s="3">
        <v>0</v>
      </c>
      <c r="AG1345" s="3">
        <v>0</v>
      </c>
      <c r="AH1345" s="3">
        <v>0</v>
      </c>
      <c r="AI1345" s="3">
        <v>0</v>
      </c>
      <c r="AJ1345" s="3">
        <v>0</v>
      </c>
      <c r="AK1345" s="3">
        <v>0</v>
      </c>
      <c r="AL1345" s="3">
        <v>0</v>
      </c>
      <c r="AM1345" s="3">
        <v>0</v>
      </c>
      <c r="AN1345" s="3">
        <f>AK1345+AL1345+AM1345</f>
        <v>0</v>
      </c>
      <c r="AO1345" s="3">
        <v>0</v>
      </c>
      <c r="AP1345" s="3">
        <v>0</v>
      </c>
      <c r="AQ1345" s="3">
        <v>0</v>
      </c>
      <c r="AR1345" s="3">
        <f>SUM(AO1345:AQ1345)</f>
        <v>0</v>
      </c>
      <c r="AS1345" s="3">
        <v>0</v>
      </c>
      <c r="AT1345" s="3">
        <v>0</v>
      </c>
      <c r="AU1345" s="3">
        <v>0</v>
      </c>
      <c r="AV1345" s="3">
        <f>SUM(AS1345:AU1345)</f>
        <v>0</v>
      </c>
      <c r="AW1345" s="3">
        <v>0</v>
      </c>
      <c r="AX1345" s="3">
        <v>0</v>
      </c>
      <c r="AY1345" s="3">
        <v>0</v>
      </c>
      <c r="AZ1345" s="3">
        <f>SUM(AW1345:AY1345)</f>
        <v>0</v>
      </c>
      <c r="BA1345" s="3">
        <v>0</v>
      </c>
      <c r="BB1345" s="3">
        <v>0</v>
      </c>
      <c r="BC1345" s="3">
        <v>0</v>
      </c>
      <c r="BD1345" s="3">
        <v>0</v>
      </c>
      <c r="BE1345" s="3">
        <f>SUM(BB1345:BD1345)</f>
        <v>0</v>
      </c>
      <c r="BF1345" s="5">
        <f>AK1345+AO1345+AS1345+AW1345+BA1345+BB1345</f>
        <v>0</v>
      </c>
      <c r="BG1345" s="5">
        <f>AL1345+AP1345+AT1345+AX1345+BC1345</f>
        <v>0</v>
      </c>
      <c r="BH1345" s="5">
        <f>AM1345+AQ1345+AU1345+AY1345+BD1345</f>
        <v>0</v>
      </c>
      <c r="BI1345" s="3">
        <v>0</v>
      </c>
      <c r="BJ1345" s="3">
        <v>8476.25</v>
      </c>
      <c r="BK1345" s="3">
        <v>0</v>
      </c>
    </row>
    <row r="1346" spans="1:63" x14ac:dyDescent="0.2">
      <c r="A1346" s="3" t="s">
        <v>87</v>
      </c>
      <c r="B1346" s="3" t="s">
        <v>1386</v>
      </c>
      <c r="C1346" s="3" t="s">
        <v>56</v>
      </c>
      <c r="D1346" s="3" t="s">
        <v>1390</v>
      </c>
      <c r="E1346" s="3">
        <v>2018</v>
      </c>
      <c r="F1346" s="4">
        <v>43543</v>
      </c>
      <c r="G1346" s="3">
        <v>0</v>
      </c>
      <c r="H1346" s="3">
        <v>9501.74</v>
      </c>
      <c r="I1346" s="3">
        <v>0</v>
      </c>
      <c r="J1346" s="3">
        <v>21304.6</v>
      </c>
      <c r="K1346" s="3">
        <v>0</v>
      </c>
      <c r="L1346" s="3">
        <v>0</v>
      </c>
      <c r="M1346" s="3">
        <v>930.08</v>
      </c>
      <c r="N1346" s="3">
        <v>10782.94</v>
      </c>
      <c r="O1346" s="3">
        <v>1142.77</v>
      </c>
      <c r="P1346" s="3">
        <v>2281.11</v>
      </c>
      <c r="Q1346" s="3">
        <v>0</v>
      </c>
      <c r="R1346" s="3">
        <v>1898.13</v>
      </c>
      <c r="S1346" s="3">
        <v>0</v>
      </c>
      <c r="T1346" s="3">
        <v>71314.259999999995</v>
      </c>
      <c r="U1346" s="3">
        <v>0</v>
      </c>
      <c r="V1346" s="3">
        <v>0</v>
      </c>
      <c r="W1346" s="3">
        <f>U1346+V1346</f>
        <v>0</v>
      </c>
      <c r="X1346" s="3">
        <v>0</v>
      </c>
      <c r="Y1346" s="3">
        <v>0</v>
      </c>
      <c r="Z1346" s="3">
        <v>0</v>
      </c>
      <c r="AA1346" s="3">
        <v>0</v>
      </c>
      <c r="AB1346" s="3">
        <v>0</v>
      </c>
      <c r="AC1346" s="3">
        <v>0</v>
      </c>
      <c r="AD1346" s="3">
        <v>0</v>
      </c>
      <c r="AE1346" s="3">
        <v>0</v>
      </c>
      <c r="AF1346" s="3">
        <v>0</v>
      </c>
      <c r="AG1346" s="3">
        <v>0</v>
      </c>
      <c r="AH1346" s="3">
        <v>0</v>
      </c>
      <c r="AI1346" s="3">
        <v>0</v>
      </c>
      <c r="AJ1346" s="3">
        <v>4681.4399999999996</v>
      </c>
      <c r="AK1346" s="3">
        <v>0</v>
      </c>
      <c r="AL1346" s="3">
        <v>0</v>
      </c>
      <c r="AM1346" s="3">
        <v>0</v>
      </c>
      <c r="AN1346" s="3">
        <f>AK1346+AL1346+AM1346</f>
        <v>0</v>
      </c>
      <c r="AO1346" s="3">
        <v>0</v>
      </c>
      <c r="AP1346" s="3">
        <v>0</v>
      </c>
      <c r="AQ1346" s="3">
        <v>0</v>
      </c>
      <c r="AR1346" s="3">
        <f>SUM(AO1346:AQ1346)</f>
        <v>0</v>
      </c>
      <c r="AS1346" s="3">
        <v>0</v>
      </c>
      <c r="AT1346" s="3">
        <v>0</v>
      </c>
      <c r="AU1346" s="3">
        <v>0</v>
      </c>
      <c r="AV1346" s="3">
        <f>SUM(AS1346:AU1346)</f>
        <v>0</v>
      </c>
      <c r="AW1346" s="3">
        <v>0</v>
      </c>
      <c r="AX1346" s="3">
        <v>0</v>
      </c>
      <c r="AY1346" s="3">
        <v>0</v>
      </c>
      <c r="AZ1346" s="3">
        <f>SUM(AW1346:AY1346)</f>
        <v>0</v>
      </c>
      <c r="BA1346" s="3">
        <v>0</v>
      </c>
      <c r="BB1346" s="3">
        <v>0</v>
      </c>
      <c r="BC1346" s="3">
        <v>0</v>
      </c>
      <c r="BD1346" s="3">
        <v>0</v>
      </c>
      <c r="BE1346" s="3">
        <f>SUM(BB1346:BD1346)</f>
        <v>0</v>
      </c>
      <c r="BF1346" s="5">
        <f>AK1346+AO1346+AS1346+AW1346+BA1346+BB1346</f>
        <v>0</v>
      </c>
      <c r="BG1346" s="5">
        <f>AL1346+AP1346+AT1346+AX1346+BC1346</f>
        <v>0</v>
      </c>
      <c r="BH1346" s="5">
        <f>AM1346+AQ1346+AU1346+AY1346+BD1346</f>
        <v>0</v>
      </c>
      <c r="BI1346" s="3">
        <v>0</v>
      </c>
      <c r="BJ1346" s="3">
        <v>89767.01</v>
      </c>
      <c r="BK1346" s="3">
        <v>48573.59</v>
      </c>
    </row>
    <row r="1347" spans="1:63" x14ac:dyDescent="0.2">
      <c r="A1347" s="3" t="s">
        <v>87</v>
      </c>
      <c r="B1347" s="3" t="s">
        <v>1419</v>
      </c>
      <c r="C1347" s="3" t="s">
        <v>56</v>
      </c>
      <c r="D1347" s="3" t="s">
        <v>1108</v>
      </c>
      <c r="E1347" s="3">
        <v>2018</v>
      </c>
      <c r="F1347" s="4">
        <v>43531</v>
      </c>
      <c r="G1347" s="3">
        <v>2079.96</v>
      </c>
      <c r="H1347" s="3">
        <v>0</v>
      </c>
      <c r="I1347" s="3">
        <v>0</v>
      </c>
      <c r="J1347" s="3">
        <v>5500.85</v>
      </c>
      <c r="K1347" s="3">
        <v>4871.87</v>
      </c>
      <c r="L1347" s="3">
        <v>0</v>
      </c>
      <c r="M1347" s="3">
        <v>1815.24</v>
      </c>
      <c r="N1347" s="3">
        <v>21345.64</v>
      </c>
      <c r="O1347" s="3">
        <v>753.45</v>
      </c>
      <c r="P1347" s="3">
        <v>10281.129999999999</v>
      </c>
      <c r="Q1347" s="3">
        <v>0</v>
      </c>
      <c r="R1347" s="3">
        <v>3046.47</v>
      </c>
      <c r="S1347" s="3">
        <v>0</v>
      </c>
      <c r="T1347" s="3">
        <v>38570.25</v>
      </c>
      <c r="U1347" s="3">
        <v>19478.7</v>
      </c>
      <c r="V1347" s="3">
        <v>0</v>
      </c>
      <c r="W1347" s="3">
        <f>U1347+V1347</f>
        <v>19478.7</v>
      </c>
      <c r="X1347" s="3">
        <v>0</v>
      </c>
      <c r="Y1347" s="3">
        <v>0</v>
      </c>
      <c r="Z1347" s="3">
        <v>0</v>
      </c>
      <c r="AA1347" s="3">
        <v>38157.26</v>
      </c>
      <c r="AB1347" s="3">
        <v>0</v>
      </c>
      <c r="AC1347" s="3">
        <v>0</v>
      </c>
      <c r="AD1347" s="3">
        <v>0</v>
      </c>
      <c r="AE1347" s="3">
        <v>7260</v>
      </c>
      <c r="AF1347" s="3">
        <v>0</v>
      </c>
      <c r="AG1347" s="3">
        <v>130064.2</v>
      </c>
      <c r="AH1347" s="3">
        <v>0</v>
      </c>
      <c r="AI1347" s="3">
        <v>38410.339999999997</v>
      </c>
      <c r="AJ1347" s="3">
        <v>141474.20000000001</v>
      </c>
      <c r="AK1347" s="3">
        <v>0</v>
      </c>
      <c r="AL1347" s="3">
        <v>0</v>
      </c>
      <c r="AM1347" s="3">
        <v>0</v>
      </c>
      <c r="AN1347" s="3">
        <f>AK1347+AL1347+AM1347</f>
        <v>0</v>
      </c>
      <c r="AO1347" s="3">
        <v>0</v>
      </c>
      <c r="AP1347" s="3">
        <v>0</v>
      </c>
      <c r="AQ1347" s="3">
        <v>0</v>
      </c>
      <c r="AR1347" s="3">
        <f>SUM(AO1347:AQ1347)</f>
        <v>0</v>
      </c>
      <c r="AS1347" s="3">
        <v>0</v>
      </c>
      <c r="AT1347" s="3">
        <v>0</v>
      </c>
      <c r="AU1347" s="3">
        <v>0</v>
      </c>
      <c r="AV1347" s="3">
        <f>SUM(AS1347:AU1347)</f>
        <v>0</v>
      </c>
      <c r="AW1347" s="3">
        <v>0</v>
      </c>
      <c r="AX1347" s="3">
        <v>0</v>
      </c>
      <c r="AY1347" s="3">
        <v>0</v>
      </c>
      <c r="AZ1347" s="3">
        <f>SUM(AW1347:AY1347)</f>
        <v>0</v>
      </c>
      <c r="BA1347" s="3">
        <v>0</v>
      </c>
      <c r="BB1347" s="3">
        <v>0</v>
      </c>
      <c r="BC1347" s="3">
        <v>0</v>
      </c>
      <c r="BD1347" s="3">
        <v>0</v>
      </c>
      <c r="BE1347" s="3">
        <f>SUM(BB1347:BD1347)</f>
        <v>0</v>
      </c>
      <c r="BF1347" s="5">
        <f>AK1347+AO1347+AS1347+AW1347+BA1347+BB1347</f>
        <v>0</v>
      </c>
      <c r="BG1347" s="5">
        <f>AL1347+AP1347+AT1347+AX1347+BC1347</f>
        <v>0</v>
      </c>
      <c r="BH1347" s="5">
        <f>AM1347+AQ1347+AU1347+AY1347+BD1347</f>
        <v>0</v>
      </c>
      <c r="BI1347" s="3">
        <v>0</v>
      </c>
      <c r="BJ1347" s="3">
        <v>37156.620000000003</v>
      </c>
      <c r="BK1347" s="3">
        <v>61660.1</v>
      </c>
    </row>
    <row r="1348" spans="1:63" x14ac:dyDescent="0.2">
      <c r="A1348" s="3" t="s">
        <v>87</v>
      </c>
      <c r="B1348" s="3" t="s">
        <v>1419</v>
      </c>
      <c r="C1348" s="3" t="s">
        <v>56</v>
      </c>
      <c r="D1348" s="3" t="s">
        <v>232</v>
      </c>
      <c r="E1348" s="3">
        <v>2018</v>
      </c>
      <c r="F1348" s="4">
        <v>43486</v>
      </c>
      <c r="G1348" s="3">
        <v>2827.25</v>
      </c>
      <c r="H1348" s="3">
        <v>300</v>
      </c>
      <c r="I1348" s="3">
        <v>0</v>
      </c>
      <c r="J1348" s="3">
        <v>14060.9</v>
      </c>
      <c r="K1348" s="3">
        <v>298.75</v>
      </c>
      <c r="L1348" s="3">
        <v>0</v>
      </c>
      <c r="M1348" s="3">
        <v>4229.82</v>
      </c>
      <c r="N1348" s="3">
        <v>22612.05</v>
      </c>
      <c r="O1348" s="3">
        <v>5781.25</v>
      </c>
      <c r="P1348" s="3">
        <v>5050.62</v>
      </c>
      <c r="Q1348" s="3">
        <v>676</v>
      </c>
      <c r="R1348" s="3">
        <v>8704.1299999999992</v>
      </c>
      <c r="S1348" s="3">
        <v>0</v>
      </c>
      <c r="T1348" s="3">
        <v>72677.320000000007</v>
      </c>
      <c r="U1348" s="3">
        <v>16747.09</v>
      </c>
      <c r="V1348" s="3">
        <v>0</v>
      </c>
      <c r="W1348" s="3">
        <f>U1348+V1348</f>
        <v>16747.09</v>
      </c>
      <c r="X1348" s="3">
        <v>0</v>
      </c>
      <c r="Y1348" s="3">
        <v>7260</v>
      </c>
      <c r="Z1348" s="3">
        <v>0</v>
      </c>
      <c r="AA1348" s="3">
        <v>191707.9</v>
      </c>
      <c r="AB1348" s="3">
        <v>0</v>
      </c>
      <c r="AC1348" s="3">
        <v>0</v>
      </c>
      <c r="AD1348" s="3">
        <v>0</v>
      </c>
      <c r="AE1348" s="3">
        <v>7260</v>
      </c>
      <c r="AF1348" s="3">
        <v>0</v>
      </c>
      <c r="AG1348" s="3">
        <v>191707.9</v>
      </c>
      <c r="AH1348" s="3">
        <v>0</v>
      </c>
      <c r="AI1348" s="3">
        <v>0</v>
      </c>
      <c r="AJ1348" s="3">
        <v>0</v>
      </c>
      <c r="AK1348" s="3">
        <v>0</v>
      </c>
      <c r="AL1348" s="3">
        <v>0</v>
      </c>
      <c r="AM1348" s="3">
        <v>0</v>
      </c>
      <c r="AN1348" s="3">
        <f>AK1348+AL1348+AM1348</f>
        <v>0</v>
      </c>
      <c r="AO1348" s="3">
        <v>7260</v>
      </c>
      <c r="AP1348" s="3">
        <v>0</v>
      </c>
      <c r="AQ1348" s="3">
        <v>0</v>
      </c>
      <c r="AR1348" s="3">
        <f>SUM(AO1348:AQ1348)</f>
        <v>7260</v>
      </c>
      <c r="AS1348" s="3">
        <v>0</v>
      </c>
      <c r="AT1348" s="3">
        <v>0</v>
      </c>
      <c r="AU1348" s="3">
        <v>0</v>
      </c>
      <c r="AV1348" s="3">
        <f>SUM(AS1348:AU1348)</f>
        <v>0</v>
      </c>
      <c r="AW1348" s="3">
        <v>0</v>
      </c>
      <c r="AX1348" s="3">
        <v>0</v>
      </c>
      <c r="AY1348" s="3">
        <v>0</v>
      </c>
      <c r="AZ1348" s="3">
        <f>SUM(AW1348:AY1348)</f>
        <v>0</v>
      </c>
      <c r="BA1348" s="3">
        <v>0</v>
      </c>
      <c r="BB1348" s="3">
        <v>0</v>
      </c>
      <c r="BC1348" s="3">
        <v>0</v>
      </c>
      <c r="BD1348" s="3">
        <v>0</v>
      </c>
      <c r="BE1348" s="3">
        <f>SUM(BB1348:BD1348)</f>
        <v>0</v>
      </c>
      <c r="BF1348" s="5">
        <f>AK1348+AO1348+AS1348+AW1348+BA1348+BB1348</f>
        <v>7260</v>
      </c>
      <c r="BG1348" s="5">
        <f>AL1348+AP1348+AT1348+AX1348+BC1348</f>
        <v>0</v>
      </c>
      <c r="BH1348" s="5">
        <f>AM1348+AQ1348+AU1348+AY1348+BD1348</f>
        <v>0</v>
      </c>
      <c r="BI1348" s="3">
        <v>389959.81</v>
      </c>
      <c r="BJ1348" s="3">
        <v>59857.440000000002</v>
      </c>
      <c r="BK1348" s="3">
        <v>85328.35</v>
      </c>
    </row>
    <row r="1349" spans="1:63" x14ac:dyDescent="0.2">
      <c r="A1349" s="3" t="s">
        <v>87</v>
      </c>
      <c r="B1349" s="3" t="s">
        <v>1419</v>
      </c>
      <c r="C1349" s="3" t="s">
        <v>56</v>
      </c>
      <c r="D1349" s="3" t="s">
        <v>509</v>
      </c>
      <c r="E1349" s="3">
        <v>2018</v>
      </c>
      <c r="F1349" s="4">
        <v>43474</v>
      </c>
      <c r="G1349" s="3">
        <v>1923.25</v>
      </c>
      <c r="H1349" s="3">
        <v>12290.69</v>
      </c>
      <c r="I1349" s="3">
        <v>0</v>
      </c>
      <c r="J1349" s="3">
        <v>49998.01</v>
      </c>
      <c r="K1349" s="3">
        <v>0</v>
      </c>
      <c r="L1349" s="3">
        <v>0</v>
      </c>
      <c r="M1349" s="3">
        <v>6012.11</v>
      </c>
      <c r="N1349" s="3">
        <v>25320.21</v>
      </c>
      <c r="O1349" s="3">
        <v>4022.07</v>
      </c>
      <c r="P1349" s="3">
        <v>2769.65</v>
      </c>
      <c r="Q1349" s="3">
        <v>0</v>
      </c>
      <c r="R1349" s="3">
        <v>14957.83</v>
      </c>
      <c r="S1349" s="3">
        <v>0</v>
      </c>
      <c r="T1349" s="3">
        <v>69270.95</v>
      </c>
      <c r="U1349" s="3">
        <v>0</v>
      </c>
      <c r="V1349" s="3">
        <v>0</v>
      </c>
      <c r="W1349" s="3">
        <f>U1349+V1349</f>
        <v>0</v>
      </c>
      <c r="X1349" s="3">
        <v>0</v>
      </c>
      <c r="Y1349" s="3">
        <v>19360</v>
      </c>
      <c r="Z1349" s="3">
        <v>0</v>
      </c>
      <c r="AA1349" s="3">
        <v>341815.53</v>
      </c>
      <c r="AB1349" s="3">
        <v>0</v>
      </c>
      <c r="AC1349" s="3">
        <v>2208.63</v>
      </c>
      <c r="AD1349" s="3">
        <v>0</v>
      </c>
      <c r="AE1349" s="3">
        <v>45991.24</v>
      </c>
      <c r="AF1349" s="3">
        <v>0</v>
      </c>
      <c r="AG1349" s="3">
        <v>327103.43</v>
      </c>
      <c r="AH1349" s="3">
        <v>0</v>
      </c>
      <c r="AI1349" s="3">
        <v>0</v>
      </c>
      <c r="AJ1349" s="3">
        <v>306489.53999999998</v>
      </c>
      <c r="AK1349" s="3">
        <v>0</v>
      </c>
      <c r="AL1349" s="3">
        <v>0</v>
      </c>
      <c r="AM1349" s="3">
        <v>0</v>
      </c>
      <c r="AN1349" s="3">
        <f>AK1349+AL1349+AM1349</f>
        <v>0</v>
      </c>
      <c r="AO1349" s="3">
        <v>0</v>
      </c>
      <c r="AP1349" s="3">
        <v>0</v>
      </c>
      <c r="AQ1349" s="3">
        <v>0</v>
      </c>
      <c r="AR1349" s="3">
        <f>SUM(AO1349:AQ1349)</f>
        <v>0</v>
      </c>
      <c r="AS1349" s="3">
        <v>0</v>
      </c>
      <c r="AT1349" s="3">
        <v>0</v>
      </c>
      <c r="AU1349" s="3">
        <v>0</v>
      </c>
      <c r="AV1349" s="3">
        <f>SUM(AS1349:AU1349)</f>
        <v>0</v>
      </c>
      <c r="AW1349" s="3">
        <v>0</v>
      </c>
      <c r="AX1349" s="3">
        <v>0</v>
      </c>
      <c r="AY1349" s="3">
        <v>0</v>
      </c>
      <c r="AZ1349" s="3">
        <f>SUM(AW1349:AY1349)</f>
        <v>0</v>
      </c>
      <c r="BA1349" s="3">
        <v>0</v>
      </c>
      <c r="BB1349" s="3">
        <v>0</v>
      </c>
      <c r="BC1349" s="3">
        <v>0</v>
      </c>
      <c r="BD1349" s="3">
        <v>0</v>
      </c>
      <c r="BE1349" s="3">
        <f>SUM(BB1349:BD1349)</f>
        <v>0</v>
      </c>
      <c r="BF1349" s="5">
        <f>AK1349+AO1349+AS1349+AW1349+BA1349+BB1349</f>
        <v>0</v>
      </c>
      <c r="BG1349" s="5">
        <f>AL1349+AP1349+AT1349+AX1349+BC1349</f>
        <v>0</v>
      </c>
      <c r="BH1349" s="5">
        <f>AM1349+AQ1349+AU1349+AY1349+BD1349</f>
        <v>0</v>
      </c>
      <c r="BI1349" s="3">
        <v>43067.66</v>
      </c>
      <c r="BJ1349" s="3">
        <v>377180.06</v>
      </c>
      <c r="BK1349" s="3">
        <v>50375.76</v>
      </c>
    </row>
    <row r="1350" spans="1:63" x14ac:dyDescent="0.2">
      <c r="A1350" s="3" t="s">
        <v>87</v>
      </c>
      <c r="B1350" s="3" t="s">
        <v>1419</v>
      </c>
      <c r="C1350" s="3" t="s">
        <v>56</v>
      </c>
      <c r="D1350" s="3" t="s">
        <v>498</v>
      </c>
      <c r="E1350" s="3">
        <v>2018</v>
      </c>
      <c r="F1350" s="4">
        <v>43495</v>
      </c>
      <c r="G1350" s="3">
        <v>2034.54</v>
      </c>
      <c r="H1350" s="3">
        <v>20656.84</v>
      </c>
      <c r="I1350" s="3">
        <v>122.92</v>
      </c>
      <c r="J1350" s="3">
        <v>28455.17</v>
      </c>
      <c r="K1350" s="3">
        <v>2789.54</v>
      </c>
      <c r="L1350" s="3">
        <v>0</v>
      </c>
      <c r="M1350" s="3">
        <v>4743.99</v>
      </c>
      <c r="N1350" s="3">
        <v>27738.799999999999</v>
      </c>
      <c r="O1350" s="3">
        <v>1893.73</v>
      </c>
      <c r="P1350" s="3">
        <v>838</v>
      </c>
      <c r="Q1350" s="3">
        <v>0</v>
      </c>
      <c r="R1350" s="3">
        <v>0</v>
      </c>
      <c r="S1350" s="3">
        <v>0</v>
      </c>
      <c r="T1350" s="3">
        <v>80543.25</v>
      </c>
      <c r="U1350" s="3">
        <v>0</v>
      </c>
      <c r="V1350" s="3">
        <v>0</v>
      </c>
      <c r="W1350" s="3">
        <f>U1350+V1350</f>
        <v>0</v>
      </c>
      <c r="X1350" s="3">
        <v>0</v>
      </c>
      <c r="Y1350" s="3">
        <v>105366.48</v>
      </c>
      <c r="Z1350" s="3">
        <v>0</v>
      </c>
      <c r="AA1350" s="3">
        <v>23006.880000000001</v>
      </c>
      <c r="AB1350" s="3">
        <v>0</v>
      </c>
      <c r="AC1350" s="3">
        <v>0</v>
      </c>
      <c r="AD1350" s="3">
        <v>0</v>
      </c>
      <c r="AE1350" s="3">
        <v>114602.94</v>
      </c>
      <c r="AF1350" s="3">
        <v>0</v>
      </c>
      <c r="AG1350" s="3">
        <v>4935.34</v>
      </c>
      <c r="AH1350" s="3">
        <v>0</v>
      </c>
      <c r="AI1350" s="3">
        <v>0</v>
      </c>
      <c r="AJ1350" s="3">
        <v>-27751.54</v>
      </c>
      <c r="AK1350" s="3">
        <v>0</v>
      </c>
      <c r="AL1350" s="3">
        <v>0</v>
      </c>
      <c r="AM1350" s="3">
        <v>0</v>
      </c>
      <c r="AN1350" s="3">
        <f>AK1350+AL1350+AM1350</f>
        <v>0</v>
      </c>
      <c r="AO1350" s="3">
        <v>10890</v>
      </c>
      <c r="AP1350" s="3">
        <v>0</v>
      </c>
      <c r="AQ1350" s="3">
        <v>0</v>
      </c>
      <c r="AR1350" s="3">
        <f>SUM(AO1350:AQ1350)</f>
        <v>10890</v>
      </c>
      <c r="AS1350" s="3">
        <v>0</v>
      </c>
      <c r="AT1350" s="3">
        <v>0</v>
      </c>
      <c r="AU1350" s="3">
        <v>0</v>
      </c>
      <c r="AV1350" s="3">
        <f>SUM(AS1350:AU1350)</f>
        <v>0</v>
      </c>
      <c r="AW1350" s="3">
        <v>94476.479999999996</v>
      </c>
      <c r="AX1350" s="3">
        <v>0</v>
      </c>
      <c r="AY1350" s="3">
        <v>0</v>
      </c>
      <c r="AZ1350" s="3">
        <f>SUM(AW1350:AY1350)</f>
        <v>94476.479999999996</v>
      </c>
      <c r="BA1350" s="3">
        <v>0</v>
      </c>
      <c r="BB1350" s="3">
        <v>0</v>
      </c>
      <c r="BC1350" s="3">
        <v>0</v>
      </c>
      <c r="BD1350" s="3">
        <v>0</v>
      </c>
      <c r="BE1350" s="3">
        <f>SUM(BB1350:BD1350)</f>
        <v>0</v>
      </c>
      <c r="BF1350" s="5">
        <f>AK1350+AO1350+AS1350+AW1350+BA1350+BB1350</f>
        <v>105366.48</v>
      </c>
      <c r="BG1350" s="5">
        <f>AL1350+AP1350+AT1350+AX1350+BC1350</f>
        <v>0</v>
      </c>
      <c r="BH1350" s="5">
        <f>AM1350+AQ1350+AU1350+AY1350+BD1350</f>
        <v>0</v>
      </c>
      <c r="BI1350" s="3">
        <v>224936.18</v>
      </c>
      <c r="BJ1350" s="3">
        <v>80471.28</v>
      </c>
      <c r="BK1350" s="3">
        <v>0</v>
      </c>
    </row>
    <row r="1351" spans="1:63" x14ac:dyDescent="0.2">
      <c r="A1351" s="3" t="s">
        <v>87</v>
      </c>
      <c r="B1351" s="3" t="s">
        <v>1427</v>
      </c>
      <c r="C1351" s="3" t="s">
        <v>56</v>
      </c>
      <c r="D1351" s="3" t="s">
        <v>1108</v>
      </c>
      <c r="E1351" s="3">
        <v>2018</v>
      </c>
      <c r="F1351" s="4">
        <v>43517</v>
      </c>
      <c r="G1351" s="3">
        <v>4704.45</v>
      </c>
      <c r="H1351" s="3">
        <v>13300.28</v>
      </c>
      <c r="I1351" s="3">
        <v>9898.57</v>
      </c>
      <c r="J1351" s="3">
        <v>6198.57</v>
      </c>
      <c r="K1351" s="3">
        <v>0</v>
      </c>
      <c r="L1351" s="3">
        <v>0</v>
      </c>
      <c r="M1351" s="3">
        <v>3507.7</v>
      </c>
      <c r="N1351" s="3">
        <v>14846.46</v>
      </c>
      <c r="O1351" s="3">
        <v>1558.82</v>
      </c>
      <c r="P1351" s="3">
        <v>15891.08</v>
      </c>
      <c r="Q1351" s="3">
        <v>0</v>
      </c>
      <c r="R1351" s="3">
        <v>0</v>
      </c>
      <c r="S1351" s="3">
        <v>15559.98</v>
      </c>
      <c r="T1351" s="3">
        <v>74606.92</v>
      </c>
      <c r="U1351" s="3">
        <v>0</v>
      </c>
      <c r="V1351" s="3">
        <v>0</v>
      </c>
      <c r="W1351" s="3">
        <f>U1351+V1351</f>
        <v>0</v>
      </c>
      <c r="X1351" s="3">
        <v>0</v>
      </c>
      <c r="Y1351" s="3">
        <v>1547.53</v>
      </c>
      <c r="Z1351" s="3">
        <v>0</v>
      </c>
      <c r="AA1351" s="3">
        <v>2500008.7400000002</v>
      </c>
      <c r="AB1351" s="3">
        <v>0</v>
      </c>
      <c r="AC1351" s="3">
        <v>0</v>
      </c>
      <c r="AD1351" s="3">
        <v>2414</v>
      </c>
      <c r="AE1351" s="3">
        <v>9695.92</v>
      </c>
      <c r="AF1351" s="3">
        <v>0</v>
      </c>
      <c r="AG1351" s="3">
        <v>0</v>
      </c>
      <c r="AH1351" s="3">
        <v>0</v>
      </c>
      <c r="AI1351" s="3">
        <v>0</v>
      </c>
      <c r="AJ1351" s="3">
        <v>-4997.59</v>
      </c>
      <c r="AK1351" s="3">
        <v>0</v>
      </c>
      <c r="AL1351" s="3">
        <v>0</v>
      </c>
      <c r="AM1351" s="3">
        <v>0</v>
      </c>
      <c r="AN1351" s="3">
        <f>AK1351+AL1351+AM1351</f>
        <v>0</v>
      </c>
      <c r="AO1351" s="3">
        <v>0</v>
      </c>
      <c r="AP1351" s="3">
        <v>1547.53</v>
      </c>
      <c r="AQ1351" s="3">
        <v>0</v>
      </c>
      <c r="AR1351" s="3">
        <f>SUM(AO1351:AQ1351)</f>
        <v>1547.53</v>
      </c>
      <c r="AS1351" s="3">
        <v>0</v>
      </c>
      <c r="AT1351" s="3">
        <v>0</v>
      </c>
      <c r="AU1351" s="3">
        <v>0</v>
      </c>
      <c r="AV1351" s="3">
        <f>SUM(AS1351:AU1351)</f>
        <v>0</v>
      </c>
      <c r="AW1351" s="3">
        <v>0</v>
      </c>
      <c r="AX1351" s="3">
        <v>0</v>
      </c>
      <c r="AY1351" s="3">
        <v>0</v>
      </c>
      <c r="AZ1351" s="3">
        <f>SUM(AW1351:AY1351)</f>
        <v>0</v>
      </c>
      <c r="BA1351" s="3">
        <v>0</v>
      </c>
      <c r="BB1351" s="3">
        <v>0</v>
      </c>
      <c r="BC1351" s="3">
        <v>0</v>
      </c>
      <c r="BD1351" s="3">
        <v>0</v>
      </c>
      <c r="BE1351" s="3">
        <f>SUM(BB1351:BD1351)</f>
        <v>0</v>
      </c>
      <c r="BF1351" s="5">
        <f>AK1351+AO1351+AS1351+AW1351+BA1351+BB1351</f>
        <v>0</v>
      </c>
      <c r="BG1351" s="5">
        <f>AL1351+AP1351+AT1351+AX1351+BC1351</f>
        <v>1547.53</v>
      </c>
      <c r="BH1351" s="5">
        <f>AM1351+AQ1351+AU1351+AY1351+BD1351</f>
        <v>0</v>
      </c>
      <c r="BI1351" s="3">
        <v>0</v>
      </c>
      <c r="BJ1351" s="3">
        <v>2557353.4900000002</v>
      </c>
      <c r="BK1351" s="3">
        <v>0</v>
      </c>
    </row>
    <row r="1352" spans="1:63" x14ac:dyDescent="0.2">
      <c r="A1352" s="3" t="s">
        <v>87</v>
      </c>
      <c r="B1352" s="3" t="s">
        <v>1427</v>
      </c>
      <c r="C1352" s="3" t="s">
        <v>56</v>
      </c>
      <c r="D1352" s="3" t="s">
        <v>496</v>
      </c>
      <c r="E1352" s="3">
        <v>2018</v>
      </c>
      <c r="F1352" s="4">
        <v>43523</v>
      </c>
      <c r="G1352" s="3">
        <v>5433.09</v>
      </c>
      <c r="H1352" s="3">
        <v>14540.91</v>
      </c>
      <c r="I1352" s="3">
        <v>794.99</v>
      </c>
      <c r="J1352" s="3">
        <v>547916.41</v>
      </c>
      <c r="K1352" s="3">
        <v>308.26</v>
      </c>
      <c r="L1352" s="3">
        <v>0</v>
      </c>
      <c r="M1352" s="3">
        <v>3177.91</v>
      </c>
      <c r="N1352" s="3">
        <v>39701.42</v>
      </c>
      <c r="O1352" s="3">
        <v>2330.06</v>
      </c>
      <c r="P1352" s="3">
        <v>60467.62</v>
      </c>
      <c r="Q1352" s="3">
        <v>65</v>
      </c>
      <c r="R1352" s="3">
        <v>15307.27</v>
      </c>
      <c r="S1352" s="3">
        <v>12200.42</v>
      </c>
      <c r="T1352" s="3">
        <v>69956.67</v>
      </c>
      <c r="U1352" s="3">
        <v>0</v>
      </c>
      <c r="V1352" s="3">
        <v>0</v>
      </c>
      <c r="W1352" s="3">
        <f>U1352+V1352</f>
        <v>0</v>
      </c>
      <c r="X1352" s="3">
        <v>0</v>
      </c>
      <c r="Y1352" s="3">
        <v>10584.83</v>
      </c>
      <c r="Z1352" s="3">
        <v>0</v>
      </c>
      <c r="AA1352" s="3">
        <v>0</v>
      </c>
      <c r="AB1352" s="3">
        <v>0</v>
      </c>
      <c r="AC1352" s="3">
        <v>0</v>
      </c>
      <c r="AD1352" s="3">
        <v>0</v>
      </c>
      <c r="AE1352" s="3">
        <v>22785.25</v>
      </c>
      <c r="AF1352" s="3">
        <v>0</v>
      </c>
      <c r="AG1352" s="3">
        <v>0</v>
      </c>
      <c r="AH1352" s="3">
        <v>0</v>
      </c>
      <c r="AI1352" s="3">
        <v>0</v>
      </c>
      <c r="AJ1352" s="3">
        <v>0</v>
      </c>
      <c r="AK1352" s="3">
        <v>0</v>
      </c>
      <c r="AL1352" s="3">
        <v>0</v>
      </c>
      <c r="AM1352" s="3">
        <v>0</v>
      </c>
      <c r="AN1352" s="3">
        <f>AK1352+AL1352+AM1352</f>
        <v>0</v>
      </c>
      <c r="AO1352" s="3">
        <v>1268.18</v>
      </c>
      <c r="AP1352" s="3">
        <v>0</v>
      </c>
      <c r="AQ1352" s="3">
        <v>0</v>
      </c>
      <c r="AR1352" s="3">
        <f>SUM(AO1352:AQ1352)</f>
        <v>1268.18</v>
      </c>
      <c r="AS1352" s="3">
        <v>0</v>
      </c>
      <c r="AT1352" s="3">
        <v>0</v>
      </c>
      <c r="AU1352" s="3">
        <v>0</v>
      </c>
      <c r="AV1352" s="3">
        <f>SUM(AS1352:AU1352)</f>
        <v>0</v>
      </c>
      <c r="AW1352" s="3">
        <v>0</v>
      </c>
      <c r="AX1352" s="3">
        <v>0</v>
      </c>
      <c r="AY1352" s="3">
        <v>0</v>
      </c>
      <c r="AZ1352" s="3">
        <f>SUM(AW1352:AY1352)</f>
        <v>0</v>
      </c>
      <c r="BA1352" s="3">
        <v>0</v>
      </c>
      <c r="BB1352" s="3">
        <v>0</v>
      </c>
      <c r="BC1352" s="3">
        <v>0</v>
      </c>
      <c r="BD1352" s="3">
        <v>0</v>
      </c>
      <c r="BE1352" s="3">
        <f>SUM(BB1352:BD1352)</f>
        <v>0</v>
      </c>
      <c r="BF1352" s="5">
        <f>AK1352+AO1352+AS1352+AW1352+BA1352+BB1352</f>
        <v>1268.18</v>
      </c>
      <c r="BG1352" s="5">
        <f>AL1352+AP1352+AT1352+AX1352+BC1352</f>
        <v>0</v>
      </c>
      <c r="BH1352" s="5">
        <f>AM1352+AQ1352+AU1352+AY1352+BD1352</f>
        <v>0</v>
      </c>
      <c r="BI1352" s="3">
        <v>0</v>
      </c>
      <c r="BJ1352" s="3">
        <v>505700.63</v>
      </c>
      <c r="BK1352" s="3">
        <v>40774.339999999997</v>
      </c>
    </row>
    <row r="1353" spans="1:63" x14ac:dyDescent="0.2">
      <c r="A1353" s="3" t="s">
        <v>87</v>
      </c>
      <c r="B1353" s="3" t="s">
        <v>1427</v>
      </c>
      <c r="C1353" s="3" t="s">
        <v>56</v>
      </c>
      <c r="D1353" s="3" t="s">
        <v>873</v>
      </c>
      <c r="E1353" s="3">
        <v>2018</v>
      </c>
      <c r="F1353" s="4">
        <v>43517</v>
      </c>
      <c r="G1353" s="3">
        <v>4120.1400000000003</v>
      </c>
      <c r="H1353" s="3">
        <v>415.29</v>
      </c>
      <c r="I1353" s="3">
        <v>0</v>
      </c>
      <c r="J1353" s="3">
        <v>1205.8499999999999</v>
      </c>
      <c r="K1353" s="3">
        <v>0</v>
      </c>
      <c r="L1353" s="3">
        <v>0</v>
      </c>
      <c r="M1353" s="3">
        <v>3130.27</v>
      </c>
      <c r="N1353" s="3">
        <v>10310.98</v>
      </c>
      <c r="O1353" s="3">
        <v>1260</v>
      </c>
      <c r="P1353" s="3">
        <v>1241</v>
      </c>
      <c r="Q1353" s="3">
        <v>0</v>
      </c>
      <c r="R1353" s="3">
        <v>0</v>
      </c>
      <c r="S1353" s="3">
        <v>0</v>
      </c>
      <c r="T1353" s="3">
        <v>6151.75</v>
      </c>
      <c r="U1353" s="3">
        <v>4279.7700000000004</v>
      </c>
      <c r="V1353" s="3">
        <v>0</v>
      </c>
      <c r="W1353" s="3">
        <f>U1353+V1353</f>
        <v>4279.7700000000004</v>
      </c>
      <c r="X1353" s="3">
        <v>0</v>
      </c>
      <c r="Y1353" s="3">
        <v>0</v>
      </c>
      <c r="Z1353" s="3">
        <v>0</v>
      </c>
      <c r="AA1353" s="3">
        <v>0</v>
      </c>
      <c r="AB1353" s="3">
        <v>0</v>
      </c>
      <c r="AC1353" s="3">
        <v>0</v>
      </c>
      <c r="AD1353" s="3">
        <v>0</v>
      </c>
      <c r="AE1353" s="3">
        <v>0</v>
      </c>
      <c r="AF1353" s="3">
        <v>0</v>
      </c>
      <c r="AG1353" s="3">
        <v>0</v>
      </c>
      <c r="AH1353" s="3">
        <v>0</v>
      </c>
      <c r="AI1353" s="3">
        <v>0</v>
      </c>
      <c r="AJ1353" s="3">
        <v>0</v>
      </c>
      <c r="AK1353" s="3">
        <v>0</v>
      </c>
      <c r="AL1353" s="3">
        <v>0</v>
      </c>
      <c r="AM1353" s="3">
        <v>0</v>
      </c>
      <c r="AN1353" s="3">
        <f>AK1353+AL1353+AM1353</f>
        <v>0</v>
      </c>
      <c r="AO1353" s="3">
        <v>0</v>
      </c>
      <c r="AP1353" s="3">
        <v>0</v>
      </c>
      <c r="AQ1353" s="3">
        <v>0</v>
      </c>
      <c r="AR1353" s="3">
        <f>SUM(AO1353:AQ1353)</f>
        <v>0</v>
      </c>
      <c r="AS1353" s="3">
        <v>0</v>
      </c>
      <c r="AT1353" s="3">
        <v>0</v>
      </c>
      <c r="AU1353" s="3">
        <v>0</v>
      </c>
      <c r="AV1353" s="3">
        <f>SUM(AS1353:AU1353)</f>
        <v>0</v>
      </c>
      <c r="AW1353" s="3">
        <v>0</v>
      </c>
      <c r="AX1353" s="3">
        <v>0</v>
      </c>
      <c r="AY1353" s="3">
        <v>0</v>
      </c>
      <c r="AZ1353" s="3">
        <f>SUM(AW1353:AY1353)</f>
        <v>0</v>
      </c>
      <c r="BA1353" s="3">
        <v>0</v>
      </c>
      <c r="BB1353" s="3">
        <v>0</v>
      </c>
      <c r="BC1353" s="3">
        <v>0</v>
      </c>
      <c r="BD1353" s="3">
        <v>0</v>
      </c>
      <c r="BE1353" s="3">
        <f>SUM(BB1353:BD1353)</f>
        <v>0</v>
      </c>
      <c r="BF1353" s="5">
        <f>AK1353+AO1353+AS1353+AW1353+BA1353+BB1353</f>
        <v>0</v>
      </c>
      <c r="BG1353" s="5">
        <f>AL1353+AP1353+AT1353+AX1353+BC1353</f>
        <v>0</v>
      </c>
      <c r="BH1353" s="5">
        <f>AM1353+AQ1353+AU1353+AY1353+BD1353</f>
        <v>0</v>
      </c>
      <c r="BI1353" s="3">
        <v>0</v>
      </c>
      <c r="BJ1353" s="3">
        <v>230.55</v>
      </c>
      <c r="BK1353" s="3">
        <v>0</v>
      </c>
    </row>
    <row r="1354" spans="1:63" x14ac:dyDescent="0.2">
      <c r="A1354" s="3" t="s">
        <v>87</v>
      </c>
      <c r="B1354" s="3" t="s">
        <v>1427</v>
      </c>
      <c r="C1354" s="3" t="s">
        <v>56</v>
      </c>
      <c r="D1354" s="3" t="s">
        <v>1428</v>
      </c>
      <c r="E1354" s="3">
        <v>2018</v>
      </c>
      <c r="F1354" s="4">
        <v>43531</v>
      </c>
      <c r="G1354" s="3">
        <v>3208.92</v>
      </c>
      <c r="H1354" s="3">
        <v>260.26</v>
      </c>
      <c r="I1354" s="3">
        <v>384</v>
      </c>
      <c r="J1354" s="3">
        <v>6332.96</v>
      </c>
      <c r="K1354" s="3">
        <v>700</v>
      </c>
      <c r="L1354" s="3">
        <v>0</v>
      </c>
      <c r="M1354" s="3">
        <v>3101.86</v>
      </c>
      <c r="N1354" s="3">
        <v>12188.11</v>
      </c>
      <c r="O1354" s="3">
        <v>2157.6</v>
      </c>
      <c r="P1354" s="3">
        <v>0</v>
      </c>
      <c r="Q1354" s="3">
        <v>150</v>
      </c>
      <c r="R1354" s="3">
        <v>0</v>
      </c>
      <c r="S1354" s="3">
        <v>0</v>
      </c>
      <c r="T1354" s="3">
        <v>33661.25</v>
      </c>
      <c r="U1354" s="3">
        <v>0</v>
      </c>
      <c r="V1354" s="3">
        <v>0</v>
      </c>
      <c r="W1354" s="3">
        <f>U1354+V1354</f>
        <v>0</v>
      </c>
      <c r="X1354" s="3">
        <v>0</v>
      </c>
      <c r="Y1354" s="3">
        <v>0</v>
      </c>
      <c r="Z1354" s="3">
        <v>0</v>
      </c>
      <c r="AA1354" s="3">
        <v>0</v>
      </c>
      <c r="AB1354" s="3">
        <v>0</v>
      </c>
      <c r="AC1354" s="3">
        <v>0</v>
      </c>
      <c r="AD1354" s="3">
        <v>0</v>
      </c>
      <c r="AE1354" s="3">
        <v>8310.18</v>
      </c>
      <c r="AF1354" s="3">
        <v>0</v>
      </c>
      <c r="AG1354" s="3">
        <v>0</v>
      </c>
      <c r="AH1354" s="3">
        <v>0</v>
      </c>
      <c r="AI1354" s="3">
        <v>0</v>
      </c>
      <c r="AJ1354" s="3">
        <v>0</v>
      </c>
      <c r="AK1354" s="3">
        <v>0</v>
      </c>
      <c r="AL1354" s="3">
        <v>0</v>
      </c>
      <c r="AM1354" s="3">
        <v>0</v>
      </c>
      <c r="AN1354" s="3">
        <f>AK1354+AL1354+AM1354</f>
        <v>0</v>
      </c>
      <c r="AO1354" s="3">
        <v>0</v>
      </c>
      <c r="AP1354" s="3">
        <v>0</v>
      </c>
      <c r="AQ1354" s="3">
        <v>0</v>
      </c>
      <c r="AR1354" s="3">
        <f>SUM(AO1354:AQ1354)</f>
        <v>0</v>
      </c>
      <c r="AS1354" s="3">
        <v>0</v>
      </c>
      <c r="AT1354" s="3">
        <v>0</v>
      </c>
      <c r="AU1354" s="3">
        <v>0</v>
      </c>
      <c r="AV1354" s="3">
        <f>SUM(AS1354:AU1354)</f>
        <v>0</v>
      </c>
      <c r="AW1354" s="3">
        <v>0</v>
      </c>
      <c r="AX1354" s="3">
        <v>0</v>
      </c>
      <c r="AY1354" s="3">
        <v>0</v>
      </c>
      <c r="AZ1354" s="3">
        <f>SUM(AW1354:AY1354)</f>
        <v>0</v>
      </c>
      <c r="BA1354" s="3">
        <v>0</v>
      </c>
      <c r="BB1354" s="3">
        <v>0</v>
      </c>
      <c r="BC1354" s="3">
        <v>0</v>
      </c>
      <c r="BD1354" s="3">
        <v>0</v>
      </c>
      <c r="BE1354" s="3">
        <f>SUM(BB1354:BD1354)</f>
        <v>0</v>
      </c>
      <c r="BF1354" s="5">
        <f>AK1354+AO1354+AS1354+AW1354+BA1354+BB1354</f>
        <v>0</v>
      </c>
      <c r="BG1354" s="5">
        <f>AL1354+AP1354+AT1354+AX1354+BC1354</f>
        <v>0</v>
      </c>
      <c r="BH1354" s="5">
        <f>AM1354+AQ1354+AU1354+AY1354+BD1354</f>
        <v>0</v>
      </c>
      <c r="BI1354" s="3">
        <v>577072.85</v>
      </c>
      <c r="BJ1354" s="3">
        <v>18639.64</v>
      </c>
      <c r="BK1354" s="3">
        <v>0</v>
      </c>
    </row>
    <row r="1355" spans="1:63" x14ac:dyDescent="0.2">
      <c r="A1355" s="3" t="s">
        <v>87</v>
      </c>
      <c r="B1355" s="3" t="s">
        <v>1429</v>
      </c>
      <c r="C1355" s="3" t="s">
        <v>118</v>
      </c>
      <c r="D1355" s="3" t="s">
        <v>1431</v>
      </c>
      <c r="E1355" s="3">
        <v>2018</v>
      </c>
      <c r="F1355" s="4">
        <v>43569</v>
      </c>
      <c r="G1355" s="3">
        <v>11000</v>
      </c>
      <c r="H1355" s="3">
        <v>273.39999999999998</v>
      </c>
      <c r="I1355" s="3">
        <v>0</v>
      </c>
      <c r="J1355" s="3">
        <v>0</v>
      </c>
      <c r="K1355" s="3">
        <v>0</v>
      </c>
      <c r="L1355" s="3">
        <v>0</v>
      </c>
      <c r="M1355" s="3">
        <v>0</v>
      </c>
      <c r="N1355" s="3">
        <v>5020.45</v>
      </c>
      <c r="O1355" s="3">
        <v>6165.35</v>
      </c>
      <c r="P1355" s="3">
        <v>0</v>
      </c>
      <c r="Q1355" s="3">
        <v>0</v>
      </c>
      <c r="R1355" s="3">
        <v>0</v>
      </c>
      <c r="S1355" s="3">
        <v>0</v>
      </c>
      <c r="T1355" s="3">
        <v>1385.96</v>
      </c>
      <c r="U1355" s="3">
        <v>0</v>
      </c>
      <c r="V1355" s="3">
        <v>0</v>
      </c>
      <c r="W1355" s="3">
        <f>U1355+V1355</f>
        <v>0</v>
      </c>
      <c r="X1355" s="3">
        <v>0</v>
      </c>
      <c r="Y1355" s="3">
        <v>0</v>
      </c>
      <c r="Z1355" s="3">
        <v>0</v>
      </c>
      <c r="AA1355" s="3">
        <v>0</v>
      </c>
      <c r="AB1355" s="3">
        <v>0</v>
      </c>
      <c r="AC1355" s="3">
        <v>0</v>
      </c>
      <c r="AD1355" s="3">
        <v>0</v>
      </c>
      <c r="AE1355" s="3">
        <v>0</v>
      </c>
      <c r="AF1355" s="3">
        <v>0</v>
      </c>
      <c r="AG1355" s="3">
        <v>0</v>
      </c>
      <c r="AH1355" s="3">
        <v>0</v>
      </c>
      <c r="AI1355" s="3">
        <v>0</v>
      </c>
      <c r="AJ1355" s="3">
        <v>0</v>
      </c>
      <c r="AK1355" s="3">
        <v>0</v>
      </c>
      <c r="AL1355" s="3">
        <v>0</v>
      </c>
      <c r="AM1355" s="3">
        <v>0</v>
      </c>
      <c r="AN1355" s="3">
        <f>AK1355+AL1355+AM1355</f>
        <v>0</v>
      </c>
      <c r="AO1355" s="3">
        <v>0</v>
      </c>
      <c r="AP1355" s="3">
        <v>0</v>
      </c>
      <c r="AQ1355" s="3">
        <v>0</v>
      </c>
      <c r="AR1355" s="3">
        <f>SUM(AO1355:AQ1355)</f>
        <v>0</v>
      </c>
      <c r="AS1355" s="3">
        <v>0</v>
      </c>
      <c r="AT1355" s="3">
        <v>0</v>
      </c>
      <c r="AU1355" s="3">
        <v>0</v>
      </c>
      <c r="AV1355" s="3">
        <f>SUM(AS1355:AU1355)</f>
        <v>0</v>
      </c>
      <c r="AW1355" s="3">
        <v>0</v>
      </c>
      <c r="AX1355" s="3">
        <v>0</v>
      </c>
      <c r="AY1355" s="3">
        <v>0</v>
      </c>
      <c r="AZ1355" s="3">
        <f>SUM(AW1355:AY1355)</f>
        <v>0</v>
      </c>
      <c r="BA1355" s="3">
        <v>0</v>
      </c>
      <c r="BB1355" s="3">
        <v>0</v>
      </c>
      <c r="BC1355" s="3">
        <v>0</v>
      </c>
      <c r="BD1355" s="3">
        <v>0</v>
      </c>
      <c r="BE1355" s="3">
        <f>SUM(BB1355:BD1355)</f>
        <v>0</v>
      </c>
      <c r="BF1355" s="5">
        <f>AK1355+AO1355+AS1355+AW1355+BA1355+BB1355</f>
        <v>0</v>
      </c>
      <c r="BG1355" s="5">
        <f>AL1355+AP1355+AT1355+AX1355+BC1355</f>
        <v>0</v>
      </c>
      <c r="BH1355" s="5">
        <f>AM1355+AQ1355+AU1355+AY1355+BD1355</f>
        <v>0</v>
      </c>
      <c r="BI1355" s="3">
        <v>0</v>
      </c>
      <c r="BJ1355" s="3">
        <v>1473.56</v>
      </c>
      <c r="BK1355" s="3">
        <v>0</v>
      </c>
    </row>
    <row r="1356" spans="1:63" x14ac:dyDescent="0.2">
      <c r="A1356" s="3" t="s">
        <v>87</v>
      </c>
      <c r="B1356" s="3" t="s">
        <v>1429</v>
      </c>
      <c r="C1356" s="3" t="s">
        <v>67</v>
      </c>
      <c r="D1356" s="3" t="s">
        <v>1430</v>
      </c>
      <c r="E1356" s="3">
        <v>2018</v>
      </c>
      <c r="F1356" s="4">
        <v>0</v>
      </c>
      <c r="G1356" s="3">
        <v>0</v>
      </c>
      <c r="H1356" s="3">
        <v>0</v>
      </c>
      <c r="I1356" s="3">
        <v>0</v>
      </c>
      <c r="J1356" s="3">
        <v>0</v>
      </c>
      <c r="K1356" s="3">
        <v>0</v>
      </c>
      <c r="L1356" s="3">
        <v>0</v>
      </c>
      <c r="M1356" s="3">
        <v>0</v>
      </c>
      <c r="N1356" s="3">
        <v>0</v>
      </c>
      <c r="O1356" s="3">
        <v>0</v>
      </c>
      <c r="P1356" s="3">
        <v>0</v>
      </c>
      <c r="Q1356" s="3">
        <v>0</v>
      </c>
      <c r="R1356" s="3">
        <v>0</v>
      </c>
      <c r="S1356" s="3">
        <v>0</v>
      </c>
      <c r="T1356" s="3">
        <v>0</v>
      </c>
      <c r="U1356" s="3">
        <v>0</v>
      </c>
      <c r="V1356" s="3">
        <v>0</v>
      </c>
      <c r="W1356" s="3">
        <f>U1356+V1356</f>
        <v>0</v>
      </c>
      <c r="X1356" s="3">
        <v>0</v>
      </c>
      <c r="Y1356" s="3">
        <v>0</v>
      </c>
      <c r="Z1356" s="3">
        <v>0</v>
      </c>
      <c r="AA1356" s="3">
        <v>0</v>
      </c>
      <c r="AB1356" s="3">
        <v>0</v>
      </c>
      <c r="AC1356" s="3">
        <v>0</v>
      </c>
      <c r="AD1356" s="3">
        <v>0</v>
      </c>
      <c r="AE1356" s="3">
        <v>0</v>
      </c>
      <c r="AF1356" s="3">
        <v>0</v>
      </c>
      <c r="AG1356" s="3">
        <v>0</v>
      </c>
      <c r="AH1356" s="3">
        <v>0</v>
      </c>
      <c r="AI1356" s="3">
        <v>0</v>
      </c>
      <c r="AJ1356" s="3">
        <v>0</v>
      </c>
      <c r="AK1356" s="3">
        <v>0</v>
      </c>
      <c r="AL1356" s="3">
        <v>0</v>
      </c>
      <c r="AM1356" s="3">
        <v>0</v>
      </c>
      <c r="AN1356" s="3">
        <f>AK1356+AL1356+AM1356</f>
        <v>0</v>
      </c>
      <c r="AO1356" s="3">
        <v>0</v>
      </c>
      <c r="AP1356" s="3">
        <v>0</v>
      </c>
      <c r="AQ1356" s="3">
        <v>0</v>
      </c>
      <c r="AR1356" s="3">
        <f>SUM(AO1356:AQ1356)</f>
        <v>0</v>
      </c>
      <c r="AS1356" s="3">
        <v>0</v>
      </c>
      <c r="AT1356" s="3">
        <v>0</v>
      </c>
      <c r="AU1356" s="3">
        <v>0</v>
      </c>
      <c r="AV1356" s="3">
        <f>SUM(AS1356:AU1356)</f>
        <v>0</v>
      </c>
      <c r="AW1356" s="3">
        <v>0</v>
      </c>
      <c r="AX1356" s="3">
        <v>0</v>
      </c>
      <c r="AY1356" s="3">
        <v>0</v>
      </c>
      <c r="AZ1356" s="3">
        <f>SUM(AW1356:AY1356)</f>
        <v>0</v>
      </c>
      <c r="BA1356" s="3">
        <v>0</v>
      </c>
      <c r="BB1356" s="3">
        <v>0</v>
      </c>
      <c r="BC1356" s="3">
        <v>0</v>
      </c>
      <c r="BD1356" s="3">
        <v>0</v>
      </c>
      <c r="BE1356" s="3">
        <f>SUM(BB1356:BD1356)</f>
        <v>0</v>
      </c>
      <c r="BF1356" s="5">
        <f>AK1356+AO1356+AS1356+AW1356+BA1356+BB1356</f>
        <v>0</v>
      </c>
      <c r="BG1356" s="5">
        <f>AL1356+AP1356+AT1356+AX1356+BC1356</f>
        <v>0</v>
      </c>
      <c r="BH1356" s="5">
        <f>AM1356+AQ1356+AU1356+AY1356+BD1356</f>
        <v>0</v>
      </c>
      <c r="BI1356" s="3">
        <v>0</v>
      </c>
      <c r="BJ1356" s="3">
        <v>0</v>
      </c>
      <c r="BK1356" s="3">
        <v>0</v>
      </c>
    </row>
    <row r="1357" spans="1:63" x14ac:dyDescent="0.2">
      <c r="A1357" s="3" t="s">
        <v>87</v>
      </c>
      <c r="B1357" s="3" t="s">
        <v>1429</v>
      </c>
      <c r="C1357" s="3" t="s">
        <v>56</v>
      </c>
      <c r="D1357" s="3" t="s">
        <v>176</v>
      </c>
      <c r="E1357" s="3">
        <v>2018</v>
      </c>
      <c r="F1357" s="4">
        <v>43507</v>
      </c>
      <c r="G1357" s="3">
        <v>1776.69</v>
      </c>
      <c r="H1357" s="3">
        <v>0</v>
      </c>
      <c r="I1357" s="3">
        <v>0</v>
      </c>
      <c r="J1357" s="3">
        <v>1323.68</v>
      </c>
      <c r="K1357" s="3">
        <v>0</v>
      </c>
      <c r="L1357" s="3">
        <v>0.5</v>
      </c>
      <c r="M1357" s="3">
        <v>4251.17</v>
      </c>
      <c r="N1357" s="3">
        <v>18397.189999999999</v>
      </c>
      <c r="O1357" s="3">
        <v>1006.02</v>
      </c>
      <c r="P1357" s="3">
        <v>155.15</v>
      </c>
      <c r="Q1357" s="3">
        <v>0</v>
      </c>
      <c r="R1357" s="3">
        <v>0</v>
      </c>
      <c r="S1357" s="3">
        <v>0</v>
      </c>
      <c r="T1357" s="3">
        <v>50609.06</v>
      </c>
      <c r="U1357" s="3">
        <v>0</v>
      </c>
      <c r="V1357" s="3">
        <v>0</v>
      </c>
      <c r="W1357" s="3">
        <f>U1357+V1357</f>
        <v>0</v>
      </c>
      <c r="X1357" s="3">
        <v>0</v>
      </c>
      <c r="Y1357" s="3">
        <v>0</v>
      </c>
      <c r="Z1357" s="3">
        <v>0</v>
      </c>
      <c r="AA1357" s="3">
        <v>0</v>
      </c>
      <c r="AB1357" s="3">
        <v>0</v>
      </c>
      <c r="AC1357" s="3">
        <v>0</v>
      </c>
      <c r="AD1357" s="3">
        <v>0</v>
      </c>
      <c r="AE1357" s="3">
        <v>0</v>
      </c>
      <c r="AF1357" s="3">
        <v>0</v>
      </c>
      <c r="AG1357" s="3">
        <v>0</v>
      </c>
      <c r="AH1357" s="3">
        <v>0</v>
      </c>
      <c r="AI1357" s="3">
        <v>0</v>
      </c>
      <c r="AJ1357" s="3">
        <v>0</v>
      </c>
      <c r="AK1357" s="3">
        <v>0</v>
      </c>
      <c r="AL1357" s="3">
        <v>0</v>
      </c>
      <c r="AM1357" s="3">
        <v>0</v>
      </c>
      <c r="AN1357" s="3">
        <f>AK1357+AL1357+AM1357</f>
        <v>0</v>
      </c>
      <c r="AO1357" s="3">
        <v>0</v>
      </c>
      <c r="AP1357" s="3">
        <v>0</v>
      </c>
      <c r="AQ1357" s="3">
        <v>0</v>
      </c>
      <c r="AR1357" s="3">
        <f>SUM(AO1357:AQ1357)</f>
        <v>0</v>
      </c>
      <c r="AS1357" s="3">
        <v>0</v>
      </c>
      <c r="AT1357" s="3">
        <v>0</v>
      </c>
      <c r="AU1357" s="3">
        <v>0</v>
      </c>
      <c r="AV1357" s="3">
        <f>SUM(AS1357:AU1357)</f>
        <v>0</v>
      </c>
      <c r="AW1357" s="3">
        <v>0</v>
      </c>
      <c r="AX1357" s="3">
        <v>0</v>
      </c>
      <c r="AY1357" s="3">
        <v>0</v>
      </c>
      <c r="AZ1357" s="3">
        <f>SUM(AW1357:AY1357)</f>
        <v>0</v>
      </c>
      <c r="BA1357" s="3">
        <v>0</v>
      </c>
      <c r="BB1357" s="3">
        <v>0</v>
      </c>
      <c r="BC1357" s="3">
        <v>0</v>
      </c>
      <c r="BD1357" s="3">
        <v>0</v>
      </c>
      <c r="BE1357" s="3">
        <f>SUM(BB1357:BD1357)</f>
        <v>0</v>
      </c>
      <c r="BF1357" s="5">
        <f>AK1357+AO1357+AS1357+AW1357+BA1357+BB1357</f>
        <v>0</v>
      </c>
      <c r="BG1357" s="5">
        <f>AL1357+AP1357+AT1357+AX1357+BC1357</f>
        <v>0</v>
      </c>
      <c r="BH1357" s="5">
        <f>AM1357+AQ1357+AU1357+AY1357+BD1357</f>
        <v>0</v>
      </c>
      <c r="BI1357" s="3">
        <v>0</v>
      </c>
      <c r="BJ1357" s="3">
        <v>29900.400000000001</v>
      </c>
      <c r="BK1357" s="3">
        <v>0</v>
      </c>
    </row>
    <row r="1358" spans="1:63" x14ac:dyDescent="0.2">
      <c r="A1358" s="3" t="s">
        <v>87</v>
      </c>
      <c r="B1358" s="3" t="s">
        <v>1429</v>
      </c>
      <c r="C1358" s="3" t="s">
        <v>56</v>
      </c>
      <c r="D1358" s="3" t="s">
        <v>798</v>
      </c>
      <c r="E1358" s="3">
        <v>2018</v>
      </c>
      <c r="F1358" s="4">
        <v>43547</v>
      </c>
      <c r="G1358" s="3">
        <v>8644.1299999999992</v>
      </c>
      <c r="H1358" s="3">
        <v>1300.31</v>
      </c>
      <c r="I1358" s="3">
        <v>0</v>
      </c>
      <c r="J1358" s="3">
        <v>116159.97</v>
      </c>
      <c r="K1358" s="3">
        <v>0</v>
      </c>
      <c r="L1358" s="3">
        <v>0</v>
      </c>
      <c r="M1358" s="3">
        <v>23580.66</v>
      </c>
      <c r="N1358" s="3">
        <v>61517.39</v>
      </c>
      <c r="O1358" s="3">
        <v>8996.08</v>
      </c>
      <c r="P1358" s="3">
        <v>25020.06</v>
      </c>
      <c r="Q1358" s="3">
        <v>0</v>
      </c>
      <c r="R1358" s="3">
        <v>20383.96</v>
      </c>
      <c r="S1358" s="3">
        <v>0</v>
      </c>
      <c r="T1358" s="3">
        <v>166297.26</v>
      </c>
      <c r="U1358" s="3">
        <v>0</v>
      </c>
      <c r="V1358" s="3">
        <v>0</v>
      </c>
      <c r="W1358" s="3">
        <f>U1358+V1358</f>
        <v>0</v>
      </c>
      <c r="X1358" s="3">
        <v>0</v>
      </c>
      <c r="Y1358" s="3">
        <v>0</v>
      </c>
      <c r="Z1358" s="3">
        <v>0</v>
      </c>
      <c r="AA1358" s="3">
        <v>82513.33</v>
      </c>
      <c r="AB1358" s="3">
        <v>0</v>
      </c>
      <c r="AC1358" s="3">
        <v>0</v>
      </c>
      <c r="AD1358" s="3">
        <v>0</v>
      </c>
      <c r="AE1358" s="3">
        <v>0</v>
      </c>
      <c r="AF1358" s="3">
        <v>0</v>
      </c>
      <c r="AG1358" s="3">
        <v>31998</v>
      </c>
      <c r="AH1358" s="3">
        <v>0</v>
      </c>
      <c r="AI1358" s="3">
        <v>0</v>
      </c>
      <c r="AJ1358" s="3">
        <v>-50514.73</v>
      </c>
      <c r="AK1358" s="3">
        <v>0</v>
      </c>
      <c r="AL1358" s="3">
        <v>0</v>
      </c>
      <c r="AM1358" s="3">
        <v>0</v>
      </c>
      <c r="AN1358" s="3">
        <f>AK1358+AL1358+AM1358</f>
        <v>0</v>
      </c>
      <c r="AO1358" s="3">
        <v>0</v>
      </c>
      <c r="AP1358" s="3">
        <v>0</v>
      </c>
      <c r="AQ1358" s="3">
        <v>0</v>
      </c>
      <c r="AR1358" s="3">
        <f>SUM(AO1358:AQ1358)</f>
        <v>0</v>
      </c>
      <c r="AS1358" s="3">
        <v>0</v>
      </c>
      <c r="AT1358" s="3">
        <v>0</v>
      </c>
      <c r="AU1358" s="3">
        <v>0</v>
      </c>
      <c r="AV1358" s="3">
        <f>SUM(AS1358:AU1358)</f>
        <v>0</v>
      </c>
      <c r="AW1358" s="3">
        <v>0</v>
      </c>
      <c r="AX1358" s="3">
        <v>0</v>
      </c>
      <c r="AY1358" s="3">
        <v>0</v>
      </c>
      <c r="AZ1358" s="3">
        <f>SUM(AW1358:AY1358)</f>
        <v>0</v>
      </c>
      <c r="BA1358" s="3">
        <v>0</v>
      </c>
      <c r="BB1358" s="3">
        <v>0</v>
      </c>
      <c r="BC1358" s="3">
        <v>0</v>
      </c>
      <c r="BD1358" s="3">
        <v>0</v>
      </c>
      <c r="BE1358" s="3">
        <f>SUM(BB1358:BD1358)</f>
        <v>0</v>
      </c>
      <c r="BF1358" s="5">
        <f>AK1358+AO1358+AS1358+AW1358+BA1358+BB1358</f>
        <v>0</v>
      </c>
      <c r="BG1358" s="5">
        <f>AL1358+AP1358+AT1358+AX1358+BC1358</f>
        <v>0</v>
      </c>
      <c r="BH1358" s="5">
        <f>AM1358+AQ1358+AU1358+AY1358+BD1358</f>
        <v>0</v>
      </c>
      <c r="BI1358" s="3">
        <v>435182.2</v>
      </c>
      <c r="BJ1358" s="3">
        <v>152904.12</v>
      </c>
      <c r="BK1358" s="3">
        <v>143268.85</v>
      </c>
    </row>
    <row r="1359" spans="1:63" x14ac:dyDescent="0.2">
      <c r="A1359" s="3" t="s">
        <v>87</v>
      </c>
      <c r="B1359" s="3" t="s">
        <v>1429</v>
      </c>
      <c r="C1359" s="3" t="s">
        <v>56</v>
      </c>
      <c r="D1359" s="3" t="s">
        <v>220</v>
      </c>
      <c r="E1359" s="3">
        <v>2018</v>
      </c>
      <c r="F1359" s="4">
        <v>43465</v>
      </c>
      <c r="G1359" s="3">
        <v>683.36</v>
      </c>
      <c r="H1359" s="3">
        <v>5072.72</v>
      </c>
      <c r="I1359" s="3">
        <v>101.5</v>
      </c>
      <c r="J1359" s="3">
        <v>16117.24</v>
      </c>
      <c r="K1359" s="3">
        <v>0</v>
      </c>
      <c r="L1359" s="3">
        <v>0</v>
      </c>
      <c r="M1359" s="3">
        <v>5903.53</v>
      </c>
      <c r="N1359" s="3">
        <v>7957.38</v>
      </c>
      <c r="O1359" s="3">
        <v>3701.45</v>
      </c>
      <c r="P1359" s="3">
        <v>1408.34</v>
      </c>
      <c r="Q1359" s="3">
        <v>0</v>
      </c>
      <c r="R1359" s="3">
        <v>0</v>
      </c>
      <c r="S1359" s="3">
        <v>0</v>
      </c>
      <c r="T1359" s="3">
        <v>56710.27</v>
      </c>
      <c r="U1359" s="3">
        <v>0</v>
      </c>
      <c r="V1359" s="3">
        <v>0</v>
      </c>
      <c r="W1359" s="3">
        <f>U1359+V1359</f>
        <v>0</v>
      </c>
      <c r="X1359" s="3">
        <v>0</v>
      </c>
      <c r="Y1359" s="3">
        <v>27370.2</v>
      </c>
      <c r="Z1359" s="3">
        <v>0</v>
      </c>
      <c r="AA1359" s="3">
        <v>0</v>
      </c>
      <c r="AB1359" s="3">
        <v>0</v>
      </c>
      <c r="AC1359" s="3">
        <v>0</v>
      </c>
      <c r="AD1359" s="3">
        <v>0</v>
      </c>
      <c r="AE1359" s="3">
        <v>0</v>
      </c>
      <c r="AF1359" s="3">
        <v>0</v>
      </c>
      <c r="AG1359" s="3">
        <v>0</v>
      </c>
      <c r="AH1359" s="3">
        <v>0</v>
      </c>
      <c r="AI1359" s="3">
        <v>0</v>
      </c>
      <c r="AJ1359" s="3">
        <v>-27370.2</v>
      </c>
      <c r="AK1359" s="3">
        <v>0</v>
      </c>
      <c r="AL1359" s="3">
        <v>0</v>
      </c>
      <c r="AM1359" s="3">
        <v>0</v>
      </c>
      <c r="AN1359" s="3">
        <f>AK1359+AL1359+AM1359</f>
        <v>0</v>
      </c>
      <c r="AO1359" s="3">
        <v>27370.2</v>
      </c>
      <c r="AP1359" s="3">
        <v>0</v>
      </c>
      <c r="AQ1359" s="3">
        <v>0</v>
      </c>
      <c r="AR1359" s="3">
        <f>SUM(AO1359:AQ1359)</f>
        <v>27370.2</v>
      </c>
      <c r="AS1359" s="3">
        <v>0</v>
      </c>
      <c r="AT1359" s="3">
        <v>0</v>
      </c>
      <c r="AU1359" s="3">
        <v>0</v>
      </c>
      <c r="AV1359" s="3">
        <f>SUM(AS1359:AU1359)</f>
        <v>0</v>
      </c>
      <c r="AW1359" s="3">
        <v>0</v>
      </c>
      <c r="AX1359" s="3">
        <v>0</v>
      </c>
      <c r="AY1359" s="3">
        <v>0</v>
      </c>
      <c r="AZ1359" s="3">
        <f>SUM(AW1359:AY1359)</f>
        <v>0</v>
      </c>
      <c r="BA1359" s="3">
        <v>0</v>
      </c>
      <c r="BB1359" s="3">
        <v>0</v>
      </c>
      <c r="BC1359" s="3">
        <v>0</v>
      </c>
      <c r="BD1359" s="3">
        <v>0</v>
      </c>
      <c r="BE1359" s="3">
        <f>SUM(BB1359:BD1359)</f>
        <v>0</v>
      </c>
      <c r="BF1359" s="5">
        <f>AK1359+AO1359+AS1359+AW1359+BA1359+BB1359</f>
        <v>27370.2</v>
      </c>
      <c r="BG1359" s="5">
        <f>AL1359+AP1359+AT1359+AX1359+BC1359</f>
        <v>0</v>
      </c>
      <c r="BH1359" s="5">
        <f>AM1359+AQ1359+AU1359+AY1359+BD1359</f>
        <v>0</v>
      </c>
      <c r="BI1359" s="3">
        <v>29010.75</v>
      </c>
      <c r="BJ1359" s="3">
        <v>59714.39</v>
      </c>
      <c r="BK1359" s="3">
        <v>0</v>
      </c>
    </row>
    <row r="1360" spans="1:63" x14ac:dyDescent="0.2">
      <c r="A1360" s="3" t="s">
        <v>87</v>
      </c>
      <c r="B1360" s="3" t="s">
        <v>1429</v>
      </c>
      <c r="C1360" s="3" t="s">
        <v>56</v>
      </c>
      <c r="D1360" s="3" t="s">
        <v>199</v>
      </c>
      <c r="E1360" s="3">
        <v>2018</v>
      </c>
      <c r="F1360" s="4">
        <v>43517</v>
      </c>
      <c r="G1360" s="3">
        <v>778.17</v>
      </c>
      <c r="H1360" s="3">
        <v>200</v>
      </c>
      <c r="I1360" s="3">
        <v>0</v>
      </c>
      <c r="J1360" s="3">
        <v>4183.79</v>
      </c>
      <c r="K1360" s="3">
        <v>0</v>
      </c>
      <c r="L1360" s="3">
        <v>0</v>
      </c>
      <c r="M1360" s="3">
        <v>5045.97</v>
      </c>
      <c r="N1360" s="3">
        <v>9441.75</v>
      </c>
      <c r="O1360" s="3">
        <v>2406.4699999999998</v>
      </c>
      <c r="P1360" s="3">
        <v>2021.79</v>
      </c>
      <c r="Q1360" s="3">
        <v>0</v>
      </c>
      <c r="R1360" s="3">
        <v>0</v>
      </c>
      <c r="S1360" s="3">
        <v>0</v>
      </c>
      <c r="T1360" s="3">
        <v>21408.639999999999</v>
      </c>
      <c r="U1360" s="3">
        <v>9334</v>
      </c>
      <c r="V1360" s="3">
        <v>0</v>
      </c>
      <c r="W1360" s="3">
        <f>U1360+V1360</f>
        <v>9334</v>
      </c>
      <c r="X1360" s="3">
        <v>0</v>
      </c>
      <c r="Y1360" s="3">
        <v>0</v>
      </c>
      <c r="Z1360" s="3">
        <v>0</v>
      </c>
      <c r="AA1360" s="3">
        <v>0</v>
      </c>
      <c r="AB1360" s="3">
        <v>0</v>
      </c>
      <c r="AC1360" s="3">
        <v>0</v>
      </c>
      <c r="AD1360" s="3">
        <v>0</v>
      </c>
      <c r="AE1360" s="3">
        <v>0</v>
      </c>
      <c r="AF1360" s="3">
        <v>0</v>
      </c>
      <c r="AG1360" s="3">
        <v>0</v>
      </c>
      <c r="AH1360" s="3">
        <v>0</v>
      </c>
      <c r="AI1360" s="3">
        <v>0</v>
      </c>
      <c r="AJ1360" s="3">
        <v>0</v>
      </c>
      <c r="AK1360" s="3">
        <v>0</v>
      </c>
      <c r="AL1360" s="3">
        <v>0</v>
      </c>
      <c r="AM1360" s="3">
        <v>0</v>
      </c>
      <c r="AN1360" s="3">
        <f>AK1360+AL1360+AM1360</f>
        <v>0</v>
      </c>
      <c r="AO1360" s="3">
        <v>0</v>
      </c>
      <c r="AP1360" s="3">
        <v>0</v>
      </c>
      <c r="AQ1360" s="3">
        <v>0</v>
      </c>
      <c r="AR1360" s="3">
        <f>SUM(AO1360:AQ1360)</f>
        <v>0</v>
      </c>
      <c r="AS1360" s="3">
        <v>0</v>
      </c>
      <c r="AT1360" s="3">
        <v>0</v>
      </c>
      <c r="AU1360" s="3">
        <v>0</v>
      </c>
      <c r="AV1360" s="3">
        <f>SUM(AS1360:AU1360)</f>
        <v>0</v>
      </c>
      <c r="AW1360" s="3">
        <v>0</v>
      </c>
      <c r="AX1360" s="3">
        <v>0</v>
      </c>
      <c r="AY1360" s="3">
        <v>0</v>
      </c>
      <c r="AZ1360" s="3">
        <f>SUM(AW1360:AY1360)</f>
        <v>0</v>
      </c>
      <c r="BA1360" s="3">
        <v>0</v>
      </c>
      <c r="BB1360" s="3">
        <v>0</v>
      </c>
      <c r="BC1360" s="3">
        <v>0</v>
      </c>
      <c r="BD1360" s="3">
        <v>0</v>
      </c>
      <c r="BE1360" s="3">
        <f>SUM(BB1360:BD1360)</f>
        <v>0</v>
      </c>
      <c r="BF1360" s="5">
        <f>AK1360+AO1360+AS1360+AW1360+BA1360+BB1360</f>
        <v>0</v>
      </c>
      <c r="BG1360" s="5">
        <f>AL1360+AP1360+AT1360+AX1360+BC1360</f>
        <v>0</v>
      </c>
      <c r="BH1360" s="5">
        <f>AM1360+AQ1360+AU1360+AY1360+BD1360</f>
        <v>0</v>
      </c>
      <c r="BI1360" s="3">
        <v>311011.84000000003</v>
      </c>
      <c r="BJ1360" s="3">
        <v>16988.62</v>
      </c>
      <c r="BK1360" s="3">
        <v>0</v>
      </c>
    </row>
    <row r="1361" spans="1:63" x14ac:dyDescent="0.2">
      <c r="A1361" s="3" t="s">
        <v>87</v>
      </c>
      <c r="B1361" s="3" t="s">
        <v>1441</v>
      </c>
      <c r="C1361" s="3" t="s">
        <v>56</v>
      </c>
      <c r="D1361" s="3" t="s">
        <v>91</v>
      </c>
      <c r="E1361" s="3">
        <v>2018</v>
      </c>
      <c r="F1361" s="4">
        <v>43536</v>
      </c>
      <c r="G1361" s="3">
        <v>1935.02</v>
      </c>
      <c r="H1361" s="3">
        <v>1172.03</v>
      </c>
      <c r="I1361" s="3">
        <v>0</v>
      </c>
      <c r="J1361" s="3">
        <v>14671.22</v>
      </c>
      <c r="K1361" s="3">
        <v>0</v>
      </c>
      <c r="L1361" s="3">
        <v>0</v>
      </c>
      <c r="M1361" s="3">
        <v>2575.46</v>
      </c>
      <c r="N1361" s="3">
        <v>17125.22</v>
      </c>
      <c r="O1361" s="3">
        <v>4819.2700000000004</v>
      </c>
      <c r="P1361" s="3">
        <v>1179.3599999999999</v>
      </c>
      <c r="Q1361" s="3">
        <v>0</v>
      </c>
      <c r="R1361" s="3">
        <v>0</v>
      </c>
      <c r="S1361" s="3">
        <v>0</v>
      </c>
      <c r="T1361" s="3">
        <v>72228.97</v>
      </c>
      <c r="U1361" s="3">
        <v>0</v>
      </c>
      <c r="V1361" s="3">
        <v>0</v>
      </c>
      <c r="W1361" s="3">
        <f>U1361+V1361</f>
        <v>0</v>
      </c>
      <c r="X1361" s="3">
        <v>0</v>
      </c>
      <c r="Y1361" s="3">
        <v>235118.49</v>
      </c>
      <c r="Z1361" s="3">
        <v>0</v>
      </c>
      <c r="AA1361" s="3">
        <v>0</v>
      </c>
      <c r="AB1361" s="3">
        <v>0</v>
      </c>
      <c r="AC1361" s="3">
        <v>0</v>
      </c>
      <c r="AD1361" s="3">
        <v>0</v>
      </c>
      <c r="AE1361" s="3">
        <v>339661.89</v>
      </c>
      <c r="AF1361" s="3">
        <v>0</v>
      </c>
      <c r="AG1361" s="3">
        <v>0</v>
      </c>
      <c r="AH1361" s="3">
        <v>0</v>
      </c>
      <c r="AI1361" s="3">
        <v>0</v>
      </c>
      <c r="AJ1361" s="3">
        <v>111927.21</v>
      </c>
      <c r="AK1361" s="3">
        <v>0</v>
      </c>
      <c r="AL1361" s="3">
        <v>0</v>
      </c>
      <c r="AM1361" s="3">
        <v>0</v>
      </c>
      <c r="AN1361" s="3">
        <f>AK1361+AL1361+AM1361</f>
        <v>0</v>
      </c>
      <c r="AO1361" s="3">
        <v>0</v>
      </c>
      <c r="AP1361" s="3">
        <v>0</v>
      </c>
      <c r="AQ1361" s="3">
        <v>0</v>
      </c>
      <c r="AR1361" s="3">
        <f>SUM(AO1361:AQ1361)</f>
        <v>0</v>
      </c>
      <c r="AS1361" s="3">
        <v>0</v>
      </c>
      <c r="AT1361" s="3">
        <v>0</v>
      </c>
      <c r="AU1361" s="3">
        <v>0</v>
      </c>
      <c r="AV1361" s="3">
        <f>SUM(AS1361:AU1361)</f>
        <v>0</v>
      </c>
      <c r="AW1361" s="3">
        <v>235118.49</v>
      </c>
      <c r="AX1361" s="3">
        <v>0</v>
      </c>
      <c r="AY1361" s="3">
        <v>0</v>
      </c>
      <c r="AZ1361" s="3">
        <f>SUM(AW1361:AY1361)</f>
        <v>235118.49</v>
      </c>
      <c r="BA1361" s="3">
        <v>0</v>
      </c>
      <c r="BB1361" s="3">
        <v>0</v>
      </c>
      <c r="BC1361" s="3">
        <v>0</v>
      </c>
      <c r="BD1361" s="3">
        <v>0</v>
      </c>
      <c r="BE1361" s="3">
        <f>SUM(BB1361:BD1361)</f>
        <v>0</v>
      </c>
      <c r="BF1361" s="5">
        <f>AK1361+AO1361+AS1361+AW1361+BA1361+BB1361</f>
        <v>235118.49</v>
      </c>
      <c r="BG1361" s="5">
        <f>AL1361+AP1361+AT1361+AX1361+BC1361</f>
        <v>0</v>
      </c>
      <c r="BH1361" s="5">
        <f>AM1361+AQ1361+AU1361+AY1361+BD1361</f>
        <v>0</v>
      </c>
      <c r="BI1361" s="3">
        <v>356476.18</v>
      </c>
      <c r="BJ1361" s="3">
        <v>71691.740000000005</v>
      </c>
      <c r="BK1361" s="3">
        <v>0</v>
      </c>
    </row>
    <row r="1362" spans="1:63" x14ac:dyDescent="0.2">
      <c r="A1362" s="3" t="s">
        <v>87</v>
      </c>
      <c r="B1362" s="3" t="s">
        <v>1441</v>
      </c>
      <c r="C1362" s="3" t="s">
        <v>56</v>
      </c>
      <c r="D1362" s="3" t="s">
        <v>1442</v>
      </c>
      <c r="E1362" s="3">
        <v>2018</v>
      </c>
      <c r="F1362" s="4">
        <v>43501</v>
      </c>
      <c r="G1362" s="3">
        <v>1335.27</v>
      </c>
      <c r="H1362" s="3">
        <v>864.8</v>
      </c>
      <c r="I1362" s="3">
        <v>0</v>
      </c>
      <c r="J1362" s="3">
        <v>2961.04</v>
      </c>
      <c r="K1362" s="3">
        <v>0</v>
      </c>
      <c r="L1362" s="3">
        <v>0</v>
      </c>
      <c r="M1362" s="3">
        <v>2024.6</v>
      </c>
      <c r="N1362" s="3">
        <v>14423.31</v>
      </c>
      <c r="O1362" s="3">
        <v>198.83</v>
      </c>
      <c r="P1362" s="3">
        <v>492.6</v>
      </c>
      <c r="Q1362" s="3">
        <v>0</v>
      </c>
      <c r="R1362" s="3">
        <v>0</v>
      </c>
      <c r="S1362" s="3">
        <v>0</v>
      </c>
      <c r="T1362" s="3">
        <v>40415.199999999997</v>
      </c>
      <c r="U1362" s="3">
        <v>7763.39</v>
      </c>
      <c r="V1362" s="3">
        <v>0</v>
      </c>
      <c r="W1362" s="3">
        <f>U1362+V1362</f>
        <v>7763.39</v>
      </c>
      <c r="X1362" s="3">
        <v>13251.95</v>
      </c>
      <c r="Y1362" s="3">
        <v>0</v>
      </c>
      <c r="Z1362" s="3">
        <v>0</v>
      </c>
      <c r="AA1362" s="3">
        <v>0</v>
      </c>
      <c r="AB1362" s="3">
        <v>0</v>
      </c>
      <c r="AC1362" s="3">
        <v>0</v>
      </c>
      <c r="AD1362" s="3">
        <v>0</v>
      </c>
      <c r="AE1362" s="3">
        <v>0</v>
      </c>
      <c r="AF1362" s="3">
        <v>0</v>
      </c>
      <c r="AG1362" s="3">
        <v>0</v>
      </c>
      <c r="AH1362" s="3">
        <v>0</v>
      </c>
      <c r="AI1362" s="3">
        <v>0</v>
      </c>
      <c r="AJ1362" s="3">
        <v>24858.82</v>
      </c>
      <c r="AK1362" s="3">
        <v>0</v>
      </c>
      <c r="AL1362" s="3">
        <v>0</v>
      </c>
      <c r="AM1362" s="3">
        <v>0</v>
      </c>
      <c r="AN1362" s="3">
        <f>AK1362+AL1362+AM1362</f>
        <v>0</v>
      </c>
      <c r="AO1362" s="3">
        <v>0</v>
      </c>
      <c r="AP1362" s="3">
        <v>0</v>
      </c>
      <c r="AQ1362" s="3">
        <v>0</v>
      </c>
      <c r="AR1362" s="3">
        <f>SUM(AO1362:AQ1362)</f>
        <v>0</v>
      </c>
      <c r="AS1362" s="3">
        <v>0</v>
      </c>
      <c r="AT1362" s="3">
        <v>0</v>
      </c>
      <c r="AU1362" s="3">
        <v>0</v>
      </c>
      <c r="AV1362" s="3">
        <f>SUM(AS1362:AU1362)</f>
        <v>0</v>
      </c>
      <c r="AW1362" s="3">
        <v>0</v>
      </c>
      <c r="AX1362" s="3">
        <v>0</v>
      </c>
      <c r="AY1362" s="3">
        <v>0</v>
      </c>
      <c r="AZ1362" s="3">
        <f>SUM(AW1362:AY1362)</f>
        <v>0</v>
      </c>
      <c r="BA1362" s="3">
        <v>0</v>
      </c>
      <c r="BB1362" s="3">
        <v>0</v>
      </c>
      <c r="BC1362" s="3">
        <v>0</v>
      </c>
      <c r="BD1362" s="3">
        <v>0</v>
      </c>
      <c r="BE1362" s="3">
        <f>SUM(BB1362:BD1362)</f>
        <v>0</v>
      </c>
      <c r="BF1362" s="5">
        <f>AK1362+AO1362+AS1362+AW1362+BA1362+BB1362</f>
        <v>0</v>
      </c>
      <c r="BG1362" s="5">
        <f>AL1362+AP1362+AT1362+AX1362+BC1362</f>
        <v>0</v>
      </c>
      <c r="BH1362" s="5">
        <f>AM1362+AQ1362+AU1362+AY1362+BD1362</f>
        <v>0</v>
      </c>
      <c r="BI1362" s="3">
        <v>36056.26</v>
      </c>
      <c r="BJ1362" s="3">
        <v>74311.13</v>
      </c>
      <c r="BK1362" s="3">
        <v>0</v>
      </c>
    </row>
    <row r="1363" spans="1:63" x14ac:dyDescent="0.2">
      <c r="A1363" s="3" t="s">
        <v>87</v>
      </c>
      <c r="B1363" s="3" t="s">
        <v>1441</v>
      </c>
      <c r="C1363" s="3" t="s">
        <v>56</v>
      </c>
      <c r="D1363" s="3" t="s">
        <v>189</v>
      </c>
      <c r="E1363" s="3">
        <v>2018</v>
      </c>
      <c r="F1363" s="4">
        <v>43482</v>
      </c>
      <c r="G1363" s="3">
        <v>1019.37</v>
      </c>
      <c r="H1363" s="3">
        <v>0</v>
      </c>
      <c r="I1363" s="3">
        <v>2169.02</v>
      </c>
      <c r="J1363" s="3">
        <v>13474.84</v>
      </c>
      <c r="K1363" s="3">
        <v>0</v>
      </c>
      <c r="L1363" s="3">
        <v>0</v>
      </c>
      <c r="M1363" s="3">
        <v>3089.58</v>
      </c>
      <c r="N1363" s="3">
        <v>10247.58</v>
      </c>
      <c r="O1363" s="3">
        <v>2524.4699999999998</v>
      </c>
      <c r="P1363" s="3">
        <v>1219.17</v>
      </c>
      <c r="Q1363" s="3">
        <v>0</v>
      </c>
      <c r="R1363" s="3">
        <v>0</v>
      </c>
      <c r="S1363" s="3">
        <v>0</v>
      </c>
      <c r="T1363" s="3">
        <v>12335.75</v>
      </c>
      <c r="U1363" s="3">
        <v>4911.54</v>
      </c>
      <c r="V1363" s="3">
        <v>0</v>
      </c>
      <c r="W1363" s="3">
        <f>U1363+V1363</f>
        <v>4911.54</v>
      </c>
      <c r="X1363" s="3">
        <v>0</v>
      </c>
      <c r="Y1363" s="3">
        <v>19210.900000000001</v>
      </c>
      <c r="Z1363" s="3">
        <v>0</v>
      </c>
      <c r="AA1363" s="3">
        <v>15244.44</v>
      </c>
      <c r="AB1363" s="3">
        <v>0</v>
      </c>
      <c r="AC1363" s="3">
        <v>0</v>
      </c>
      <c r="AD1363" s="3">
        <v>0</v>
      </c>
      <c r="AE1363" s="3">
        <v>13963.07</v>
      </c>
      <c r="AF1363" s="3">
        <v>0</v>
      </c>
      <c r="AG1363" s="3">
        <v>20492.27</v>
      </c>
      <c r="AH1363" s="3">
        <v>0</v>
      </c>
      <c r="AI1363" s="3">
        <v>0</v>
      </c>
      <c r="AJ1363" s="3">
        <v>0</v>
      </c>
      <c r="AK1363" s="3">
        <v>0</v>
      </c>
      <c r="AL1363" s="3">
        <v>0</v>
      </c>
      <c r="AM1363" s="3">
        <v>0</v>
      </c>
      <c r="AN1363" s="3">
        <f>AK1363+AL1363+AM1363</f>
        <v>0</v>
      </c>
      <c r="AO1363" s="3">
        <v>19210.900000000001</v>
      </c>
      <c r="AP1363" s="3">
        <v>0</v>
      </c>
      <c r="AQ1363" s="3">
        <v>0</v>
      </c>
      <c r="AR1363" s="3">
        <f>SUM(AO1363:AQ1363)</f>
        <v>19210.900000000001</v>
      </c>
      <c r="AS1363" s="3">
        <v>0</v>
      </c>
      <c r="AT1363" s="3">
        <v>0</v>
      </c>
      <c r="AU1363" s="3">
        <v>0</v>
      </c>
      <c r="AV1363" s="3">
        <f>SUM(AS1363:AU1363)</f>
        <v>0</v>
      </c>
      <c r="AW1363" s="3">
        <v>0</v>
      </c>
      <c r="AX1363" s="3">
        <v>0</v>
      </c>
      <c r="AY1363" s="3">
        <v>0</v>
      </c>
      <c r="AZ1363" s="3">
        <f>SUM(AW1363:AY1363)</f>
        <v>0</v>
      </c>
      <c r="BA1363" s="3">
        <v>0</v>
      </c>
      <c r="BB1363" s="3">
        <v>0</v>
      </c>
      <c r="BC1363" s="3">
        <v>0</v>
      </c>
      <c r="BD1363" s="3">
        <v>0</v>
      </c>
      <c r="BE1363" s="3">
        <f>SUM(BB1363:BD1363)</f>
        <v>0</v>
      </c>
      <c r="BF1363" s="5">
        <f>AK1363+AO1363+AS1363+AW1363+BA1363+BB1363</f>
        <v>19210.900000000001</v>
      </c>
      <c r="BG1363" s="5">
        <f>AL1363+AP1363+AT1363+AX1363+BC1363</f>
        <v>0</v>
      </c>
      <c r="BH1363" s="5">
        <f>AM1363+AQ1363+AU1363+AY1363+BD1363</f>
        <v>0</v>
      </c>
      <c r="BI1363" s="3">
        <v>207219.23</v>
      </c>
      <c r="BJ1363" s="3">
        <v>16829.72</v>
      </c>
      <c r="BK1363" s="3">
        <v>0</v>
      </c>
    </row>
    <row r="1364" spans="1:63" x14ac:dyDescent="0.2">
      <c r="A1364" s="3" t="s">
        <v>87</v>
      </c>
      <c r="B1364" s="3" t="s">
        <v>1441</v>
      </c>
      <c r="C1364" s="3" t="s">
        <v>56</v>
      </c>
      <c r="D1364" s="3" t="s">
        <v>322</v>
      </c>
      <c r="E1364" s="3">
        <v>2018</v>
      </c>
      <c r="F1364" s="4">
        <v>43535</v>
      </c>
      <c r="G1364" s="3">
        <v>341.61</v>
      </c>
      <c r="H1364" s="3">
        <v>1381.03</v>
      </c>
      <c r="I1364" s="3">
        <v>0</v>
      </c>
      <c r="J1364" s="3">
        <v>613.08000000000004</v>
      </c>
      <c r="K1364" s="3">
        <v>0</v>
      </c>
      <c r="L1364" s="3">
        <v>0</v>
      </c>
      <c r="M1364" s="3">
        <v>786.61</v>
      </c>
      <c r="N1364" s="3">
        <v>9768.1</v>
      </c>
      <c r="O1364" s="3">
        <v>535.84</v>
      </c>
      <c r="P1364" s="3">
        <v>44.15</v>
      </c>
      <c r="Q1364" s="3">
        <v>0</v>
      </c>
      <c r="R1364" s="3">
        <v>0</v>
      </c>
      <c r="S1364" s="3">
        <v>0</v>
      </c>
      <c r="T1364" s="3">
        <v>13539.62</v>
      </c>
      <c r="U1364" s="3">
        <v>7080.25</v>
      </c>
      <c r="V1364" s="3">
        <v>0</v>
      </c>
      <c r="W1364" s="3">
        <f>U1364+V1364</f>
        <v>7080.25</v>
      </c>
      <c r="X1364" s="3">
        <v>0</v>
      </c>
      <c r="Y1364" s="3">
        <v>0</v>
      </c>
      <c r="Z1364" s="3">
        <v>0</v>
      </c>
      <c r="AA1364" s="3">
        <v>1829.54</v>
      </c>
      <c r="AB1364" s="3">
        <v>0</v>
      </c>
      <c r="AC1364" s="3">
        <v>0</v>
      </c>
      <c r="AD1364" s="3">
        <v>0</v>
      </c>
      <c r="AE1364" s="3">
        <v>0</v>
      </c>
      <c r="AF1364" s="3">
        <v>0</v>
      </c>
      <c r="AG1364" s="3">
        <v>1838.22</v>
      </c>
      <c r="AH1364" s="3">
        <v>0</v>
      </c>
      <c r="AI1364" s="3">
        <v>0</v>
      </c>
      <c r="AJ1364" s="3">
        <v>0</v>
      </c>
      <c r="AK1364" s="3">
        <v>0</v>
      </c>
      <c r="AL1364" s="3">
        <v>0</v>
      </c>
      <c r="AM1364" s="3">
        <v>0</v>
      </c>
      <c r="AN1364" s="3">
        <f>AK1364+AL1364+AM1364</f>
        <v>0</v>
      </c>
      <c r="AO1364" s="3">
        <v>0</v>
      </c>
      <c r="AP1364" s="3">
        <v>0</v>
      </c>
      <c r="AQ1364" s="3">
        <v>0</v>
      </c>
      <c r="AR1364" s="3">
        <f>SUM(AO1364:AQ1364)</f>
        <v>0</v>
      </c>
      <c r="AS1364" s="3">
        <v>0</v>
      </c>
      <c r="AT1364" s="3">
        <v>0</v>
      </c>
      <c r="AU1364" s="3">
        <v>0</v>
      </c>
      <c r="AV1364" s="3">
        <f>SUM(AS1364:AU1364)</f>
        <v>0</v>
      </c>
      <c r="AW1364" s="3">
        <v>0</v>
      </c>
      <c r="AX1364" s="3">
        <v>0</v>
      </c>
      <c r="AY1364" s="3">
        <v>0</v>
      </c>
      <c r="AZ1364" s="3">
        <f>SUM(AW1364:AY1364)</f>
        <v>0</v>
      </c>
      <c r="BA1364" s="3">
        <v>0</v>
      </c>
      <c r="BB1364" s="3">
        <v>0</v>
      </c>
      <c r="BC1364" s="3">
        <v>0</v>
      </c>
      <c r="BD1364" s="3">
        <v>0</v>
      </c>
      <c r="BE1364" s="3">
        <f>SUM(BB1364:BD1364)</f>
        <v>0</v>
      </c>
      <c r="BF1364" s="5">
        <f>AK1364+AO1364+AS1364+AW1364+BA1364+BB1364</f>
        <v>0</v>
      </c>
      <c r="BG1364" s="5">
        <f>AL1364+AP1364+AT1364+AX1364+BC1364</f>
        <v>0</v>
      </c>
      <c r="BH1364" s="5">
        <f>AM1364+AQ1364+AU1364+AY1364+BD1364</f>
        <v>0</v>
      </c>
      <c r="BI1364" s="3">
        <v>4323.8999999999996</v>
      </c>
      <c r="BJ1364" s="3">
        <v>11812.21</v>
      </c>
      <c r="BK1364" s="3">
        <v>0</v>
      </c>
    </row>
    <row r="1365" spans="1:63" x14ac:dyDescent="0.2">
      <c r="A1365" s="3" t="s">
        <v>87</v>
      </c>
      <c r="B1365" s="3" t="s">
        <v>1441</v>
      </c>
      <c r="C1365" s="3" t="s">
        <v>56</v>
      </c>
      <c r="D1365" s="3" t="s">
        <v>842</v>
      </c>
      <c r="E1365" s="3">
        <v>2018</v>
      </c>
      <c r="F1365" s="4">
        <v>43493</v>
      </c>
      <c r="G1365" s="3">
        <v>614.41</v>
      </c>
      <c r="H1365" s="3">
        <v>338.35</v>
      </c>
      <c r="I1365" s="3">
        <v>0</v>
      </c>
      <c r="J1365" s="3">
        <v>14395.68</v>
      </c>
      <c r="K1365" s="3">
        <v>0</v>
      </c>
      <c r="L1365" s="3">
        <v>90.5</v>
      </c>
      <c r="M1365" s="3">
        <v>4672.75</v>
      </c>
      <c r="N1365" s="3">
        <v>19174.02</v>
      </c>
      <c r="O1365" s="3">
        <v>1442.06</v>
      </c>
      <c r="P1365" s="3">
        <v>0</v>
      </c>
      <c r="Q1365" s="3">
        <v>0</v>
      </c>
      <c r="R1365" s="3">
        <v>0</v>
      </c>
      <c r="S1365" s="3">
        <v>16587.21</v>
      </c>
      <c r="T1365" s="3">
        <v>33500.51</v>
      </c>
      <c r="U1365" s="3">
        <v>0</v>
      </c>
      <c r="V1365" s="3">
        <v>0</v>
      </c>
      <c r="W1365" s="3">
        <f>U1365+V1365</f>
        <v>0</v>
      </c>
      <c r="X1365" s="3">
        <v>0</v>
      </c>
      <c r="Y1365" s="3">
        <v>0</v>
      </c>
      <c r="Z1365" s="3">
        <v>0</v>
      </c>
      <c r="AA1365" s="3">
        <v>0</v>
      </c>
      <c r="AB1365" s="3">
        <v>0</v>
      </c>
      <c r="AC1365" s="3">
        <v>0</v>
      </c>
      <c r="AD1365" s="3">
        <v>0</v>
      </c>
      <c r="AE1365" s="3">
        <v>0</v>
      </c>
      <c r="AF1365" s="3">
        <v>0</v>
      </c>
      <c r="AG1365" s="3">
        <v>10000</v>
      </c>
      <c r="AH1365" s="3">
        <v>0</v>
      </c>
      <c r="AI1365" s="3">
        <v>0</v>
      </c>
      <c r="AJ1365" s="3">
        <v>-6587.21</v>
      </c>
      <c r="AK1365" s="3">
        <v>0</v>
      </c>
      <c r="AL1365" s="3">
        <v>0</v>
      </c>
      <c r="AM1365" s="3">
        <v>0</v>
      </c>
      <c r="AN1365" s="3">
        <f>AK1365+AL1365+AM1365</f>
        <v>0</v>
      </c>
      <c r="AO1365" s="3">
        <v>0</v>
      </c>
      <c r="AP1365" s="3">
        <v>0</v>
      </c>
      <c r="AQ1365" s="3">
        <v>0</v>
      </c>
      <c r="AR1365" s="3">
        <f>SUM(AO1365:AQ1365)</f>
        <v>0</v>
      </c>
      <c r="AS1365" s="3">
        <v>0</v>
      </c>
      <c r="AT1365" s="3">
        <v>0</v>
      </c>
      <c r="AU1365" s="3">
        <v>0</v>
      </c>
      <c r="AV1365" s="3">
        <f>SUM(AS1365:AU1365)</f>
        <v>0</v>
      </c>
      <c r="AW1365" s="3">
        <v>0</v>
      </c>
      <c r="AX1365" s="3">
        <v>0</v>
      </c>
      <c r="AY1365" s="3">
        <v>0</v>
      </c>
      <c r="AZ1365" s="3">
        <f>SUM(AW1365:AY1365)</f>
        <v>0</v>
      </c>
      <c r="BA1365" s="3">
        <v>0</v>
      </c>
      <c r="BB1365" s="3">
        <v>0</v>
      </c>
      <c r="BC1365" s="3">
        <v>0</v>
      </c>
      <c r="BD1365" s="3">
        <v>0</v>
      </c>
      <c r="BE1365" s="3">
        <f>SUM(BB1365:BD1365)</f>
        <v>0</v>
      </c>
      <c r="BF1365" s="5">
        <f>AK1365+AO1365+AS1365+AW1365+BA1365+BB1365</f>
        <v>0</v>
      </c>
      <c r="BG1365" s="5">
        <f>AL1365+AP1365+AT1365+AX1365+BC1365</f>
        <v>0</v>
      </c>
      <c r="BH1365" s="5">
        <f>AM1365+AQ1365+AU1365+AY1365+BD1365</f>
        <v>0</v>
      </c>
      <c r="BI1365" s="3">
        <v>44067.56</v>
      </c>
      <c r="BJ1365" s="3">
        <v>7063.41</v>
      </c>
      <c r="BK1365" s="3">
        <v>0</v>
      </c>
    </row>
    <row r="1366" spans="1:63" x14ac:dyDescent="0.2">
      <c r="A1366" s="3" t="s">
        <v>87</v>
      </c>
      <c r="B1366" s="3" t="s">
        <v>1441</v>
      </c>
      <c r="C1366" s="3" t="s">
        <v>56</v>
      </c>
      <c r="D1366" s="3" t="s">
        <v>95</v>
      </c>
      <c r="E1366" s="3">
        <v>2018</v>
      </c>
      <c r="F1366" s="4">
        <v>43524</v>
      </c>
      <c r="G1366" s="3">
        <v>475.06</v>
      </c>
      <c r="H1366" s="3">
        <v>688.2</v>
      </c>
      <c r="I1366" s="3">
        <v>0</v>
      </c>
      <c r="J1366" s="3">
        <v>6558.29</v>
      </c>
      <c r="K1366" s="3">
        <v>0</v>
      </c>
      <c r="L1366" s="3">
        <v>0</v>
      </c>
      <c r="M1366" s="3">
        <v>2863.67</v>
      </c>
      <c r="N1366" s="3">
        <v>7897.68</v>
      </c>
      <c r="O1366" s="3">
        <v>1814.89</v>
      </c>
      <c r="P1366" s="3">
        <v>169.42</v>
      </c>
      <c r="Q1366" s="3">
        <v>0</v>
      </c>
      <c r="R1366" s="3">
        <v>7338.11</v>
      </c>
      <c r="S1366" s="3">
        <v>0</v>
      </c>
      <c r="T1366" s="3">
        <v>235.95</v>
      </c>
      <c r="U1366" s="3">
        <v>16843.68</v>
      </c>
      <c r="V1366" s="3">
        <v>0</v>
      </c>
      <c r="W1366" s="3">
        <f>U1366+V1366</f>
        <v>16843.68</v>
      </c>
      <c r="X1366" s="3">
        <v>0</v>
      </c>
      <c r="Y1366" s="3">
        <v>0</v>
      </c>
      <c r="Z1366" s="3">
        <v>0</v>
      </c>
      <c r="AA1366" s="3">
        <v>0</v>
      </c>
      <c r="AB1366" s="3">
        <v>0</v>
      </c>
      <c r="AC1366" s="3">
        <v>9000</v>
      </c>
      <c r="AD1366" s="3">
        <v>0</v>
      </c>
      <c r="AE1366" s="3">
        <v>0</v>
      </c>
      <c r="AF1366" s="3">
        <v>0</v>
      </c>
      <c r="AG1366" s="3">
        <v>0</v>
      </c>
      <c r="AH1366" s="3">
        <v>0</v>
      </c>
      <c r="AI1366" s="3">
        <v>9000</v>
      </c>
      <c r="AJ1366" s="3">
        <v>987.23</v>
      </c>
      <c r="AK1366" s="3">
        <v>0</v>
      </c>
      <c r="AL1366" s="3">
        <v>0</v>
      </c>
      <c r="AM1366" s="3">
        <v>0</v>
      </c>
      <c r="AN1366" s="3">
        <f>AK1366+AL1366+AM1366</f>
        <v>0</v>
      </c>
      <c r="AO1366" s="3">
        <v>0</v>
      </c>
      <c r="AP1366" s="3">
        <v>0</v>
      </c>
      <c r="AQ1366" s="3">
        <v>0</v>
      </c>
      <c r="AR1366" s="3">
        <f>SUM(AO1366:AQ1366)</f>
        <v>0</v>
      </c>
      <c r="AS1366" s="3">
        <v>0</v>
      </c>
      <c r="AT1366" s="3">
        <v>0</v>
      </c>
      <c r="AU1366" s="3">
        <v>0</v>
      </c>
      <c r="AV1366" s="3">
        <f>SUM(AS1366:AU1366)</f>
        <v>0</v>
      </c>
      <c r="AW1366" s="3">
        <v>0</v>
      </c>
      <c r="AX1366" s="3">
        <v>0</v>
      </c>
      <c r="AY1366" s="3">
        <v>0</v>
      </c>
      <c r="AZ1366" s="3">
        <f>SUM(AW1366:AY1366)</f>
        <v>0</v>
      </c>
      <c r="BA1366" s="3">
        <v>0</v>
      </c>
      <c r="BB1366" s="3">
        <v>0</v>
      </c>
      <c r="BC1366" s="3">
        <v>0</v>
      </c>
      <c r="BD1366" s="3">
        <v>0</v>
      </c>
      <c r="BE1366" s="3">
        <f>SUM(BB1366:BD1366)</f>
        <v>0</v>
      </c>
      <c r="BF1366" s="5">
        <f>AK1366+AO1366+AS1366+AW1366+BA1366+BB1366</f>
        <v>0</v>
      </c>
      <c r="BG1366" s="5">
        <f>AL1366+AP1366+AT1366+AX1366+BC1366</f>
        <v>0</v>
      </c>
      <c r="BH1366" s="5">
        <f>AM1366+AQ1366+AU1366+AY1366+BD1366</f>
        <v>0</v>
      </c>
      <c r="BI1366" s="3">
        <v>3688.36</v>
      </c>
      <c r="BJ1366" s="3">
        <v>5704.64</v>
      </c>
      <c r="BK1366" s="3">
        <v>0</v>
      </c>
    </row>
    <row r="1367" spans="1:63" x14ac:dyDescent="0.2">
      <c r="A1367" s="3" t="s">
        <v>87</v>
      </c>
      <c r="B1367" s="3" t="s">
        <v>1443</v>
      </c>
      <c r="C1367" s="3" t="s">
        <v>56</v>
      </c>
      <c r="D1367" s="3" t="s">
        <v>1444</v>
      </c>
      <c r="E1367" s="3">
        <v>2018</v>
      </c>
      <c r="F1367" s="4">
        <v>43517</v>
      </c>
      <c r="G1367" s="3">
        <v>2237.5</v>
      </c>
      <c r="H1367" s="3">
        <v>14188.71</v>
      </c>
      <c r="I1367" s="3">
        <v>0</v>
      </c>
      <c r="J1367" s="3">
        <v>18029.82</v>
      </c>
      <c r="K1367" s="3">
        <v>0</v>
      </c>
      <c r="L1367" s="3">
        <v>0</v>
      </c>
      <c r="M1367" s="3">
        <v>28486.959999999999</v>
      </c>
      <c r="N1367" s="3">
        <v>45269.38</v>
      </c>
      <c r="O1367" s="3">
        <v>5901.77</v>
      </c>
      <c r="P1367" s="3">
        <v>5530.88</v>
      </c>
      <c r="Q1367" s="3">
        <v>1500</v>
      </c>
      <c r="R1367" s="3">
        <v>0</v>
      </c>
      <c r="S1367" s="3">
        <v>0</v>
      </c>
      <c r="T1367" s="3">
        <v>41950.03</v>
      </c>
      <c r="U1367" s="3">
        <v>37387.919999999998</v>
      </c>
      <c r="V1367" s="3">
        <v>0</v>
      </c>
      <c r="W1367" s="3">
        <f>U1367+V1367</f>
        <v>37387.919999999998</v>
      </c>
      <c r="X1367" s="3">
        <v>1209.22</v>
      </c>
      <c r="Y1367" s="3">
        <v>24716.2</v>
      </c>
      <c r="Z1367" s="3">
        <v>0</v>
      </c>
      <c r="AA1367" s="3">
        <v>0</v>
      </c>
      <c r="AB1367" s="3">
        <v>0</v>
      </c>
      <c r="AC1367" s="3">
        <v>0</v>
      </c>
      <c r="AD1367" s="3">
        <v>0</v>
      </c>
      <c r="AE1367" s="3">
        <v>10000</v>
      </c>
      <c r="AF1367" s="3">
        <v>0</v>
      </c>
      <c r="AG1367" s="3">
        <v>0</v>
      </c>
      <c r="AH1367" s="3">
        <v>0</v>
      </c>
      <c r="AI1367" s="3">
        <v>0</v>
      </c>
      <c r="AJ1367" s="3">
        <v>187621.93</v>
      </c>
      <c r="AK1367" s="3">
        <v>0</v>
      </c>
      <c r="AL1367" s="3">
        <v>0</v>
      </c>
      <c r="AM1367" s="3">
        <v>0</v>
      </c>
      <c r="AN1367" s="3">
        <f>AK1367+AL1367+AM1367</f>
        <v>0</v>
      </c>
      <c r="AO1367" s="3">
        <v>24700</v>
      </c>
      <c r="AP1367" s="3">
        <v>0</v>
      </c>
      <c r="AQ1367" s="3">
        <v>0</v>
      </c>
      <c r="AR1367" s="3">
        <f>SUM(AO1367:AQ1367)</f>
        <v>24700</v>
      </c>
      <c r="AS1367" s="3">
        <v>0</v>
      </c>
      <c r="AT1367" s="3">
        <v>0</v>
      </c>
      <c r="AU1367" s="3">
        <v>0</v>
      </c>
      <c r="AV1367" s="3">
        <f>SUM(AS1367:AU1367)</f>
        <v>0</v>
      </c>
      <c r="AW1367" s="3">
        <v>0</v>
      </c>
      <c r="AX1367" s="3">
        <v>0</v>
      </c>
      <c r="AY1367" s="3">
        <v>0</v>
      </c>
      <c r="AZ1367" s="3">
        <f>SUM(AW1367:AY1367)</f>
        <v>0</v>
      </c>
      <c r="BA1367" s="3">
        <v>0</v>
      </c>
      <c r="BB1367" s="3">
        <v>0</v>
      </c>
      <c r="BC1367" s="3">
        <v>0</v>
      </c>
      <c r="BD1367" s="3">
        <v>0</v>
      </c>
      <c r="BE1367" s="3">
        <f>SUM(BB1367:BD1367)</f>
        <v>0</v>
      </c>
      <c r="BF1367" s="5">
        <f>AK1367+AO1367+AS1367+AW1367+BA1367+BB1367</f>
        <v>24700</v>
      </c>
      <c r="BG1367" s="5">
        <f>AL1367+AP1367+AT1367+AX1367+BC1367</f>
        <v>0</v>
      </c>
      <c r="BH1367" s="5">
        <f>AM1367+AQ1367+AU1367+AY1367+BD1367</f>
        <v>0</v>
      </c>
      <c r="BI1367" s="3">
        <v>12042.09</v>
      </c>
      <c r="BJ1367" s="3">
        <v>230652.34</v>
      </c>
      <c r="BK1367" s="3">
        <v>0</v>
      </c>
    </row>
    <row r="1368" spans="1:63" x14ac:dyDescent="0.2">
      <c r="A1368" s="3" t="s">
        <v>87</v>
      </c>
      <c r="B1368" s="3" t="s">
        <v>1443</v>
      </c>
      <c r="C1368" s="3" t="s">
        <v>56</v>
      </c>
      <c r="D1368" s="3" t="s">
        <v>1445</v>
      </c>
      <c r="E1368" s="3">
        <v>2018</v>
      </c>
      <c r="F1368" s="4">
        <v>43517</v>
      </c>
      <c r="G1368" s="3">
        <v>565.46</v>
      </c>
      <c r="H1368" s="3">
        <v>0</v>
      </c>
      <c r="I1368" s="3">
        <v>0</v>
      </c>
      <c r="J1368" s="3">
        <v>971.89</v>
      </c>
      <c r="K1368" s="3">
        <v>203.68</v>
      </c>
      <c r="L1368" s="3">
        <v>0</v>
      </c>
      <c r="M1368" s="3">
        <v>830</v>
      </c>
      <c r="N1368" s="3">
        <v>5391.27</v>
      </c>
      <c r="O1368" s="3">
        <v>2519.2800000000002</v>
      </c>
      <c r="P1368" s="3">
        <v>479.41</v>
      </c>
      <c r="Q1368" s="3">
        <v>42</v>
      </c>
      <c r="R1368" s="3">
        <v>0</v>
      </c>
      <c r="S1368" s="3">
        <v>0</v>
      </c>
      <c r="T1368" s="3">
        <v>38721.879999999997</v>
      </c>
      <c r="U1368" s="3">
        <v>4496.33</v>
      </c>
      <c r="V1368" s="3">
        <v>0</v>
      </c>
      <c r="W1368" s="3">
        <f>U1368+V1368</f>
        <v>4496.33</v>
      </c>
      <c r="X1368" s="3">
        <v>0</v>
      </c>
      <c r="Y1368" s="3">
        <v>9075</v>
      </c>
      <c r="Z1368" s="3">
        <v>0</v>
      </c>
      <c r="AA1368" s="3">
        <v>0</v>
      </c>
      <c r="AB1368" s="3">
        <v>1284.49</v>
      </c>
      <c r="AC1368" s="3">
        <v>0</v>
      </c>
      <c r="AD1368" s="3">
        <v>0</v>
      </c>
      <c r="AE1368" s="3">
        <v>0</v>
      </c>
      <c r="AF1368" s="3">
        <v>0</v>
      </c>
      <c r="AG1368" s="3">
        <v>0</v>
      </c>
      <c r="AH1368" s="3">
        <v>2028.17</v>
      </c>
      <c r="AI1368" s="3">
        <v>0</v>
      </c>
      <c r="AJ1368" s="3">
        <v>-7505.05</v>
      </c>
      <c r="AK1368" s="3">
        <v>0</v>
      </c>
      <c r="AL1368" s="3">
        <v>0</v>
      </c>
      <c r="AM1368" s="3">
        <v>0</v>
      </c>
      <c r="AN1368" s="3">
        <f>AK1368+AL1368+AM1368</f>
        <v>0</v>
      </c>
      <c r="AO1368" s="3">
        <v>1815</v>
      </c>
      <c r="AP1368" s="3">
        <v>0</v>
      </c>
      <c r="AQ1368" s="3">
        <v>7260</v>
      </c>
      <c r="AR1368" s="3">
        <f>SUM(AO1368:AQ1368)</f>
        <v>9075</v>
      </c>
      <c r="AS1368" s="3">
        <v>0</v>
      </c>
      <c r="AT1368" s="3">
        <v>0</v>
      </c>
      <c r="AU1368" s="3">
        <v>0</v>
      </c>
      <c r="AV1368" s="3">
        <f>SUM(AS1368:AU1368)</f>
        <v>0</v>
      </c>
      <c r="AW1368" s="3">
        <v>0</v>
      </c>
      <c r="AX1368" s="3">
        <v>0</v>
      </c>
      <c r="AY1368" s="3">
        <v>0</v>
      </c>
      <c r="AZ1368" s="3">
        <f>SUM(AW1368:AY1368)</f>
        <v>0</v>
      </c>
      <c r="BA1368" s="3">
        <v>0</v>
      </c>
      <c r="BB1368" s="3">
        <v>0</v>
      </c>
      <c r="BC1368" s="3">
        <v>0</v>
      </c>
      <c r="BD1368" s="3">
        <v>0</v>
      </c>
      <c r="BE1368" s="3">
        <f>SUM(BB1368:BD1368)</f>
        <v>0</v>
      </c>
      <c r="BF1368" s="5">
        <f>AK1368+AO1368+AS1368+AW1368+BA1368+BB1368</f>
        <v>1815</v>
      </c>
      <c r="BG1368" s="5">
        <f>AL1368+AP1368+AT1368+AX1368+BC1368</f>
        <v>0</v>
      </c>
      <c r="BH1368" s="5">
        <f>AM1368+AQ1368+AU1368+AY1368+BD1368</f>
        <v>7260</v>
      </c>
      <c r="BI1368" s="3">
        <v>225896.73</v>
      </c>
      <c r="BJ1368" s="3">
        <v>36523.550000000003</v>
      </c>
      <c r="BK1368" s="3">
        <v>0</v>
      </c>
    </row>
    <row r="1369" spans="1:63" x14ac:dyDescent="0.2">
      <c r="A1369" s="3" t="s">
        <v>87</v>
      </c>
      <c r="B1369" s="3" t="s">
        <v>1443</v>
      </c>
      <c r="C1369" s="3" t="s">
        <v>56</v>
      </c>
      <c r="D1369" s="3" t="s">
        <v>1446</v>
      </c>
      <c r="E1369" s="3">
        <v>2018</v>
      </c>
      <c r="F1369" s="4">
        <v>43495</v>
      </c>
      <c r="G1369" s="3">
        <v>731.02</v>
      </c>
      <c r="H1369" s="3">
        <v>8195.84</v>
      </c>
      <c r="I1369" s="3">
        <v>0</v>
      </c>
      <c r="J1369" s="3">
        <v>10630.13</v>
      </c>
      <c r="K1369" s="3">
        <v>0</v>
      </c>
      <c r="L1369" s="3">
        <v>0</v>
      </c>
      <c r="M1369" s="3">
        <v>4510.78</v>
      </c>
      <c r="N1369" s="3">
        <v>13808.1</v>
      </c>
      <c r="O1369" s="3">
        <v>1790.38</v>
      </c>
      <c r="P1369" s="3">
        <v>4268.76</v>
      </c>
      <c r="Q1369" s="3">
        <v>0</v>
      </c>
      <c r="R1369" s="3">
        <v>0</v>
      </c>
      <c r="S1369" s="3">
        <v>3500</v>
      </c>
      <c r="T1369" s="3">
        <v>20842.330000000002</v>
      </c>
      <c r="U1369" s="3">
        <v>0</v>
      </c>
      <c r="V1369" s="3">
        <v>0</v>
      </c>
      <c r="W1369" s="3">
        <f>U1369+V1369</f>
        <v>0</v>
      </c>
      <c r="X1369" s="3">
        <v>0</v>
      </c>
      <c r="Y1369" s="3">
        <v>0</v>
      </c>
      <c r="Z1369" s="3">
        <v>0</v>
      </c>
      <c r="AA1369" s="3">
        <v>0</v>
      </c>
      <c r="AB1369" s="3">
        <v>0</v>
      </c>
      <c r="AC1369" s="3">
        <v>0</v>
      </c>
      <c r="AD1369" s="3">
        <v>0</v>
      </c>
      <c r="AE1369" s="3">
        <v>0</v>
      </c>
      <c r="AF1369" s="3">
        <v>0</v>
      </c>
      <c r="AG1369" s="3">
        <v>3500</v>
      </c>
      <c r="AH1369" s="3">
        <v>0</v>
      </c>
      <c r="AI1369" s="3">
        <v>0</v>
      </c>
      <c r="AJ1369" s="3">
        <v>1434.06</v>
      </c>
      <c r="AK1369" s="3">
        <v>0</v>
      </c>
      <c r="AL1369" s="3">
        <v>0</v>
      </c>
      <c r="AM1369" s="3">
        <v>0</v>
      </c>
      <c r="AN1369" s="3">
        <f>AK1369+AL1369+AM1369</f>
        <v>0</v>
      </c>
      <c r="AO1369" s="3">
        <v>0</v>
      </c>
      <c r="AP1369" s="3">
        <v>0</v>
      </c>
      <c r="AQ1369" s="3">
        <v>0</v>
      </c>
      <c r="AR1369" s="3">
        <f>SUM(AO1369:AQ1369)</f>
        <v>0</v>
      </c>
      <c r="AS1369" s="3">
        <v>0</v>
      </c>
      <c r="AT1369" s="3">
        <v>0</v>
      </c>
      <c r="AU1369" s="3">
        <v>0</v>
      </c>
      <c r="AV1369" s="3">
        <f>SUM(AS1369:AU1369)</f>
        <v>0</v>
      </c>
      <c r="AW1369" s="3">
        <v>0</v>
      </c>
      <c r="AX1369" s="3">
        <v>0</v>
      </c>
      <c r="AY1369" s="3">
        <v>0</v>
      </c>
      <c r="AZ1369" s="3">
        <f>SUM(AW1369:AY1369)</f>
        <v>0</v>
      </c>
      <c r="BA1369" s="3">
        <v>0</v>
      </c>
      <c r="BB1369" s="3">
        <v>0</v>
      </c>
      <c r="BC1369" s="3">
        <v>0</v>
      </c>
      <c r="BD1369" s="3">
        <v>0</v>
      </c>
      <c r="BE1369" s="3">
        <f>SUM(BB1369:BD1369)</f>
        <v>0</v>
      </c>
      <c r="BF1369" s="5">
        <f>AK1369+AO1369+AS1369+AW1369+BA1369+BB1369</f>
        <v>0</v>
      </c>
      <c r="BG1369" s="5">
        <f>AL1369+AP1369+AT1369+AX1369+BC1369</f>
        <v>0</v>
      </c>
      <c r="BH1369" s="5">
        <f>AM1369+AQ1369+AU1369+AY1369+BD1369</f>
        <v>0</v>
      </c>
      <c r="BI1369" s="3">
        <v>17644</v>
      </c>
      <c r="BJ1369" s="3">
        <v>13955.36</v>
      </c>
      <c r="BK1369" s="3">
        <v>0</v>
      </c>
    </row>
    <row r="1370" spans="1:63" x14ac:dyDescent="0.2">
      <c r="A1370" s="3" t="s">
        <v>87</v>
      </c>
      <c r="B1370" s="3" t="s">
        <v>1443</v>
      </c>
      <c r="C1370" s="3" t="s">
        <v>56</v>
      </c>
      <c r="D1370" s="3" t="s">
        <v>1447</v>
      </c>
      <c r="E1370" s="3">
        <v>2018</v>
      </c>
      <c r="F1370" s="4">
        <v>43560</v>
      </c>
      <c r="G1370" s="3">
        <v>921.57</v>
      </c>
      <c r="H1370" s="3">
        <v>7657.91</v>
      </c>
      <c r="I1370" s="3">
        <v>0</v>
      </c>
      <c r="J1370" s="3">
        <v>8295.7000000000007</v>
      </c>
      <c r="K1370" s="3">
        <v>0</v>
      </c>
      <c r="L1370" s="3">
        <v>0</v>
      </c>
      <c r="M1370" s="3">
        <v>478.16</v>
      </c>
      <c r="N1370" s="3">
        <v>17333.37</v>
      </c>
      <c r="O1370" s="3">
        <v>1990.01</v>
      </c>
      <c r="P1370" s="3">
        <v>192.81</v>
      </c>
      <c r="Q1370" s="3">
        <v>0</v>
      </c>
      <c r="R1370" s="3">
        <v>0</v>
      </c>
      <c r="S1370" s="3">
        <v>0</v>
      </c>
      <c r="T1370" s="3">
        <v>39510</v>
      </c>
      <c r="U1370" s="3">
        <v>2208.6999999999998</v>
      </c>
      <c r="V1370" s="3">
        <v>0</v>
      </c>
      <c r="W1370" s="3">
        <f>U1370+V1370</f>
        <v>2208.6999999999998</v>
      </c>
      <c r="X1370" s="3">
        <v>0</v>
      </c>
      <c r="Y1370" s="3">
        <v>0</v>
      </c>
      <c r="Z1370" s="3">
        <v>0</v>
      </c>
      <c r="AA1370" s="3">
        <v>0</v>
      </c>
      <c r="AB1370" s="3">
        <v>0</v>
      </c>
      <c r="AC1370" s="3">
        <v>0</v>
      </c>
      <c r="AD1370" s="3">
        <v>0</v>
      </c>
      <c r="AE1370" s="3">
        <v>10000</v>
      </c>
      <c r="AF1370" s="3">
        <v>0</v>
      </c>
      <c r="AG1370" s="3">
        <v>0</v>
      </c>
      <c r="AH1370" s="3">
        <v>0</v>
      </c>
      <c r="AI1370" s="3">
        <v>0</v>
      </c>
      <c r="AJ1370" s="3">
        <v>-2301.9899999999998</v>
      </c>
      <c r="AK1370" s="3">
        <v>0</v>
      </c>
      <c r="AL1370" s="3">
        <v>0</v>
      </c>
      <c r="AM1370" s="3">
        <v>0</v>
      </c>
      <c r="AN1370" s="3">
        <f>AK1370+AL1370+AM1370</f>
        <v>0</v>
      </c>
      <c r="AO1370" s="3">
        <v>0</v>
      </c>
      <c r="AP1370" s="3">
        <v>0</v>
      </c>
      <c r="AQ1370" s="3">
        <v>0</v>
      </c>
      <c r="AR1370" s="3">
        <f>SUM(AO1370:AQ1370)</f>
        <v>0</v>
      </c>
      <c r="AS1370" s="3">
        <v>0</v>
      </c>
      <c r="AT1370" s="3">
        <v>0</v>
      </c>
      <c r="AU1370" s="3">
        <v>0</v>
      </c>
      <c r="AV1370" s="3">
        <f>SUM(AS1370:AU1370)</f>
        <v>0</v>
      </c>
      <c r="AW1370" s="3">
        <v>0</v>
      </c>
      <c r="AX1370" s="3">
        <v>0</v>
      </c>
      <c r="AY1370" s="3">
        <v>0</v>
      </c>
      <c r="AZ1370" s="3">
        <f>SUM(AW1370:AY1370)</f>
        <v>0</v>
      </c>
      <c r="BA1370" s="3">
        <v>0</v>
      </c>
      <c r="BB1370" s="3">
        <v>0</v>
      </c>
      <c r="BC1370" s="3">
        <v>0</v>
      </c>
      <c r="BD1370" s="3">
        <v>0</v>
      </c>
      <c r="BE1370" s="3">
        <f>SUM(BB1370:BD1370)</f>
        <v>0</v>
      </c>
      <c r="BF1370" s="5">
        <f>AK1370+AO1370+AS1370+AW1370+BA1370+BB1370</f>
        <v>0</v>
      </c>
      <c r="BG1370" s="5">
        <f>AL1370+AP1370+AT1370+AX1370+BC1370</f>
        <v>0</v>
      </c>
      <c r="BH1370" s="5">
        <f>AM1370+AQ1370+AU1370+AY1370+BD1370</f>
        <v>0</v>
      </c>
      <c r="BI1370" s="3">
        <v>470749.1</v>
      </c>
      <c r="BJ1370" s="3">
        <v>26297.54</v>
      </c>
      <c r="BK1370" s="3">
        <v>0</v>
      </c>
    </row>
    <row r="1371" spans="1:63" x14ac:dyDescent="0.2">
      <c r="A1371" s="3" t="s">
        <v>87</v>
      </c>
      <c r="B1371" s="3" t="s">
        <v>1443</v>
      </c>
      <c r="C1371" s="3" t="s">
        <v>56</v>
      </c>
      <c r="D1371" s="3" t="s">
        <v>1448</v>
      </c>
      <c r="E1371" s="3">
        <v>2018</v>
      </c>
      <c r="F1371" s="4">
        <v>43514</v>
      </c>
      <c r="G1371" s="3">
        <v>1064.93</v>
      </c>
      <c r="H1371" s="3">
        <v>19027.13</v>
      </c>
      <c r="I1371" s="3">
        <v>0</v>
      </c>
      <c r="J1371" s="3">
        <v>12426.9</v>
      </c>
      <c r="K1371" s="3">
        <v>1100</v>
      </c>
      <c r="L1371" s="3">
        <v>0</v>
      </c>
      <c r="M1371" s="3">
        <v>12204.45</v>
      </c>
      <c r="N1371" s="3">
        <v>40210.81</v>
      </c>
      <c r="O1371" s="3">
        <v>1923.48</v>
      </c>
      <c r="P1371" s="3">
        <v>4890.59</v>
      </c>
      <c r="Q1371" s="3">
        <v>382.9</v>
      </c>
      <c r="R1371" s="3">
        <v>0</v>
      </c>
      <c r="S1371" s="3">
        <v>0</v>
      </c>
      <c r="T1371" s="3">
        <v>62.41</v>
      </c>
      <c r="U1371" s="3">
        <v>20662.39</v>
      </c>
      <c r="V1371" s="3">
        <v>0</v>
      </c>
      <c r="W1371" s="3">
        <f>U1371+V1371</f>
        <v>20662.39</v>
      </c>
      <c r="X1371" s="3">
        <v>0</v>
      </c>
      <c r="Y1371" s="3">
        <v>0</v>
      </c>
      <c r="Z1371" s="3">
        <v>0</v>
      </c>
      <c r="AA1371" s="3">
        <v>14990</v>
      </c>
      <c r="AB1371" s="3">
        <v>0</v>
      </c>
      <c r="AC1371" s="3">
        <v>0</v>
      </c>
      <c r="AD1371" s="3">
        <v>0</v>
      </c>
      <c r="AE1371" s="3">
        <v>0</v>
      </c>
      <c r="AF1371" s="3">
        <v>0</v>
      </c>
      <c r="AG1371" s="3">
        <v>27887</v>
      </c>
      <c r="AH1371" s="3">
        <v>0</v>
      </c>
      <c r="AI1371" s="3">
        <v>0</v>
      </c>
      <c r="AJ1371" s="3">
        <v>18261.810000000001</v>
      </c>
      <c r="AK1371" s="3">
        <v>0</v>
      </c>
      <c r="AL1371" s="3">
        <v>0</v>
      </c>
      <c r="AM1371" s="3">
        <v>0</v>
      </c>
      <c r="AN1371" s="3">
        <f>AK1371+AL1371+AM1371</f>
        <v>0</v>
      </c>
      <c r="AO1371" s="3">
        <v>0</v>
      </c>
      <c r="AP1371" s="3">
        <v>0</v>
      </c>
      <c r="AQ1371" s="3">
        <v>0</v>
      </c>
      <c r="AR1371" s="3">
        <f>SUM(AO1371:AQ1371)</f>
        <v>0</v>
      </c>
      <c r="AS1371" s="3">
        <v>0</v>
      </c>
      <c r="AT1371" s="3">
        <v>0</v>
      </c>
      <c r="AU1371" s="3">
        <v>0</v>
      </c>
      <c r="AV1371" s="3">
        <f>SUM(AS1371:AU1371)</f>
        <v>0</v>
      </c>
      <c r="AW1371" s="3">
        <v>0</v>
      </c>
      <c r="AX1371" s="3">
        <v>0</v>
      </c>
      <c r="AY1371" s="3">
        <v>0</v>
      </c>
      <c r="AZ1371" s="3">
        <f>SUM(AW1371:AY1371)</f>
        <v>0</v>
      </c>
      <c r="BA1371" s="3">
        <v>0</v>
      </c>
      <c r="BB1371" s="3">
        <v>0</v>
      </c>
      <c r="BC1371" s="3">
        <v>0</v>
      </c>
      <c r="BD1371" s="3">
        <v>0</v>
      </c>
      <c r="BE1371" s="3">
        <f>SUM(BB1371:BD1371)</f>
        <v>0</v>
      </c>
      <c r="BF1371" s="5">
        <f>AK1371+AO1371+AS1371+AW1371+BA1371+BB1371</f>
        <v>0</v>
      </c>
      <c r="BG1371" s="5">
        <f>AL1371+AP1371+AT1371+AX1371+BC1371</f>
        <v>0</v>
      </c>
      <c r="BH1371" s="5">
        <f>AM1371+AQ1371+AU1371+AY1371+BD1371</f>
        <v>0</v>
      </c>
      <c r="BI1371" s="3">
        <v>82122.7</v>
      </c>
      <c r="BJ1371" s="3">
        <v>96.34</v>
      </c>
      <c r="BK1371" s="3">
        <v>0</v>
      </c>
    </row>
    <row r="1372" spans="1:63" x14ac:dyDescent="0.2">
      <c r="A1372" s="3" t="s">
        <v>87</v>
      </c>
      <c r="B1372" s="3" t="s">
        <v>1443</v>
      </c>
      <c r="C1372" s="3" t="s">
        <v>56</v>
      </c>
      <c r="D1372" s="3" t="s">
        <v>1449</v>
      </c>
      <c r="E1372" s="3">
        <v>2018</v>
      </c>
      <c r="F1372" s="4">
        <v>43493</v>
      </c>
      <c r="G1372" s="3">
        <v>8923.17</v>
      </c>
      <c r="H1372" s="3">
        <v>41472.639999999999</v>
      </c>
      <c r="I1372" s="3">
        <v>1696.03</v>
      </c>
      <c r="J1372" s="3">
        <v>67490.63</v>
      </c>
      <c r="K1372" s="3">
        <v>13112.58</v>
      </c>
      <c r="L1372" s="3">
        <v>0</v>
      </c>
      <c r="M1372" s="3">
        <v>117093.68</v>
      </c>
      <c r="N1372" s="3">
        <v>154569.75</v>
      </c>
      <c r="O1372" s="3">
        <v>17942.259999999998</v>
      </c>
      <c r="P1372" s="3">
        <v>43094.44</v>
      </c>
      <c r="Q1372" s="3">
        <v>3640</v>
      </c>
      <c r="R1372" s="3">
        <v>80654.47</v>
      </c>
      <c r="S1372" s="3">
        <v>0</v>
      </c>
      <c r="T1372" s="3">
        <v>38599.620000000003</v>
      </c>
      <c r="U1372" s="3">
        <v>355319.77</v>
      </c>
      <c r="V1372" s="3">
        <v>0</v>
      </c>
      <c r="W1372" s="3">
        <f>U1372+V1372</f>
        <v>355319.77</v>
      </c>
      <c r="X1372" s="3">
        <v>0</v>
      </c>
      <c r="Y1372" s="3">
        <v>525107.30000000005</v>
      </c>
      <c r="Z1372" s="3">
        <v>0</v>
      </c>
      <c r="AA1372" s="3">
        <v>0</v>
      </c>
      <c r="AB1372" s="3">
        <v>0</v>
      </c>
      <c r="AC1372" s="3">
        <v>0</v>
      </c>
      <c r="AD1372" s="3">
        <v>7332.75</v>
      </c>
      <c r="AE1372" s="3">
        <v>818309.12</v>
      </c>
      <c r="AF1372" s="3">
        <v>0</v>
      </c>
      <c r="AG1372" s="3">
        <v>0</v>
      </c>
      <c r="AH1372" s="3">
        <v>0</v>
      </c>
      <c r="AI1372" s="3">
        <v>0</v>
      </c>
      <c r="AJ1372" s="3">
        <v>379811.3</v>
      </c>
      <c r="AK1372" s="3">
        <v>0</v>
      </c>
      <c r="AL1372" s="3">
        <v>0</v>
      </c>
      <c r="AM1372" s="3">
        <v>0</v>
      </c>
      <c r="AN1372" s="3">
        <f>AK1372+AL1372+AM1372</f>
        <v>0</v>
      </c>
      <c r="AO1372" s="3">
        <v>64913.52</v>
      </c>
      <c r="AP1372" s="3">
        <v>0</v>
      </c>
      <c r="AQ1372" s="3">
        <v>460193.78</v>
      </c>
      <c r="AR1372" s="3">
        <f>SUM(AO1372:AQ1372)</f>
        <v>525107.30000000005</v>
      </c>
      <c r="AS1372" s="3">
        <v>0</v>
      </c>
      <c r="AT1372" s="3">
        <v>0</v>
      </c>
      <c r="AU1372" s="3">
        <v>0</v>
      </c>
      <c r="AV1372" s="3">
        <f>SUM(AS1372:AU1372)</f>
        <v>0</v>
      </c>
      <c r="AW1372" s="3">
        <v>0</v>
      </c>
      <c r="AX1372" s="3">
        <v>0</v>
      </c>
      <c r="AY1372" s="3">
        <v>0</v>
      </c>
      <c r="AZ1372" s="3">
        <f>SUM(AW1372:AY1372)</f>
        <v>0</v>
      </c>
      <c r="BA1372" s="3">
        <v>0</v>
      </c>
      <c r="BB1372" s="3">
        <v>0</v>
      </c>
      <c r="BC1372" s="3">
        <v>0</v>
      </c>
      <c r="BD1372" s="3">
        <v>0</v>
      </c>
      <c r="BE1372" s="3">
        <f>SUM(BB1372:BD1372)</f>
        <v>0</v>
      </c>
      <c r="BF1372" s="5">
        <f>AK1372+AO1372+AS1372+AW1372+BA1372+BB1372</f>
        <v>64913.52</v>
      </c>
      <c r="BG1372" s="5">
        <f>AL1372+AP1372+AT1372+AX1372+BC1372</f>
        <v>0</v>
      </c>
      <c r="BH1372" s="5">
        <f>AM1372+AQ1372+AU1372+AY1372+BD1372</f>
        <v>460193.78</v>
      </c>
      <c r="BI1372" s="3">
        <v>1177981.75</v>
      </c>
      <c r="BJ1372" s="3">
        <v>188896.57</v>
      </c>
      <c r="BK1372" s="3">
        <v>0</v>
      </c>
    </row>
    <row r="1373" spans="1:63" x14ac:dyDescent="0.2">
      <c r="A1373" s="3" t="s">
        <v>87</v>
      </c>
      <c r="B1373" s="3" t="s">
        <v>1443</v>
      </c>
      <c r="C1373" s="3" t="s">
        <v>56</v>
      </c>
      <c r="D1373" s="3" t="s">
        <v>189</v>
      </c>
      <c r="E1373" s="3">
        <v>2018</v>
      </c>
      <c r="F1373" s="4">
        <v>43530</v>
      </c>
      <c r="G1373" s="3">
        <v>97.75</v>
      </c>
      <c r="H1373" s="3">
        <v>241.95</v>
      </c>
      <c r="I1373" s="3">
        <v>0</v>
      </c>
      <c r="J1373" s="3">
        <v>864.35</v>
      </c>
      <c r="K1373" s="3">
        <v>0</v>
      </c>
      <c r="L1373" s="3">
        <v>0</v>
      </c>
      <c r="M1373" s="3">
        <v>730.44</v>
      </c>
      <c r="N1373" s="3">
        <v>3170</v>
      </c>
      <c r="O1373" s="3">
        <v>815.35</v>
      </c>
      <c r="P1373" s="3">
        <v>121.38</v>
      </c>
      <c r="Q1373" s="3">
        <v>0</v>
      </c>
      <c r="R1373" s="3">
        <v>0</v>
      </c>
      <c r="S1373" s="3">
        <v>0</v>
      </c>
      <c r="T1373" s="3">
        <v>42967.98</v>
      </c>
      <c r="U1373" s="3">
        <v>3890.22</v>
      </c>
      <c r="V1373" s="3">
        <v>0</v>
      </c>
      <c r="W1373" s="3">
        <f>U1373+V1373</f>
        <v>3890.22</v>
      </c>
      <c r="X1373" s="3">
        <v>0</v>
      </c>
      <c r="Y1373" s="3">
        <v>0</v>
      </c>
      <c r="Z1373" s="3">
        <v>0</v>
      </c>
      <c r="AA1373" s="3">
        <v>0</v>
      </c>
      <c r="AB1373" s="3">
        <v>0</v>
      </c>
      <c r="AC1373" s="3">
        <v>0</v>
      </c>
      <c r="AD1373" s="3">
        <v>0</v>
      </c>
      <c r="AE1373" s="3">
        <v>0</v>
      </c>
      <c r="AF1373" s="3">
        <v>0</v>
      </c>
      <c r="AG1373" s="3">
        <v>0</v>
      </c>
      <c r="AH1373" s="3">
        <v>0</v>
      </c>
      <c r="AI1373" s="3">
        <v>0</v>
      </c>
      <c r="AJ1373" s="3">
        <v>2613.12</v>
      </c>
      <c r="AK1373" s="3">
        <v>0</v>
      </c>
      <c r="AL1373" s="3">
        <v>0</v>
      </c>
      <c r="AM1373" s="3">
        <v>0</v>
      </c>
      <c r="AN1373" s="3">
        <f>AK1373+AL1373+AM1373</f>
        <v>0</v>
      </c>
      <c r="AO1373" s="3">
        <v>0</v>
      </c>
      <c r="AP1373" s="3">
        <v>0</v>
      </c>
      <c r="AQ1373" s="3">
        <v>0</v>
      </c>
      <c r="AR1373" s="3">
        <f>SUM(AO1373:AQ1373)</f>
        <v>0</v>
      </c>
      <c r="AS1373" s="3">
        <v>0</v>
      </c>
      <c r="AT1373" s="3">
        <v>0</v>
      </c>
      <c r="AU1373" s="3">
        <v>0</v>
      </c>
      <c r="AV1373" s="3">
        <f>SUM(AS1373:AU1373)</f>
        <v>0</v>
      </c>
      <c r="AW1373" s="3">
        <v>0</v>
      </c>
      <c r="AX1373" s="3">
        <v>0</v>
      </c>
      <c r="AY1373" s="3">
        <v>0</v>
      </c>
      <c r="AZ1373" s="3">
        <f>SUM(AW1373:AY1373)</f>
        <v>0</v>
      </c>
      <c r="BA1373" s="3">
        <v>0</v>
      </c>
      <c r="BB1373" s="3">
        <v>0</v>
      </c>
      <c r="BC1373" s="3">
        <v>0</v>
      </c>
      <c r="BD1373" s="3">
        <v>0</v>
      </c>
      <c r="BE1373" s="3">
        <f>SUM(BB1373:BD1373)</f>
        <v>0</v>
      </c>
      <c r="BF1373" s="5">
        <f>AK1373+AO1373+AS1373+AW1373+BA1373+BB1373</f>
        <v>0</v>
      </c>
      <c r="BG1373" s="5">
        <f>AL1373+AP1373+AT1373+AX1373+BC1373</f>
        <v>0</v>
      </c>
      <c r="BH1373" s="5">
        <f>AM1373+AQ1373+AU1373+AY1373+BD1373</f>
        <v>0</v>
      </c>
      <c r="BI1373" s="3">
        <v>0</v>
      </c>
      <c r="BJ1373" s="3">
        <v>45838.2</v>
      </c>
      <c r="BK1373" s="3">
        <v>0</v>
      </c>
    </row>
    <row r="1374" spans="1:63" x14ac:dyDescent="0.2">
      <c r="A1374" s="3" t="s">
        <v>87</v>
      </c>
      <c r="B1374" s="3" t="s">
        <v>1443</v>
      </c>
      <c r="C1374" s="3" t="s">
        <v>56</v>
      </c>
      <c r="D1374" s="3" t="s">
        <v>195</v>
      </c>
      <c r="E1374" s="3">
        <v>2018</v>
      </c>
      <c r="F1374" s="4">
        <v>43482</v>
      </c>
      <c r="G1374" s="3">
        <v>369.45</v>
      </c>
      <c r="H1374" s="3">
        <v>7202.01</v>
      </c>
      <c r="I1374" s="3">
        <v>88.31</v>
      </c>
      <c r="J1374" s="3">
        <v>5652.52</v>
      </c>
      <c r="K1374" s="3">
        <v>4805.84</v>
      </c>
      <c r="L1374" s="3">
        <v>6000</v>
      </c>
      <c r="M1374" s="3">
        <v>2380.09</v>
      </c>
      <c r="N1374" s="3">
        <v>11657</v>
      </c>
      <c r="O1374" s="3">
        <v>2324.73</v>
      </c>
      <c r="P1374" s="3">
        <v>2374.35</v>
      </c>
      <c r="Q1374" s="3">
        <v>685</v>
      </c>
      <c r="R1374" s="3">
        <v>31900</v>
      </c>
      <c r="S1374" s="3">
        <v>0</v>
      </c>
      <c r="T1374" s="3">
        <v>14890.54</v>
      </c>
      <c r="U1374" s="3">
        <v>20900.71</v>
      </c>
      <c r="V1374" s="3">
        <v>0</v>
      </c>
      <c r="W1374" s="3">
        <f>U1374+V1374</f>
        <v>20900.71</v>
      </c>
      <c r="X1374" s="3">
        <v>0</v>
      </c>
      <c r="Y1374" s="3">
        <v>0</v>
      </c>
      <c r="Z1374" s="3">
        <v>0</v>
      </c>
      <c r="AA1374" s="3">
        <v>0</v>
      </c>
      <c r="AB1374" s="3">
        <v>0</v>
      </c>
      <c r="AC1374" s="3">
        <v>0</v>
      </c>
      <c r="AD1374" s="3">
        <v>0</v>
      </c>
      <c r="AE1374" s="3">
        <v>0</v>
      </c>
      <c r="AF1374" s="3">
        <v>0</v>
      </c>
      <c r="AG1374" s="3">
        <v>0</v>
      </c>
      <c r="AH1374" s="3">
        <v>0</v>
      </c>
      <c r="AI1374" s="3">
        <v>0</v>
      </c>
      <c r="AJ1374" s="3">
        <v>0</v>
      </c>
      <c r="AK1374" s="3">
        <v>0</v>
      </c>
      <c r="AL1374" s="3">
        <v>0</v>
      </c>
      <c r="AM1374" s="3">
        <v>0</v>
      </c>
      <c r="AN1374" s="3">
        <f>AK1374+AL1374+AM1374</f>
        <v>0</v>
      </c>
      <c r="AO1374" s="3">
        <v>0</v>
      </c>
      <c r="AP1374" s="3">
        <v>0</v>
      </c>
      <c r="AQ1374" s="3">
        <v>0</v>
      </c>
      <c r="AR1374" s="3">
        <f>SUM(AO1374:AQ1374)</f>
        <v>0</v>
      </c>
      <c r="AS1374" s="3">
        <v>0</v>
      </c>
      <c r="AT1374" s="3">
        <v>0</v>
      </c>
      <c r="AU1374" s="3">
        <v>0</v>
      </c>
      <c r="AV1374" s="3">
        <f>SUM(AS1374:AU1374)</f>
        <v>0</v>
      </c>
      <c r="AW1374" s="3">
        <v>0</v>
      </c>
      <c r="AX1374" s="3">
        <v>0</v>
      </c>
      <c r="AY1374" s="3">
        <v>0</v>
      </c>
      <c r="AZ1374" s="3">
        <f>SUM(AW1374:AY1374)</f>
        <v>0</v>
      </c>
      <c r="BA1374" s="3">
        <v>0</v>
      </c>
      <c r="BB1374" s="3">
        <v>0</v>
      </c>
      <c r="BC1374" s="3">
        <v>0</v>
      </c>
      <c r="BD1374" s="3">
        <v>0</v>
      </c>
      <c r="BE1374" s="3">
        <f>SUM(BB1374:BD1374)</f>
        <v>0</v>
      </c>
      <c r="BF1374" s="5">
        <f>AK1374+AO1374+AS1374+AW1374+BA1374+BB1374</f>
        <v>0</v>
      </c>
      <c r="BG1374" s="5">
        <f>AL1374+AP1374+AT1374+AX1374+BC1374</f>
        <v>0</v>
      </c>
      <c r="BH1374" s="5">
        <f>AM1374+AQ1374+AU1374+AY1374+BD1374</f>
        <v>0</v>
      </c>
      <c r="BI1374" s="3">
        <v>56957.97</v>
      </c>
      <c r="BJ1374" s="3">
        <v>8588.2099999999991</v>
      </c>
      <c r="BK1374" s="3">
        <v>148028.51</v>
      </c>
    </row>
    <row r="1375" spans="1:63" x14ac:dyDescent="0.2">
      <c r="A1375" s="3" t="s">
        <v>87</v>
      </c>
      <c r="B1375" s="3" t="s">
        <v>1443</v>
      </c>
      <c r="C1375" s="3" t="s">
        <v>56</v>
      </c>
      <c r="D1375" s="3" t="s">
        <v>322</v>
      </c>
      <c r="E1375" s="3">
        <v>2018</v>
      </c>
      <c r="F1375" s="4">
        <v>43532</v>
      </c>
      <c r="G1375" s="3">
        <v>382.4</v>
      </c>
      <c r="H1375" s="3">
        <v>0</v>
      </c>
      <c r="I1375" s="3">
        <v>0</v>
      </c>
      <c r="J1375" s="3">
        <v>2370.88</v>
      </c>
      <c r="K1375" s="3">
        <v>0</v>
      </c>
      <c r="L1375" s="3">
        <v>0</v>
      </c>
      <c r="M1375" s="3">
        <v>2010.73</v>
      </c>
      <c r="N1375" s="3">
        <v>18428.46</v>
      </c>
      <c r="O1375" s="3">
        <v>839</v>
      </c>
      <c r="P1375" s="3">
        <v>299.07</v>
      </c>
      <c r="Q1375" s="3">
        <v>0</v>
      </c>
      <c r="R1375" s="3">
        <v>24295.79</v>
      </c>
      <c r="S1375" s="3">
        <v>0</v>
      </c>
      <c r="T1375" s="3">
        <v>14149.96</v>
      </c>
      <c r="U1375" s="3">
        <v>43310</v>
      </c>
      <c r="V1375" s="3">
        <v>0</v>
      </c>
      <c r="W1375" s="3">
        <f>U1375+V1375</f>
        <v>43310</v>
      </c>
      <c r="X1375" s="3">
        <v>0</v>
      </c>
      <c r="Y1375" s="3">
        <v>0</v>
      </c>
      <c r="Z1375" s="3">
        <v>0</v>
      </c>
      <c r="AA1375" s="3">
        <v>69918.929999999993</v>
      </c>
      <c r="AB1375" s="3">
        <v>0</v>
      </c>
      <c r="AC1375" s="3">
        <v>0</v>
      </c>
      <c r="AD1375" s="3">
        <v>0</v>
      </c>
      <c r="AE1375" s="3">
        <v>0</v>
      </c>
      <c r="AF1375" s="3">
        <v>0</v>
      </c>
      <c r="AG1375" s="3">
        <v>69918.929999999993</v>
      </c>
      <c r="AH1375" s="3">
        <v>0</v>
      </c>
      <c r="AI1375" s="3">
        <v>0</v>
      </c>
      <c r="AJ1375" s="3">
        <v>-814.87</v>
      </c>
      <c r="AK1375" s="3">
        <v>0</v>
      </c>
      <c r="AL1375" s="3">
        <v>0</v>
      </c>
      <c r="AM1375" s="3">
        <v>0</v>
      </c>
      <c r="AN1375" s="3">
        <f>AK1375+AL1375+AM1375</f>
        <v>0</v>
      </c>
      <c r="AO1375" s="3">
        <v>0</v>
      </c>
      <c r="AP1375" s="3">
        <v>0</v>
      </c>
      <c r="AQ1375" s="3">
        <v>0</v>
      </c>
      <c r="AR1375" s="3">
        <f>SUM(AO1375:AQ1375)</f>
        <v>0</v>
      </c>
      <c r="AS1375" s="3">
        <v>0</v>
      </c>
      <c r="AT1375" s="3">
        <v>0</v>
      </c>
      <c r="AU1375" s="3">
        <v>0</v>
      </c>
      <c r="AV1375" s="3">
        <f>SUM(AS1375:AU1375)</f>
        <v>0</v>
      </c>
      <c r="AW1375" s="3">
        <v>0</v>
      </c>
      <c r="AX1375" s="3">
        <v>0</v>
      </c>
      <c r="AY1375" s="3">
        <v>0</v>
      </c>
      <c r="AZ1375" s="3">
        <f>SUM(AW1375:AY1375)</f>
        <v>0</v>
      </c>
      <c r="BA1375" s="3">
        <v>0</v>
      </c>
      <c r="BB1375" s="3">
        <v>0</v>
      </c>
      <c r="BC1375" s="3">
        <v>0</v>
      </c>
      <c r="BD1375" s="3">
        <v>0</v>
      </c>
      <c r="BE1375" s="3">
        <f>SUM(BB1375:BD1375)</f>
        <v>0</v>
      </c>
      <c r="BF1375" s="5">
        <f>AK1375+AO1375+AS1375+AW1375+BA1375+BB1375</f>
        <v>0</v>
      </c>
      <c r="BG1375" s="5">
        <f>AL1375+AP1375+AT1375+AX1375+BC1375</f>
        <v>0</v>
      </c>
      <c r="BH1375" s="5">
        <f>AM1375+AQ1375+AU1375+AY1375+BD1375</f>
        <v>0</v>
      </c>
      <c r="BI1375" s="3">
        <v>387942.02</v>
      </c>
      <c r="BJ1375" s="3">
        <v>13525.32</v>
      </c>
      <c r="BK1375" s="3">
        <v>308723.23</v>
      </c>
    </row>
    <row r="1376" spans="1:63" x14ac:dyDescent="0.2">
      <c r="A1376" s="3" t="s">
        <v>87</v>
      </c>
      <c r="B1376" s="3" t="s">
        <v>1443</v>
      </c>
      <c r="C1376" s="3" t="s">
        <v>56</v>
      </c>
      <c r="D1376" s="3" t="s">
        <v>1450</v>
      </c>
      <c r="E1376" s="3">
        <v>2018</v>
      </c>
      <c r="F1376" s="4">
        <v>43529</v>
      </c>
      <c r="G1376" s="3">
        <v>802.8</v>
      </c>
      <c r="H1376" s="3">
        <v>3898.91</v>
      </c>
      <c r="I1376" s="3">
        <v>0</v>
      </c>
      <c r="J1376" s="3">
        <v>270.55</v>
      </c>
      <c r="K1376" s="3">
        <v>2237.13</v>
      </c>
      <c r="L1376" s="3">
        <v>0</v>
      </c>
      <c r="M1376" s="3">
        <v>3026.45</v>
      </c>
      <c r="N1376" s="3">
        <v>50885.48</v>
      </c>
      <c r="O1376" s="3">
        <v>1924.75</v>
      </c>
      <c r="P1376" s="3">
        <v>0</v>
      </c>
      <c r="Q1376" s="3">
        <v>0</v>
      </c>
      <c r="R1376" s="3">
        <v>0</v>
      </c>
      <c r="S1376" s="3">
        <v>0</v>
      </c>
      <c r="T1376" s="3">
        <v>13823.24</v>
      </c>
      <c r="U1376" s="3">
        <v>46304.160000000003</v>
      </c>
      <c r="V1376" s="3">
        <v>0</v>
      </c>
      <c r="W1376" s="3">
        <f>U1376+V1376</f>
        <v>46304.160000000003</v>
      </c>
      <c r="X1376" s="3">
        <v>0</v>
      </c>
      <c r="Y1376" s="3">
        <v>0</v>
      </c>
      <c r="Z1376" s="3">
        <v>0</v>
      </c>
      <c r="AA1376" s="3">
        <v>0</v>
      </c>
      <c r="AB1376" s="3">
        <v>0</v>
      </c>
      <c r="AC1376" s="3">
        <v>0</v>
      </c>
      <c r="AD1376" s="3">
        <v>0</v>
      </c>
      <c r="AE1376" s="3">
        <v>0</v>
      </c>
      <c r="AF1376" s="3">
        <v>0</v>
      </c>
      <c r="AG1376" s="3">
        <v>0</v>
      </c>
      <c r="AH1376" s="3">
        <v>0</v>
      </c>
      <c r="AI1376" s="3">
        <v>0</v>
      </c>
      <c r="AJ1376" s="3">
        <v>0</v>
      </c>
      <c r="AK1376" s="3">
        <v>0</v>
      </c>
      <c r="AL1376" s="3">
        <v>0</v>
      </c>
      <c r="AM1376" s="3">
        <v>0</v>
      </c>
      <c r="AN1376" s="3">
        <f>AK1376+AL1376+AM1376</f>
        <v>0</v>
      </c>
      <c r="AO1376" s="3">
        <v>0</v>
      </c>
      <c r="AP1376" s="3">
        <v>0</v>
      </c>
      <c r="AQ1376" s="3">
        <v>0</v>
      </c>
      <c r="AR1376" s="3">
        <f>SUM(AO1376:AQ1376)</f>
        <v>0</v>
      </c>
      <c r="AS1376" s="3">
        <v>0</v>
      </c>
      <c r="AT1376" s="3">
        <v>0</v>
      </c>
      <c r="AU1376" s="3">
        <v>0</v>
      </c>
      <c r="AV1376" s="3">
        <f>SUM(AS1376:AU1376)</f>
        <v>0</v>
      </c>
      <c r="AW1376" s="3">
        <v>0</v>
      </c>
      <c r="AX1376" s="3">
        <v>0</v>
      </c>
      <c r="AY1376" s="3">
        <v>0</v>
      </c>
      <c r="AZ1376" s="3">
        <f>SUM(AW1376:AY1376)</f>
        <v>0</v>
      </c>
      <c r="BA1376" s="3">
        <v>0</v>
      </c>
      <c r="BB1376" s="3">
        <v>0</v>
      </c>
      <c r="BC1376" s="3">
        <v>0</v>
      </c>
      <c r="BD1376" s="3">
        <v>0</v>
      </c>
      <c r="BE1376" s="3">
        <f>SUM(BB1376:BD1376)</f>
        <v>0</v>
      </c>
      <c r="BF1376" s="5">
        <f>AK1376+AO1376+AS1376+AW1376+BA1376+BB1376</f>
        <v>0</v>
      </c>
      <c r="BG1376" s="5">
        <f>AL1376+AP1376+AT1376+AX1376+BC1376</f>
        <v>0</v>
      </c>
      <c r="BH1376" s="5">
        <f>AM1376+AQ1376+AU1376+AY1376+BD1376</f>
        <v>0</v>
      </c>
      <c r="BI1376" s="3">
        <v>0</v>
      </c>
      <c r="BJ1376" s="3">
        <v>11500.11</v>
      </c>
      <c r="BK1376" s="3">
        <v>663600</v>
      </c>
    </row>
    <row r="1377" spans="1:63" x14ac:dyDescent="0.2">
      <c r="A1377" s="3" t="s">
        <v>87</v>
      </c>
      <c r="B1377" s="3" t="s">
        <v>1443</v>
      </c>
      <c r="C1377" s="3" t="s">
        <v>56</v>
      </c>
      <c r="D1377" s="3" t="s">
        <v>350</v>
      </c>
      <c r="E1377" s="3">
        <v>2018</v>
      </c>
      <c r="F1377" s="4">
        <v>43517</v>
      </c>
      <c r="G1377" s="3">
        <v>496.86</v>
      </c>
      <c r="H1377" s="3">
        <v>1896.33</v>
      </c>
      <c r="I1377" s="3">
        <v>0</v>
      </c>
      <c r="J1377" s="3">
        <v>1554.07</v>
      </c>
      <c r="K1377" s="3">
        <v>0</v>
      </c>
      <c r="L1377" s="3">
        <v>0</v>
      </c>
      <c r="M1377" s="3">
        <v>3361.42</v>
      </c>
      <c r="N1377" s="3">
        <v>56475.46</v>
      </c>
      <c r="O1377" s="3">
        <v>739.14</v>
      </c>
      <c r="P1377" s="3">
        <v>220.56</v>
      </c>
      <c r="Q1377" s="3">
        <v>0</v>
      </c>
      <c r="R1377" s="3">
        <v>34782.910000000003</v>
      </c>
      <c r="S1377" s="3">
        <v>0</v>
      </c>
      <c r="T1377" s="3">
        <v>29848.69</v>
      </c>
      <c r="U1377" s="3">
        <v>75222.13</v>
      </c>
      <c r="V1377" s="3">
        <v>0</v>
      </c>
      <c r="W1377" s="3">
        <f>U1377+V1377</f>
        <v>75222.13</v>
      </c>
      <c r="X1377" s="3">
        <v>0</v>
      </c>
      <c r="Y1377" s="3">
        <v>0</v>
      </c>
      <c r="Z1377" s="3">
        <v>0</v>
      </c>
      <c r="AA1377" s="3">
        <v>177225.11</v>
      </c>
      <c r="AB1377" s="3">
        <v>0</v>
      </c>
      <c r="AC1377" s="3">
        <v>0</v>
      </c>
      <c r="AD1377" s="3">
        <v>0</v>
      </c>
      <c r="AE1377" s="3">
        <v>3500</v>
      </c>
      <c r="AF1377" s="3">
        <v>0</v>
      </c>
      <c r="AG1377" s="3">
        <v>173674.69</v>
      </c>
      <c r="AH1377" s="3">
        <v>0</v>
      </c>
      <c r="AI1377" s="3">
        <v>0</v>
      </c>
      <c r="AJ1377" s="3">
        <v>2259.94</v>
      </c>
      <c r="AK1377" s="3">
        <v>0</v>
      </c>
      <c r="AL1377" s="3">
        <v>0</v>
      </c>
      <c r="AM1377" s="3">
        <v>0</v>
      </c>
      <c r="AN1377" s="3">
        <f>AK1377+AL1377+AM1377</f>
        <v>0</v>
      </c>
      <c r="AO1377" s="3">
        <v>0</v>
      </c>
      <c r="AP1377" s="3">
        <v>0</v>
      </c>
      <c r="AQ1377" s="3">
        <v>0</v>
      </c>
      <c r="AR1377" s="3">
        <f>SUM(AO1377:AQ1377)</f>
        <v>0</v>
      </c>
      <c r="AS1377" s="3">
        <v>0</v>
      </c>
      <c r="AT1377" s="3">
        <v>0</v>
      </c>
      <c r="AU1377" s="3">
        <v>0</v>
      </c>
      <c r="AV1377" s="3">
        <f>SUM(AS1377:AU1377)</f>
        <v>0</v>
      </c>
      <c r="AW1377" s="3">
        <v>0</v>
      </c>
      <c r="AX1377" s="3">
        <v>0</v>
      </c>
      <c r="AY1377" s="3">
        <v>0</v>
      </c>
      <c r="AZ1377" s="3">
        <f>SUM(AW1377:AY1377)</f>
        <v>0</v>
      </c>
      <c r="BA1377" s="3">
        <v>0</v>
      </c>
      <c r="BB1377" s="3">
        <v>0</v>
      </c>
      <c r="BC1377" s="3">
        <v>0</v>
      </c>
      <c r="BD1377" s="3">
        <v>0</v>
      </c>
      <c r="BE1377" s="3">
        <f>SUM(BB1377:BD1377)</f>
        <v>0</v>
      </c>
      <c r="BF1377" s="5">
        <f>AK1377+AO1377+AS1377+AW1377+BA1377+BB1377</f>
        <v>0</v>
      </c>
      <c r="BG1377" s="5">
        <f>AL1377+AP1377+AT1377+AX1377+BC1377</f>
        <v>0</v>
      </c>
      <c r="BH1377" s="5">
        <f>AM1377+AQ1377+AU1377+AY1377+BD1377</f>
        <v>0</v>
      </c>
      <c r="BI1377" s="3">
        <v>261502.75</v>
      </c>
      <c r="BJ1377" s="3">
        <v>15748.95</v>
      </c>
      <c r="BK1377" s="3">
        <v>755972.46</v>
      </c>
    </row>
    <row r="1378" spans="1:63" x14ac:dyDescent="0.2">
      <c r="A1378" s="3" t="s">
        <v>87</v>
      </c>
      <c r="B1378" s="3" t="s">
        <v>1479</v>
      </c>
      <c r="C1378" s="3" t="s">
        <v>56</v>
      </c>
      <c r="D1378" s="3" t="s">
        <v>1480</v>
      </c>
      <c r="E1378" s="3">
        <v>2018</v>
      </c>
      <c r="F1378" s="4">
        <v>43516</v>
      </c>
      <c r="G1378" s="3">
        <v>2327.5500000000002</v>
      </c>
      <c r="H1378" s="3">
        <v>5161.17</v>
      </c>
      <c r="I1378" s="3">
        <v>1075.19</v>
      </c>
      <c r="J1378" s="3">
        <v>786.64</v>
      </c>
      <c r="K1378" s="3">
        <v>0</v>
      </c>
      <c r="L1378" s="3">
        <v>0</v>
      </c>
      <c r="M1378" s="3">
        <v>8733.35</v>
      </c>
      <c r="N1378" s="3">
        <v>11822.51</v>
      </c>
      <c r="O1378" s="3">
        <v>738.01</v>
      </c>
      <c r="P1378" s="3">
        <v>0</v>
      </c>
      <c r="Q1378" s="3">
        <v>0</v>
      </c>
      <c r="R1378" s="3">
        <v>1000</v>
      </c>
      <c r="S1378" s="3">
        <v>0</v>
      </c>
      <c r="T1378" s="3">
        <v>23806.3</v>
      </c>
      <c r="U1378" s="3">
        <v>2384.35</v>
      </c>
      <c r="V1378" s="3">
        <v>0</v>
      </c>
      <c r="W1378" s="3">
        <f>U1378+V1378</f>
        <v>2384.35</v>
      </c>
      <c r="X1378" s="3">
        <v>0</v>
      </c>
      <c r="Y1378" s="3">
        <v>0</v>
      </c>
      <c r="Z1378" s="3">
        <v>0</v>
      </c>
      <c r="AA1378" s="3">
        <v>0</v>
      </c>
      <c r="AB1378" s="3">
        <v>0</v>
      </c>
      <c r="AC1378" s="3">
        <v>0</v>
      </c>
      <c r="AD1378" s="3">
        <v>1546.08</v>
      </c>
      <c r="AE1378" s="3">
        <v>0</v>
      </c>
      <c r="AF1378" s="3">
        <v>0</v>
      </c>
      <c r="AG1378" s="3">
        <v>0</v>
      </c>
      <c r="AH1378" s="3">
        <v>0</v>
      </c>
      <c r="AI1378" s="3">
        <v>0</v>
      </c>
      <c r="AJ1378" s="3">
        <v>227.91</v>
      </c>
      <c r="AK1378" s="3">
        <v>0</v>
      </c>
      <c r="AL1378" s="3">
        <v>0</v>
      </c>
      <c r="AM1378" s="3">
        <v>0</v>
      </c>
      <c r="AN1378" s="3">
        <f>AK1378+AL1378+AM1378</f>
        <v>0</v>
      </c>
      <c r="AO1378" s="3">
        <v>0</v>
      </c>
      <c r="AP1378" s="3">
        <v>0</v>
      </c>
      <c r="AQ1378" s="3">
        <v>0</v>
      </c>
      <c r="AR1378" s="3">
        <f>SUM(AO1378:AQ1378)</f>
        <v>0</v>
      </c>
      <c r="AS1378" s="3">
        <v>0</v>
      </c>
      <c r="AT1378" s="3">
        <v>0</v>
      </c>
      <c r="AU1378" s="3">
        <v>0</v>
      </c>
      <c r="AV1378" s="3">
        <f>SUM(AS1378:AU1378)</f>
        <v>0</v>
      </c>
      <c r="AW1378" s="3">
        <v>0</v>
      </c>
      <c r="AX1378" s="3">
        <v>0</v>
      </c>
      <c r="AY1378" s="3">
        <v>0</v>
      </c>
      <c r="AZ1378" s="3">
        <f>SUM(AW1378:AY1378)</f>
        <v>0</v>
      </c>
      <c r="BA1378" s="3">
        <v>0</v>
      </c>
      <c r="BB1378" s="3">
        <v>0</v>
      </c>
      <c r="BC1378" s="3">
        <v>0</v>
      </c>
      <c r="BD1378" s="3">
        <v>0</v>
      </c>
      <c r="BE1378" s="3">
        <f>SUM(BB1378:BD1378)</f>
        <v>0</v>
      </c>
      <c r="BF1378" s="5">
        <f>AK1378+AO1378+AS1378+AW1378+BA1378+BB1378</f>
        <v>0</v>
      </c>
      <c r="BG1378" s="5">
        <f>AL1378+AP1378+AT1378+AX1378+BC1378</f>
        <v>0</v>
      </c>
      <c r="BH1378" s="5">
        <f>AM1378+AQ1378+AU1378+AY1378+BD1378</f>
        <v>0</v>
      </c>
      <c r="BI1378" s="3">
        <v>0</v>
      </c>
      <c r="BJ1378" s="3">
        <v>11929.16</v>
      </c>
      <c r="BK1378" s="3">
        <v>12000</v>
      </c>
    </row>
    <row r="1379" spans="1:63" x14ac:dyDescent="0.2">
      <c r="A1379" s="3" t="s">
        <v>87</v>
      </c>
      <c r="B1379" s="3" t="s">
        <v>1479</v>
      </c>
      <c r="C1379" s="3" t="s">
        <v>56</v>
      </c>
      <c r="D1379" s="3" t="s">
        <v>1481</v>
      </c>
      <c r="E1379" s="3">
        <v>2018</v>
      </c>
      <c r="F1379" s="4">
        <v>43529</v>
      </c>
      <c r="G1379" s="3">
        <v>4577.1099999999997</v>
      </c>
      <c r="H1379" s="3">
        <v>5963.37</v>
      </c>
      <c r="I1379" s="3">
        <v>0</v>
      </c>
      <c r="J1379" s="3">
        <v>3993.98</v>
      </c>
      <c r="K1379" s="3">
        <v>0</v>
      </c>
      <c r="L1379" s="3">
        <v>0</v>
      </c>
      <c r="M1379" s="3">
        <v>4423.3500000000004</v>
      </c>
      <c r="N1379" s="3">
        <v>7402.81</v>
      </c>
      <c r="O1379" s="3">
        <v>691</v>
      </c>
      <c r="P1379" s="3">
        <v>125.7</v>
      </c>
      <c r="Q1379" s="3">
        <v>0</v>
      </c>
      <c r="R1379" s="3">
        <v>0</v>
      </c>
      <c r="S1379" s="3">
        <v>0</v>
      </c>
      <c r="T1379" s="3">
        <v>11639.82</v>
      </c>
      <c r="U1379" s="3">
        <v>0</v>
      </c>
      <c r="V1379" s="3">
        <v>0</v>
      </c>
      <c r="W1379" s="3">
        <f>U1379+V1379</f>
        <v>0</v>
      </c>
      <c r="X1379" s="3">
        <v>0</v>
      </c>
      <c r="Y1379" s="3">
        <v>1027.3900000000001</v>
      </c>
      <c r="Z1379" s="3">
        <v>0</v>
      </c>
      <c r="AA1379" s="3">
        <v>0</v>
      </c>
      <c r="AB1379" s="3">
        <v>0</v>
      </c>
      <c r="AC1379" s="3">
        <v>0</v>
      </c>
      <c r="AD1379" s="3">
        <v>0</v>
      </c>
      <c r="AE1379" s="3">
        <v>1027.3900000000001</v>
      </c>
      <c r="AF1379" s="3">
        <v>0</v>
      </c>
      <c r="AG1379" s="3">
        <v>0</v>
      </c>
      <c r="AH1379" s="3">
        <v>0</v>
      </c>
      <c r="AI1379" s="3">
        <v>0</v>
      </c>
      <c r="AJ1379" s="3">
        <v>0</v>
      </c>
      <c r="AK1379" s="3">
        <v>0</v>
      </c>
      <c r="AL1379" s="3">
        <v>0</v>
      </c>
      <c r="AM1379" s="3">
        <v>0</v>
      </c>
      <c r="AN1379" s="3">
        <f>AK1379+AL1379+AM1379</f>
        <v>0</v>
      </c>
      <c r="AO1379" s="3">
        <v>1027.3900000000001</v>
      </c>
      <c r="AP1379" s="3">
        <v>0</v>
      </c>
      <c r="AQ1379" s="3">
        <v>0</v>
      </c>
      <c r="AR1379" s="3">
        <f>SUM(AO1379:AQ1379)</f>
        <v>1027.3900000000001</v>
      </c>
      <c r="AS1379" s="3">
        <v>0</v>
      </c>
      <c r="AT1379" s="3">
        <v>0</v>
      </c>
      <c r="AU1379" s="3">
        <v>0</v>
      </c>
      <c r="AV1379" s="3">
        <f>SUM(AS1379:AU1379)</f>
        <v>0</v>
      </c>
      <c r="AW1379" s="3">
        <v>0</v>
      </c>
      <c r="AX1379" s="3">
        <v>0</v>
      </c>
      <c r="AY1379" s="3">
        <v>0</v>
      </c>
      <c r="AZ1379" s="3">
        <f>SUM(AW1379:AY1379)</f>
        <v>0</v>
      </c>
      <c r="BA1379" s="3">
        <v>0</v>
      </c>
      <c r="BB1379" s="3">
        <v>0</v>
      </c>
      <c r="BC1379" s="3">
        <v>0</v>
      </c>
      <c r="BD1379" s="3">
        <v>0</v>
      </c>
      <c r="BE1379" s="3">
        <f>SUM(BB1379:BD1379)</f>
        <v>0</v>
      </c>
      <c r="BF1379" s="5">
        <f>AK1379+AO1379+AS1379+AW1379+BA1379+BB1379</f>
        <v>1027.3900000000001</v>
      </c>
      <c r="BG1379" s="5">
        <f>AL1379+AP1379+AT1379+AX1379+BC1379</f>
        <v>0</v>
      </c>
      <c r="BH1379" s="5">
        <f>AM1379+AQ1379+AU1379+AY1379+BD1379</f>
        <v>0</v>
      </c>
      <c r="BI1379" s="3">
        <v>82926.33</v>
      </c>
      <c r="BJ1379" s="3">
        <v>13531.42</v>
      </c>
      <c r="BK1379" s="3">
        <v>0</v>
      </c>
    </row>
    <row r="1380" spans="1:63" x14ac:dyDescent="0.2">
      <c r="A1380" s="3" t="s">
        <v>87</v>
      </c>
      <c r="B1380" s="3" t="s">
        <v>1479</v>
      </c>
      <c r="C1380" s="3" t="s">
        <v>56</v>
      </c>
      <c r="D1380" s="3" t="s">
        <v>348</v>
      </c>
      <c r="E1380" s="3">
        <v>2018</v>
      </c>
      <c r="F1380" s="4">
        <v>43522</v>
      </c>
      <c r="G1380" s="3">
        <v>4485.13</v>
      </c>
      <c r="H1380" s="3">
        <v>14004.64</v>
      </c>
      <c r="I1380" s="3">
        <v>0</v>
      </c>
      <c r="J1380" s="3">
        <v>31565.05</v>
      </c>
      <c r="K1380" s="3">
        <v>24523.45</v>
      </c>
      <c r="L1380" s="3">
        <v>0</v>
      </c>
      <c r="M1380" s="3">
        <v>14835.13</v>
      </c>
      <c r="N1380" s="3">
        <v>20427.349999999999</v>
      </c>
      <c r="O1380" s="3">
        <v>8235.59</v>
      </c>
      <c r="P1380" s="3">
        <v>18530.43</v>
      </c>
      <c r="Q1380" s="3">
        <v>1463</v>
      </c>
      <c r="R1380" s="3">
        <v>33648.959999999999</v>
      </c>
      <c r="S1380" s="3">
        <v>0</v>
      </c>
      <c r="T1380" s="3">
        <v>51895.040000000001</v>
      </c>
      <c r="U1380" s="3">
        <v>0</v>
      </c>
      <c r="V1380" s="3">
        <v>0</v>
      </c>
      <c r="W1380" s="3">
        <f>U1380+V1380</f>
        <v>0</v>
      </c>
      <c r="X1380" s="3">
        <v>0</v>
      </c>
      <c r="Y1380" s="3">
        <v>0</v>
      </c>
      <c r="Z1380" s="3">
        <v>0</v>
      </c>
      <c r="AA1380" s="3">
        <v>59140.29</v>
      </c>
      <c r="AB1380" s="3">
        <v>340000</v>
      </c>
      <c r="AC1380" s="3">
        <v>0</v>
      </c>
      <c r="AD1380" s="3">
        <v>0</v>
      </c>
      <c r="AE1380" s="3">
        <v>4189.08</v>
      </c>
      <c r="AF1380" s="3">
        <v>0</v>
      </c>
      <c r="AG1380" s="3">
        <v>353317.39</v>
      </c>
      <c r="AH1380" s="3">
        <v>0</v>
      </c>
      <c r="AI1380" s="3">
        <v>0</v>
      </c>
      <c r="AJ1380" s="3">
        <v>70471.990000000005</v>
      </c>
      <c r="AK1380" s="3">
        <v>0</v>
      </c>
      <c r="AL1380" s="3">
        <v>0</v>
      </c>
      <c r="AM1380" s="3">
        <v>0</v>
      </c>
      <c r="AN1380" s="3">
        <f>AK1380+AL1380+AM1380</f>
        <v>0</v>
      </c>
      <c r="AO1380" s="3">
        <v>0</v>
      </c>
      <c r="AP1380" s="3">
        <v>0</v>
      </c>
      <c r="AQ1380" s="3">
        <v>0</v>
      </c>
      <c r="AR1380" s="3">
        <f>SUM(AO1380:AQ1380)</f>
        <v>0</v>
      </c>
      <c r="AS1380" s="3">
        <v>0</v>
      </c>
      <c r="AT1380" s="3">
        <v>0</v>
      </c>
      <c r="AU1380" s="3">
        <v>0</v>
      </c>
      <c r="AV1380" s="3">
        <f>SUM(AS1380:AU1380)</f>
        <v>0</v>
      </c>
      <c r="AW1380" s="3">
        <v>0</v>
      </c>
      <c r="AX1380" s="3">
        <v>0</v>
      </c>
      <c r="AY1380" s="3">
        <v>0</v>
      </c>
      <c r="AZ1380" s="3">
        <f>SUM(AW1380:AY1380)</f>
        <v>0</v>
      </c>
      <c r="BA1380" s="3">
        <v>0</v>
      </c>
      <c r="BB1380" s="3">
        <v>0</v>
      </c>
      <c r="BC1380" s="3">
        <v>0</v>
      </c>
      <c r="BD1380" s="3">
        <v>0</v>
      </c>
      <c r="BE1380" s="3">
        <f>SUM(BB1380:BD1380)</f>
        <v>0</v>
      </c>
      <c r="BF1380" s="5">
        <f>AK1380+AO1380+AS1380+AW1380+BA1380+BB1380</f>
        <v>0</v>
      </c>
      <c r="BG1380" s="5">
        <f>AL1380+AP1380+AT1380+AX1380+BC1380</f>
        <v>0</v>
      </c>
      <c r="BH1380" s="5">
        <f>AM1380+AQ1380+AU1380+AY1380+BD1380</f>
        <v>0</v>
      </c>
      <c r="BI1380" s="3">
        <v>565000</v>
      </c>
      <c r="BJ1380" s="3">
        <v>141438.66</v>
      </c>
      <c r="BK1380" s="3">
        <v>297239.76</v>
      </c>
    </row>
    <row r="1381" spans="1:63" x14ac:dyDescent="0.2">
      <c r="A1381" s="3" t="s">
        <v>87</v>
      </c>
      <c r="B1381" s="3" t="s">
        <v>1493</v>
      </c>
      <c r="C1381" s="3" t="s">
        <v>67</v>
      </c>
      <c r="D1381" s="3" t="s">
        <v>1497</v>
      </c>
      <c r="E1381" s="3">
        <v>2018</v>
      </c>
      <c r="F1381" s="4">
        <v>43482</v>
      </c>
      <c r="G1381" s="3">
        <v>10503</v>
      </c>
      <c r="H1381" s="3">
        <v>450</v>
      </c>
      <c r="I1381" s="3">
        <v>0</v>
      </c>
      <c r="J1381" s="3">
        <v>0</v>
      </c>
      <c r="K1381" s="3">
        <v>0</v>
      </c>
      <c r="L1381" s="3">
        <v>0</v>
      </c>
      <c r="M1381" s="3">
        <v>1780.07</v>
      </c>
      <c r="N1381" s="3">
        <v>2931.46</v>
      </c>
      <c r="O1381" s="3">
        <v>5316.31</v>
      </c>
      <c r="P1381" s="3">
        <v>0</v>
      </c>
      <c r="Q1381" s="3">
        <v>0</v>
      </c>
      <c r="R1381" s="3">
        <v>0</v>
      </c>
      <c r="S1381" s="3">
        <v>0</v>
      </c>
      <c r="T1381" s="3">
        <v>5266.93</v>
      </c>
      <c r="U1381" s="3">
        <v>0</v>
      </c>
      <c r="V1381" s="3">
        <v>0</v>
      </c>
      <c r="W1381" s="3">
        <f>U1381+V1381</f>
        <v>0</v>
      </c>
      <c r="X1381" s="3">
        <v>0</v>
      </c>
      <c r="Y1381" s="3">
        <v>0</v>
      </c>
      <c r="Z1381" s="3">
        <v>0</v>
      </c>
      <c r="AA1381" s="3">
        <v>60.9</v>
      </c>
      <c r="AB1381" s="3">
        <v>0</v>
      </c>
      <c r="AC1381" s="3">
        <v>124145.89</v>
      </c>
      <c r="AD1381" s="3">
        <v>0</v>
      </c>
      <c r="AE1381" s="3">
        <v>9999</v>
      </c>
      <c r="AF1381" s="3">
        <v>0</v>
      </c>
      <c r="AG1381" s="3">
        <v>0</v>
      </c>
      <c r="AH1381" s="3">
        <v>0</v>
      </c>
      <c r="AI1381" s="3">
        <v>0</v>
      </c>
      <c r="AJ1381" s="3">
        <v>53317.599999999999</v>
      </c>
      <c r="AK1381" s="3">
        <v>0</v>
      </c>
      <c r="AL1381" s="3">
        <v>0</v>
      </c>
      <c r="AM1381" s="3">
        <v>0</v>
      </c>
      <c r="AN1381" s="3">
        <f>AK1381+AL1381+AM1381</f>
        <v>0</v>
      </c>
      <c r="AO1381" s="3">
        <v>0</v>
      </c>
      <c r="AP1381" s="3">
        <v>0</v>
      </c>
      <c r="AQ1381" s="3">
        <v>0</v>
      </c>
      <c r="AR1381" s="3">
        <f>SUM(AO1381:AQ1381)</f>
        <v>0</v>
      </c>
      <c r="AS1381" s="3">
        <v>0</v>
      </c>
      <c r="AT1381" s="3">
        <v>0</v>
      </c>
      <c r="AU1381" s="3">
        <v>0</v>
      </c>
      <c r="AV1381" s="3">
        <f>SUM(AS1381:AU1381)</f>
        <v>0</v>
      </c>
      <c r="AW1381" s="3">
        <v>0</v>
      </c>
      <c r="AX1381" s="3">
        <v>0</v>
      </c>
      <c r="AY1381" s="3">
        <v>0</v>
      </c>
      <c r="AZ1381" s="3">
        <f>SUM(AW1381:AY1381)</f>
        <v>0</v>
      </c>
      <c r="BA1381" s="3">
        <v>0</v>
      </c>
      <c r="BB1381" s="3">
        <v>0</v>
      </c>
      <c r="BC1381" s="3">
        <v>0</v>
      </c>
      <c r="BD1381" s="3">
        <v>0</v>
      </c>
      <c r="BE1381" s="3">
        <f>SUM(BB1381:BD1381)</f>
        <v>0</v>
      </c>
      <c r="BF1381" s="5">
        <f>AK1381+AO1381+AS1381+AW1381+BA1381+BB1381</f>
        <v>0</v>
      </c>
      <c r="BG1381" s="5">
        <f>AL1381+AP1381+AT1381+AX1381+BC1381</f>
        <v>0</v>
      </c>
      <c r="BH1381" s="5">
        <f>AM1381+AQ1381+AU1381+AY1381+BD1381</f>
        <v>0</v>
      </c>
      <c r="BI1381" s="3">
        <v>100854.11</v>
      </c>
      <c r="BJ1381" s="3">
        <v>173717.48</v>
      </c>
      <c r="BK1381" s="3">
        <v>0</v>
      </c>
    </row>
    <row r="1382" spans="1:63" x14ac:dyDescent="0.2">
      <c r="A1382" s="3" t="s">
        <v>87</v>
      </c>
      <c r="B1382" s="3" t="s">
        <v>1493</v>
      </c>
      <c r="C1382" s="3" t="s">
        <v>56</v>
      </c>
      <c r="D1382" s="3" t="s">
        <v>1494</v>
      </c>
      <c r="E1382" s="3">
        <v>2018</v>
      </c>
      <c r="F1382" s="4">
        <v>43501</v>
      </c>
      <c r="G1382" s="3">
        <v>269.51</v>
      </c>
      <c r="H1382" s="3">
        <v>0</v>
      </c>
      <c r="I1382" s="3">
        <v>0</v>
      </c>
      <c r="J1382" s="3">
        <v>0</v>
      </c>
      <c r="K1382" s="3">
        <v>0</v>
      </c>
      <c r="L1382" s="3">
        <v>0.55000000000000004</v>
      </c>
      <c r="M1382" s="3">
        <v>335.92</v>
      </c>
      <c r="N1382" s="3">
        <v>2257.3000000000002</v>
      </c>
      <c r="O1382" s="3">
        <v>670</v>
      </c>
      <c r="P1382" s="3">
        <v>0</v>
      </c>
      <c r="Q1382" s="3">
        <v>0</v>
      </c>
      <c r="R1382" s="3">
        <v>0</v>
      </c>
      <c r="S1382" s="3">
        <v>0</v>
      </c>
      <c r="T1382" s="3">
        <v>5311.22</v>
      </c>
      <c r="U1382" s="3">
        <v>0</v>
      </c>
      <c r="V1382" s="3">
        <v>0</v>
      </c>
      <c r="W1382" s="3">
        <f>U1382+V1382</f>
        <v>0</v>
      </c>
      <c r="X1382" s="3">
        <v>0</v>
      </c>
      <c r="Y1382" s="3">
        <v>0</v>
      </c>
      <c r="Z1382" s="3">
        <v>0</v>
      </c>
      <c r="AA1382" s="3">
        <v>0</v>
      </c>
      <c r="AB1382" s="3">
        <v>0</v>
      </c>
      <c r="AC1382" s="3">
        <v>0</v>
      </c>
      <c r="AD1382" s="3">
        <v>0</v>
      </c>
      <c r="AE1382" s="3">
        <v>0</v>
      </c>
      <c r="AF1382" s="3">
        <v>0</v>
      </c>
      <c r="AG1382" s="3">
        <v>0</v>
      </c>
      <c r="AH1382" s="3">
        <v>0</v>
      </c>
      <c r="AI1382" s="3">
        <v>0</v>
      </c>
      <c r="AJ1382" s="3">
        <v>0</v>
      </c>
      <c r="AK1382" s="3">
        <v>0</v>
      </c>
      <c r="AL1382" s="3">
        <v>0</v>
      </c>
      <c r="AM1382" s="3">
        <v>0</v>
      </c>
      <c r="AN1382" s="3">
        <f>AK1382+AL1382+AM1382</f>
        <v>0</v>
      </c>
      <c r="AO1382" s="3">
        <v>0</v>
      </c>
      <c r="AP1382" s="3">
        <v>0</v>
      </c>
      <c r="AQ1382" s="3">
        <v>0</v>
      </c>
      <c r="AR1382" s="3">
        <f>SUM(AO1382:AQ1382)</f>
        <v>0</v>
      </c>
      <c r="AS1382" s="3">
        <v>0</v>
      </c>
      <c r="AT1382" s="3">
        <v>0</v>
      </c>
      <c r="AU1382" s="3">
        <v>0</v>
      </c>
      <c r="AV1382" s="3">
        <f>SUM(AS1382:AU1382)</f>
        <v>0</v>
      </c>
      <c r="AW1382" s="3">
        <v>0</v>
      </c>
      <c r="AX1382" s="3">
        <v>0</v>
      </c>
      <c r="AY1382" s="3">
        <v>0</v>
      </c>
      <c r="AZ1382" s="3">
        <f>SUM(AW1382:AY1382)</f>
        <v>0</v>
      </c>
      <c r="BA1382" s="3">
        <v>0</v>
      </c>
      <c r="BB1382" s="3">
        <v>0</v>
      </c>
      <c r="BC1382" s="3">
        <v>0</v>
      </c>
      <c r="BD1382" s="3">
        <v>0</v>
      </c>
      <c r="BE1382" s="3">
        <f>SUM(BB1382:BD1382)</f>
        <v>0</v>
      </c>
      <c r="BF1382" s="5">
        <f>AK1382+AO1382+AS1382+AW1382+BA1382+BB1382</f>
        <v>0</v>
      </c>
      <c r="BG1382" s="5">
        <f>AL1382+AP1382+AT1382+AX1382+BC1382</f>
        <v>0</v>
      </c>
      <c r="BH1382" s="5">
        <f>AM1382+AQ1382+AU1382+AY1382+BD1382</f>
        <v>0</v>
      </c>
      <c r="BI1382" s="3">
        <v>0</v>
      </c>
      <c r="BJ1382" s="3">
        <v>2318.06</v>
      </c>
      <c r="BK1382" s="3">
        <v>0</v>
      </c>
    </row>
    <row r="1383" spans="1:63" x14ac:dyDescent="0.2">
      <c r="A1383" s="3" t="s">
        <v>87</v>
      </c>
      <c r="B1383" s="3" t="s">
        <v>1493</v>
      </c>
      <c r="C1383" s="3" t="s">
        <v>56</v>
      </c>
      <c r="D1383" s="3" t="s">
        <v>1495</v>
      </c>
      <c r="E1383" s="3">
        <v>2018</v>
      </c>
      <c r="F1383" s="4">
        <v>43528</v>
      </c>
      <c r="G1383" s="3">
        <v>3532.26</v>
      </c>
      <c r="H1383" s="3">
        <v>0</v>
      </c>
      <c r="I1383" s="3">
        <v>1254.43</v>
      </c>
      <c r="J1383" s="3">
        <v>1494.92</v>
      </c>
      <c r="K1383" s="3">
        <v>0</v>
      </c>
      <c r="L1383" s="3">
        <v>0</v>
      </c>
      <c r="M1383" s="3">
        <v>24185.96</v>
      </c>
      <c r="N1383" s="3">
        <v>3233.2</v>
      </c>
      <c r="O1383" s="3">
        <v>1981.5</v>
      </c>
      <c r="P1383" s="3">
        <v>0</v>
      </c>
      <c r="Q1383" s="3">
        <v>0</v>
      </c>
      <c r="R1383" s="3">
        <v>0</v>
      </c>
      <c r="S1383" s="3">
        <v>0</v>
      </c>
      <c r="T1383" s="3">
        <v>4078.12</v>
      </c>
      <c r="U1383" s="3">
        <v>20533.02</v>
      </c>
      <c r="V1383" s="3">
        <v>0</v>
      </c>
      <c r="W1383" s="3">
        <f>U1383+V1383</f>
        <v>20533.02</v>
      </c>
      <c r="X1383" s="3">
        <v>0</v>
      </c>
      <c r="Y1383" s="3">
        <v>0</v>
      </c>
      <c r="Z1383" s="3">
        <v>0</v>
      </c>
      <c r="AA1383" s="3">
        <v>0</v>
      </c>
      <c r="AB1383" s="3">
        <v>0</v>
      </c>
      <c r="AC1383" s="3">
        <v>0</v>
      </c>
      <c r="AD1383" s="3">
        <v>0</v>
      </c>
      <c r="AE1383" s="3">
        <v>0</v>
      </c>
      <c r="AF1383" s="3">
        <v>0</v>
      </c>
      <c r="AG1383" s="3">
        <v>0</v>
      </c>
      <c r="AH1383" s="3">
        <v>0</v>
      </c>
      <c r="AI1383" s="3">
        <v>0</v>
      </c>
      <c r="AJ1383" s="3">
        <v>85467.06</v>
      </c>
      <c r="AK1383" s="3">
        <v>0</v>
      </c>
      <c r="AL1383" s="3">
        <v>0</v>
      </c>
      <c r="AM1383" s="3">
        <v>0</v>
      </c>
      <c r="AN1383" s="3">
        <f>AK1383+AL1383+AM1383</f>
        <v>0</v>
      </c>
      <c r="AO1383" s="3">
        <v>0</v>
      </c>
      <c r="AP1383" s="3">
        <v>0</v>
      </c>
      <c r="AQ1383" s="3">
        <v>0</v>
      </c>
      <c r="AR1383" s="3">
        <f>SUM(AO1383:AQ1383)</f>
        <v>0</v>
      </c>
      <c r="AS1383" s="3">
        <v>0</v>
      </c>
      <c r="AT1383" s="3">
        <v>0</v>
      </c>
      <c r="AU1383" s="3">
        <v>0</v>
      </c>
      <c r="AV1383" s="3">
        <f>SUM(AS1383:AU1383)</f>
        <v>0</v>
      </c>
      <c r="AW1383" s="3">
        <v>0</v>
      </c>
      <c r="AX1383" s="3">
        <v>0</v>
      </c>
      <c r="AY1383" s="3">
        <v>0</v>
      </c>
      <c r="AZ1383" s="3">
        <f>SUM(AW1383:AY1383)</f>
        <v>0</v>
      </c>
      <c r="BA1383" s="3">
        <v>0</v>
      </c>
      <c r="BB1383" s="3">
        <v>0</v>
      </c>
      <c r="BC1383" s="3">
        <v>0</v>
      </c>
      <c r="BD1383" s="3">
        <v>0</v>
      </c>
      <c r="BE1383" s="3">
        <f>SUM(BB1383:BD1383)</f>
        <v>0</v>
      </c>
      <c r="BF1383" s="5">
        <f>AK1383+AO1383+AS1383+AW1383+BA1383+BB1383</f>
        <v>0</v>
      </c>
      <c r="BG1383" s="5">
        <f>AL1383+AP1383+AT1383+AX1383+BC1383</f>
        <v>0</v>
      </c>
      <c r="BH1383" s="5">
        <f>AM1383+AQ1383+AU1383+AY1383+BD1383</f>
        <v>0</v>
      </c>
      <c r="BI1383" s="3">
        <v>94762.15</v>
      </c>
      <c r="BJ1383" s="3">
        <v>86959.15</v>
      </c>
      <c r="BK1383" s="3">
        <v>0</v>
      </c>
    </row>
    <row r="1384" spans="1:63" x14ac:dyDescent="0.2">
      <c r="A1384" s="3" t="s">
        <v>87</v>
      </c>
      <c r="B1384" s="3" t="s">
        <v>1493</v>
      </c>
      <c r="C1384" s="3" t="s">
        <v>56</v>
      </c>
      <c r="D1384" s="3" t="s">
        <v>1496</v>
      </c>
      <c r="E1384" s="3">
        <v>2018</v>
      </c>
      <c r="F1384" s="4">
        <v>43482</v>
      </c>
      <c r="G1384" s="3">
        <v>4522.25</v>
      </c>
      <c r="H1384" s="3">
        <v>437.79</v>
      </c>
      <c r="I1384" s="3">
        <v>0</v>
      </c>
      <c r="J1384" s="3">
        <v>101.98</v>
      </c>
      <c r="K1384" s="3">
        <v>0</v>
      </c>
      <c r="L1384" s="3">
        <v>0</v>
      </c>
      <c r="M1384" s="3">
        <v>473.49</v>
      </c>
      <c r="N1384" s="3">
        <v>2706.38</v>
      </c>
      <c r="O1384" s="3">
        <v>662.54</v>
      </c>
      <c r="P1384" s="3">
        <v>1951.28</v>
      </c>
      <c r="Q1384" s="3">
        <v>0</v>
      </c>
      <c r="R1384" s="3">
        <v>0</v>
      </c>
      <c r="S1384" s="3">
        <v>0</v>
      </c>
      <c r="T1384" s="3">
        <v>14175.68</v>
      </c>
      <c r="U1384" s="3">
        <v>0</v>
      </c>
      <c r="V1384" s="3">
        <v>0</v>
      </c>
      <c r="W1384" s="3">
        <f>U1384+V1384</f>
        <v>0</v>
      </c>
      <c r="X1384" s="3">
        <v>0</v>
      </c>
      <c r="Y1384" s="3">
        <v>55357</v>
      </c>
      <c r="Z1384" s="3">
        <v>0</v>
      </c>
      <c r="AA1384" s="3">
        <v>404348.42</v>
      </c>
      <c r="AB1384" s="3">
        <v>0</v>
      </c>
      <c r="AC1384" s="3">
        <v>0</v>
      </c>
      <c r="AD1384" s="3">
        <v>0</v>
      </c>
      <c r="AE1384" s="3">
        <v>55357</v>
      </c>
      <c r="AF1384" s="3">
        <v>0</v>
      </c>
      <c r="AG1384" s="3">
        <v>599916.55000000005</v>
      </c>
      <c r="AH1384" s="3">
        <v>0</v>
      </c>
      <c r="AI1384" s="3">
        <v>0</v>
      </c>
      <c r="AJ1384" s="3">
        <v>287021.52</v>
      </c>
      <c r="AK1384" s="3">
        <v>0</v>
      </c>
      <c r="AL1384" s="3">
        <v>0</v>
      </c>
      <c r="AM1384" s="3">
        <v>0</v>
      </c>
      <c r="AN1384" s="3">
        <f>AK1384+AL1384+AM1384</f>
        <v>0</v>
      </c>
      <c r="AO1384" s="3">
        <v>55357</v>
      </c>
      <c r="AP1384" s="3">
        <v>0</v>
      </c>
      <c r="AQ1384" s="3">
        <v>0</v>
      </c>
      <c r="AR1384" s="3">
        <f>SUM(AO1384:AQ1384)</f>
        <v>55357</v>
      </c>
      <c r="AS1384" s="3">
        <v>0</v>
      </c>
      <c r="AT1384" s="3">
        <v>0</v>
      </c>
      <c r="AU1384" s="3">
        <v>0</v>
      </c>
      <c r="AV1384" s="3">
        <f>SUM(AS1384:AU1384)</f>
        <v>0</v>
      </c>
      <c r="AW1384" s="3">
        <v>0</v>
      </c>
      <c r="AX1384" s="3">
        <v>0</v>
      </c>
      <c r="AY1384" s="3">
        <v>0</v>
      </c>
      <c r="AZ1384" s="3">
        <f>SUM(AW1384:AY1384)</f>
        <v>0</v>
      </c>
      <c r="BA1384" s="3">
        <v>0</v>
      </c>
      <c r="BB1384" s="3">
        <v>0</v>
      </c>
      <c r="BC1384" s="3">
        <v>0</v>
      </c>
      <c r="BD1384" s="3">
        <v>0</v>
      </c>
      <c r="BE1384" s="3">
        <f>SUM(BB1384:BD1384)</f>
        <v>0</v>
      </c>
      <c r="BF1384" s="5">
        <f>AK1384+AO1384+AS1384+AW1384+BA1384+BB1384</f>
        <v>55357</v>
      </c>
      <c r="BG1384" s="5">
        <f>AL1384+AP1384+AT1384+AX1384+BC1384</f>
        <v>0</v>
      </c>
      <c r="BH1384" s="5">
        <f>AM1384+AQ1384+AU1384+AY1384+BD1384</f>
        <v>0</v>
      </c>
      <c r="BI1384" s="3">
        <v>0</v>
      </c>
      <c r="BJ1384" s="3">
        <v>104897.4</v>
      </c>
      <c r="BK1384" s="3">
        <v>0</v>
      </c>
    </row>
    <row r="1385" spans="1:63" x14ac:dyDescent="0.2">
      <c r="A1385" s="3" t="s">
        <v>87</v>
      </c>
      <c r="B1385" s="3" t="s">
        <v>1493</v>
      </c>
      <c r="C1385" s="3" t="s">
        <v>56</v>
      </c>
      <c r="D1385" s="3" t="s">
        <v>227</v>
      </c>
      <c r="E1385" s="3">
        <v>2018</v>
      </c>
      <c r="F1385" s="4">
        <v>43535</v>
      </c>
      <c r="G1385" s="3">
        <v>730.88</v>
      </c>
      <c r="H1385" s="3">
        <v>0</v>
      </c>
      <c r="I1385" s="3">
        <v>2.33</v>
      </c>
      <c r="J1385" s="3">
        <v>12.5</v>
      </c>
      <c r="K1385" s="3">
        <v>0</v>
      </c>
      <c r="L1385" s="3">
        <v>0</v>
      </c>
      <c r="M1385" s="3">
        <v>1450.2</v>
      </c>
      <c r="N1385" s="3">
        <v>1980.54</v>
      </c>
      <c r="O1385" s="3">
        <v>705.49</v>
      </c>
      <c r="P1385" s="3">
        <v>32.49</v>
      </c>
      <c r="Q1385" s="3">
        <v>0</v>
      </c>
      <c r="R1385" s="3">
        <v>0</v>
      </c>
      <c r="S1385" s="3">
        <v>0</v>
      </c>
      <c r="T1385" s="3">
        <v>8203.24</v>
      </c>
      <c r="U1385" s="3">
        <v>2482.54</v>
      </c>
      <c r="V1385" s="3">
        <v>0</v>
      </c>
      <c r="W1385" s="3">
        <f>U1385+V1385</f>
        <v>2482.54</v>
      </c>
      <c r="X1385" s="3">
        <v>0</v>
      </c>
      <c r="Y1385" s="3">
        <v>0</v>
      </c>
      <c r="Z1385" s="3">
        <v>0</v>
      </c>
      <c r="AA1385" s="3">
        <v>0</v>
      </c>
      <c r="AB1385" s="3">
        <v>0</v>
      </c>
      <c r="AC1385" s="3">
        <v>0</v>
      </c>
      <c r="AD1385" s="3">
        <v>0</v>
      </c>
      <c r="AE1385" s="3">
        <v>0</v>
      </c>
      <c r="AF1385" s="3">
        <v>0</v>
      </c>
      <c r="AG1385" s="3">
        <v>0</v>
      </c>
      <c r="AH1385" s="3">
        <v>0</v>
      </c>
      <c r="AI1385" s="3">
        <v>0</v>
      </c>
      <c r="AJ1385" s="3">
        <v>0</v>
      </c>
      <c r="AK1385" s="3">
        <v>0</v>
      </c>
      <c r="AL1385" s="3">
        <v>0</v>
      </c>
      <c r="AM1385" s="3">
        <v>0</v>
      </c>
      <c r="AN1385" s="3">
        <f>AK1385+AL1385+AM1385</f>
        <v>0</v>
      </c>
      <c r="AO1385" s="3">
        <v>0</v>
      </c>
      <c r="AP1385" s="3">
        <v>0</v>
      </c>
      <c r="AQ1385" s="3">
        <v>0</v>
      </c>
      <c r="AR1385" s="3">
        <f>SUM(AO1385:AQ1385)</f>
        <v>0</v>
      </c>
      <c r="AS1385" s="3">
        <v>0</v>
      </c>
      <c r="AT1385" s="3">
        <v>0</v>
      </c>
      <c r="AU1385" s="3">
        <v>0</v>
      </c>
      <c r="AV1385" s="3">
        <f>SUM(AS1385:AU1385)</f>
        <v>0</v>
      </c>
      <c r="AW1385" s="3">
        <v>0</v>
      </c>
      <c r="AX1385" s="3">
        <v>0</v>
      </c>
      <c r="AY1385" s="3">
        <v>0</v>
      </c>
      <c r="AZ1385" s="3">
        <f>SUM(AW1385:AY1385)</f>
        <v>0</v>
      </c>
      <c r="BA1385" s="3">
        <v>0</v>
      </c>
      <c r="BB1385" s="3">
        <v>0</v>
      </c>
      <c r="BC1385" s="3">
        <v>0</v>
      </c>
      <c r="BD1385" s="3">
        <v>0</v>
      </c>
      <c r="BE1385" s="3">
        <f>SUM(BB1385:BD1385)</f>
        <v>0</v>
      </c>
      <c r="BF1385" s="5">
        <f>AK1385+AO1385+AS1385+AW1385+BA1385+BB1385</f>
        <v>0</v>
      </c>
      <c r="BG1385" s="5">
        <f>AL1385+AP1385+AT1385+AX1385+BC1385</f>
        <v>0</v>
      </c>
      <c r="BH1385" s="5">
        <f>AM1385+AQ1385+AU1385+AY1385+BD1385</f>
        <v>0</v>
      </c>
      <c r="BI1385" s="3">
        <v>0</v>
      </c>
      <c r="BJ1385" s="3">
        <v>7262.77</v>
      </c>
      <c r="BK1385" s="3">
        <v>0</v>
      </c>
    </row>
    <row r="1386" spans="1:63" x14ac:dyDescent="0.2">
      <c r="A1386" s="3" t="s">
        <v>87</v>
      </c>
      <c r="B1386" s="3" t="s">
        <v>1493</v>
      </c>
      <c r="C1386" s="3" t="s">
        <v>56</v>
      </c>
      <c r="D1386" s="3" t="s">
        <v>873</v>
      </c>
      <c r="E1386" s="3">
        <v>2018</v>
      </c>
      <c r="F1386" s="4">
        <v>43517</v>
      </c>
      <c r="G1386" s="3">
        <v>406.21</v>
      </c>
      <c r="H1386" s="3">
        <v>16476.88</v>
      </c>
      <c r="I1386" s="3">
        <v>5.83</v>
      </c>
      <c r="J1386" s="3">
        <v>125</v>
      </c>
      <c r="K1386" s="3">
        <v>0</v>
      </c>
      <c r="L1386" s="3">
        <v>0</v>
      </c>
      <c r="M1386" s="3">
        <v>525.21</v>
      </c>
      <c r="N1386" s="3">
        <v>7743.98</v>
      </c>
      <c r="O1386" s="3">
        <v>4277</v>
      </c>
      <c r="P1386" s="3">
        <v>47.61</v>
      </c>
      <c r="Q1386" s="3">
        <v>0</v>
      </c>
      <c r="R1386" s="3">
        <v>0</v>
      </c>
      <c r="S1386" s="3">
        <v>7500</v>
      </c>
      <c r="T1386" s="3">
        <v>5176.32</v>
      </c>
      <c r="U1386" s="3">
        <v>0</v>
      </c>
      <c r="V1386" s="3">
        <v>0</v>
      </c>
      <c r="W1386" s="3">
        <f>U1386+V1386</f>
        <v>0</v>
      </c>
      <c r="X1386" s="3">
        <v>0</v>
      </c>
      <c r="Y1386" s="3">
        <v>0</v>
      </c>
      <c r="Z1386" s="3">
        <v>0</v>
      </c>
      <c r="AA1386" s="3">
        <v>0</v>
      </c>
      <c r="AB1386" s="3">
        <v>0</v>
      </c>
      <c r="AC1386" s="3">
        <v>0</v>
      </c>
      <c r="AD1386" s="3">
        <v>0</v>
      </c>
      <c r="AE1386" s="3">
        <v>0</v>
      </c>
      <c r="AF1386" s="3">
        <v>0</v>
      </c>
      <c r="AG1386" s="3">
        <v>0</v>
      </c>
      <c r="AH1386" s="3">
        <v>0</v>
      </c>
      <c r="AI1386" s="3">
        <v>0</v>
      </c>
      <c r="AJ1386" s="3">
        <v>0</v>
      </c>
      <c r="AK1386" s="3">
        <v>0</v>
      </c>
      <c r="AL1386" s="3">
        <v>0</v>
      </c>
      <c r="AM1386" s="3">
        <v>0</v>
      </c>
      <c r="AN1386" s="3">
        <f>AK1386+AL1386+AM1386</f>
        <v>0</v>
      </c>
      <c r="AO1386" s="3">
        <v>0</v>
      </c>
      <c r="AP1386" s="3">
        <v>0</v>
      </c>
      <c r="AQ1386" s="3">
        <v>0</v>
      </c>
      <c r="AR1386" s="3">
        <f>SUM(AO1386:AQ1386)</f>
        <v>0</v>
      </c>
      <c r="AS1386" s="3">
        <v>0</v>
      </c>
      <c r="AT1386" s="3">
        <v>0</v>
      </c>
      <c r="AU1386" s="3">
        <v>0</v>
      </c>
      <c r="AV1386" s="3">
        <f>SUM(AS1386:AU1386)</f>
        <v>0</v>
      </c>
      <c r="AW1386" s="3">
        <v>0</v>
      </c>
      <c r="AX1386" s="3">
        <v>0</v>
      </c>
      <c r="AY1386" s="3">
        <v>0</v>
      </c>
      <c r="AZ1386" s="3">
        <f>SUM(AW1386:AY1386)</f>
        <v>0</v>
      </c>
      <c r="BA1386" s="3">
        <v>0</v>
      </c>
      <c r="BB1386" s="3">
        <v>0</v>
      </c>
      <c r="BC1386" s="3">
        <v>0</v>
      </c>
      <c r="BD1386" s="3">
        <v>0</v>
      </c>
      <c r="BE1386" s="3">
        <f>SUM(BB1386:BD1386)</f>
        <v>0</v>
      </c>
      <c r="BF1386" s="5">
        <f>AK1386+AO1386+AS1386+AW1386+BA1386+BB1386</f>
        <v>0</v>
      </c>
      <c r="BG1386" s="5">
        <f>AL1386+AP1386+AT1386+AX1386+BC1386</f>
        <v>0</v>
      </c>
      <c r="BH1386" s="5">
        <f>AM1386+AQ1386+AU1386+AY1386+BD1386</f>
        <v>0</v>
      </c>
      <c r="BI1386" s="3">
        <v>0</v>
      </c>
      <c r="BJ1386" s="3">
        <v>9596.44</v>
      </c>
      <c r="BK1386" s="3">
        <v>0</v>
      </c>
    </row>
    <row r="1387" spans="1:63" x14ac:dyDescent="0.2">
      <c r="A1387" s="3" t="s">
        <v>87</v>
      </c>
      <c r="B1387" s="3" t="s">
        <v>1493</v>
      </c>
      <c r="C1387" s="3" t="s">
        <v>56</v>
      </c>
      <c r="D1387" s="3" t="s">
        <v>232</v>
      </c>
      <c r="E1387" s="3">
        <v>2018</v>
      </c>
      <c r="F1387" s="4">
        <v>43493</v>
      </c>
      <c r="G1387" s="3">
        <v>333.57</v>
      </c>
      <c r="H1387" s="3">
        <v>14563.14</v>
      </c>
      <c r="I1387" s="3">
        <v>0</v>
      </c>
      <c r="J1387" s="3">
        <v>18758.560000000001</v>
      </c>
      <c r="K1387" s="3">
        <v>0</v>
      </c>
      <c r="L1387" s="3">
        <v>0</v>
      </c>
      <c r="M1387" s="3">
        <v>705.54</v>
      </c>
      <c r="N1387" s="3">
        <v>5331.22</v>
      </c>
      <c r="O1387" s="3">
        <v>628.02</v>
      </c>
      <c r="P1387" s="3">
        <v>3136.65</v>
      </c>
      <c r="Q1387" s="3">
        <v>0</v>
      </c>
      <c r="R1387" s="3">
        <v>0</v>
      </c>
      <c r="S1387" s="3">
        <v>0</v>
      </c>
      <c r="T1387" s="3">
        <v>32629.4</v>
      </c>
      <c r="U1387" s="3">
        <v>0</v>
      </c>
      <c r="V1387" s="3">
        <v>0</v>
      </c>
      <c r="W1387" s="3">
        <f>U1387+V1387</f>
        <v>0</v>
      </c>
      <c r="X1387" s="3">
        <v>0</v>
      </c>
      <c r="Y1387" s="3">
        <v>0</v>
      </c>
      <c r="Z1387" s="3">
        <v>0</v>
      </c>
      <c r="AA1387" s="3">
        <v>351424.88</v>
      </c>
      <c r="AB1387" s="3">
        <v>0</v>
      </c>
      <c r="AC1387" s="3">
        <v>0</v>
      </c>
      <c r="AD1387" s="3">
        <v>0</v>
      </c>
      <c r="AE1387" s="3">
        <v>1278.8900000000001</v>
      </c>
      <c r="AF1387" s="3">
        <v>0</v>
      </c>
      <c r="AG1387" s="3">
        <v>3929.86</v>
      </c>
      <c r="AH1387" s="3">
        <v>0</v>
      </c>
      <c r="AI1387" s="3">
        <v>0</v>
      </c>
      <c r="AJ1387" s="3">
        <v>76569.61</v>
      </c>
      <c r="AK1387" s="3">
        <v>0</v>
      </c>
      <c r="AL1387" s="3">
        <v>0</v>
      </c>
      <c r="AM1387" s="3">
        <v>0</v>
      </c>
      <c r="AN1387" s="3">
        <f>AK1387+AL1387+AM1387</f>
        <v>0</v>
      </c>
      <c r="AO1387" s="3">
        <v>0</v>
      </c>
      <c r="AP1387" s="3">
        <v>0</v>
      </c>
      <c r="AQ1387" s="3">
        <v>0</v>
      </c>
      <c r="AR1387" s="3">
        <f>SUM(AO1387:AQ1387)</f>
        <v>0</v>
      </c>
      <c r="AS1387" s="3">
        <v>0</v>
      </c>
      <c r="AT1387" s="3">
        <v>0</v>
      </c>
      <c r="AU1387" s="3">
        <v>0</v>
      </c>
      <c r="AV1387" s="3">
        <f>SUM(AS1387:AU1387)</f>
        <v>0</v>
      </c>
      <c r="AW1387" s="3">
        <v>0</v>
      </c>
      <c r="AX1387" s="3">
        <v>0</v>
      </c>
      <c r="AY1387" s="3">
        <v>0</v>
      </c>
      <c r="AZ1387" s="3">
        <f>SUM(AW1387:AY1387)</f>
        <v>0</v>
      </c>
      <c r="BA1387" s="3">
        <v>0</v>
      </c>
      <c r="BB1387" s="3">
        <v>0</v>
      </c>
      <c r="BC1387" s="3">
        <v>0</v>
      </c>
      <c r="BD1387" s="3">
        <v>0</v>
      </c>
      <c r="BE1387" s="3">
        <f>SUM(BB1387:BD1387)</f>
        <v>0</v>
      </c>
      <c r="BF1387" s="5">
        <f>AK1387+AO1387+AS1387+AW1387+BA1387+BB1387</f>
        <v>0</v>
      </c>
      <c r="BG1387" s="5">
        <f>AL1387+AP1387+AT1387+AX1387+BC1387</f>
        <v>0</v>
      </c>
      <c r="BH1387" s="5">
        <f>AM1387+AQ1387+AU1387+AY1387+BD1387</f>
        <v>0</v>
      </c>
      <c r="BI1387" s="3">
        <v>0</v>
      </c>
      <c r="BJ1387" s="3">
        <v>479268.98</v>
      </c>
      <c r="BK1387" s="3">
        <v>0</v>
      </c>
    </row>
    <row r="1388" spans="1:63" x14ac:dyDescent="0.2">
      <c r="A1388" s="3" t="s">
        <v>87</v>
      </c>
      <c r="B1388" s="3" t="s">
        <v>1526</v>
      </c>
      <c r="C1388" s="3" t="s">
        <v>56</v>
      </c>
      <c r="D1388" s="3" t="s">
        <v>874</v>
      </c>
      <c r="E1388" s="3">
        <v>2018</v>
      </c>
      <c r="F1388" s="4">
        <v>43500</v>
      </c>
      <c r="G1388" s="3">
        <v>5865.5</v>
      </c>
      <c r="H1388" s="3">
        <v>5666.81</v>
      </c>
      <c r="I1388" s="3">
        <v>4669.1499999999996</v>
      </c>
      <c r="J1388" s="3">
        <v>14991.42</v>
      </c>
      <c r="K1388" s="3">
        <v>0</v>
      </c>
      <c r="L1388" s="3">
        <v>57407.96</v>
      </c>
      <c r="M1388" s="3">
        <v>7823.34</v>
      </c>
      <c r="N1388" s="3">
        <v>21351.45</v>
      </c>
      <c r="O1388" s="3">
        <v>4670.8999999999996</v>
      </c>
      <c r="P1388" s="3">
        <v>9367.2999999999993</v>
      </c>
      <c r="Q1388" s="3">
        <v>290</v>
      </c>
      <c r="R1388" s="3">
        <v>0</v>
      </c>
      <c r="S1388" s="3">
        <v>0</v>
      </c>
      <c r="T1388" s="3">
        <v>26784.25</v>
      </c>
      <c r="U1388" s="3">
        <v>2838.21</v>
      </c>
      <c r="V1388" s="3">
        <v>0</v>
      </c>
      <c r="W1388" s="3">
        <f>U1388+V1388</f>
        <v>2838.21</v>
      </c>
      <c r="X1388" s="3">
        <v>0</v>
      </c>
      <c r="Y1388" s="3">
        <v>0</v>
      </c>
      <c r="Z1388" s="3">
        <v>0</v>
      </c>
      <c r="AA1388" s="3">
        <v>790070.7</v>
      </c>
      <c r="AB1388" s="3">
        <v>0</v>
      </c>
      <c r="AC1388" s="3">
        <v>156244.04</v>
      </c>
      <c r="AD1388" s="3">
        <v>0</v>
      </c>
      <c r="AE1388" s="3">
        <v>0</v>
      </c>
      <c r="AF1388" s="3">
        <v>0</v>
      </c>
      <c r="AG1388" s="3">
        <v>688869.81</v>
      </c>
      <c r="AH1388" s="3">
        <v>0</v>
      </c>
      <c r="AI1388" s="3">
        <v>0</v>
      </c>
      <c r="AJ1388" s="3">
        <v>0</v>
      </c>
      <c r="AK1388" s="3">
        <v>0</v>
      </c>
      <c r="AL1388" s="3">
        <v>0</v>
      </c>
      <c r="AM1388" s="3">
        <v>0</v>
      </c>
      <c r="AN1388" s="3">
        <f>AK1388+AL1388+AM1388</f>
        <v>0</v>
      </c>
      <c r="AO1388" s="3">
        <v>0</v>
      </c>
      <c r="AP1388" s="3">
        <v>0</v>
      </c>
      <c r="AQ1388" s="3">
        <v>0</v>
      </c>
      <c r="AR1388" s="3">
        <f>SUM(AO1388:AQ1388)</f>
        <v>0</v>
      </c>
      <c r="AS1388" s="3">
        <v>0</v>
      </c>
      <c r="AT1388" s="3">
        <v>0</v>
      </c>
      <c r="AU1388" s="3">
        <v>0</v>
      </c>
      <c r="AV1388" s="3">
        <f>SUM(AS1388:AU1388)</f>
        <v>0</v>
      </c>
      <c r="AW1388" s="3">
        <v>0</v>
      </c>
      <c r="AX1388" s="3">
        <v>0</v>
      </c>
      <c r="AY1388" s="3">
        <v>0</v>
      </c>
      <c r="AZ1388" s="3">
        <f>SUM(AW1388:AY1388)</f>
        <v>0</v>
      </c>
      <c r="BA1388" s="3">
        <v>0</v>
      </c>
      <c r="BB1388" s="3">
        <v>0</v>
      </c>
      <c r="BC1388" s="3">
        <v>0</v>
      </c>
      <c r="BD1388" s="3">
        <v>0</v>
      </c>
      <c r="BE1388" s="3">
        <f>SUM(BB1388:BD1388)</f>
        <v>0</v>
      </c>
      <c r="BF1388" s="5">
        <f>AK1388+AO1388+AS1388+AW1388+BA1388+BB1388</f>
        <v>0</v>
      </c>
      <c r="BG1388" s="5">
        <f>AL1388+AP1388+AT1388+AX1388+BC1388</f>
        <v>0</v>
      </c>
      <c r="BH1388" s="5">
        <f>AM1388+AQ1388+AU1388+AY1388+BD1388</f>
        <v>0</v>
      </c>
      <c r="BI1388" s="3">
        <v>1904015.88</v>
      </c>
      <c r="BJ1388" s="3">
        <v>332165.24</v>
      </c>
      <c r="BK1388" s="3">
        <v>0</v>
      </c>
    </row>
    <row r="1389" spans="1:63" x14ac:dyDescent="0.2">
      <c r="A1389" s="3" t="s">
        <v>87</v>
      </c>
      <c r="B1389" s="3" t="s">
        <v>1538</v>
      </c>
      <c r="C1389" s="3" t="s">
        <v>56</v>
      </c>
      <c r="D1389" s="3" t="s">
        <v>1539</v>
      </c>
      <c r="E1389" s="3">
        <v>2018</v>
      </c>
      <c r="F1389" s="4">
        <v>43530</v>
      </c>
      <c r="G1389" s="3">
        <v>504</v>
      </c>
      <c r="H1389" s="3">
        <v>825</v>
      </c>
      <c r="I1389" s="3">
        <v>0.03</v>
      </c>
      <c r="J1389" s="3">
        <v>3942.7</v>
      </c>
      <c r="K1389" s="3">
        <v>0</v>
      </c>
      <c r="L1389" s="3">
        <v>0</v>
      </c>
      <c r="M1389" s="3">
        <v>2981.23</v>
      </c>
      <c r="N1389" s="3">
        <v>5889.53</v>
      </c>
      <c r="O1389" s="3">
        <v>3657.64</v>
      </c>
      <c r="P1389" s="3">
        <v>0</v>
      </c>
      <c r="Q1389" s="3">
        <v>0</v>
      </c>
      <c r="R1389" s="3">
        <v>0</v>
      </c>
      <c r="S1389" s="3">
        <v>0</v>
      </c>
      <c r="T1389" s="3">
        <v>65130.34</v>
      </c>
      <c r="U1389" s="3">
        <v>0</v>
      </c>
      <c r="V1389" s="3">
        <v>0</v>
      </c>
      <c r="W1389" s="3">
        <f>U1389+V1389</f>
        <v>0</v>
      </c>
      <c r="X1389" s="3">
        <v>0</v>
      </c>
      <c r="Y1389" s="3">
        <v>0</v>
      </c>
      <c r="Z1389" s="3">
        <v>0</v>
      </c>
      <c r="AA1389" s="3">
        <v>0</v>
      </c>
      <c r="AB1389" s="3">
        <v>0</v>
      </c>
      <c r="AC1389" s="3">
        <v>0</v>
      </c>
      <c r="AD1389" s="3">
        <v>0</v>
      </c>
      <c r="AE1389" s="3">
        <v>0</v>
      </c>
      <c r="AF1389" s="3">
        <v>0</v>
      </c>
      <c r="AG1389" s="3">
        <v>0</v>
      </c>
      <c r="AH1389" s="3">
        <v>0</v>
      </c>
      <c r="AI1389" s="3">
        <v>0</v>
      </c>
      <c r="AJ1389" s="3">
        <v>334000</v>
      </c>
      <c r="AK1389" s="3">
        <v>0</v>
      </c>
      <c r="AL1389" s="3">
        <v>0</v>
      </c>
      <c r="AM1389" s="3">
        <v>0</v>
      </c>
      <c r="AN1389" s="3">
        <f>AK1389+AL1389+AM1389</f>
        <v>0</v>
      </c>
      <c r="AO1389" s="3">
        <v>0</v>
      </c>
      <c r="AP1389" s="3">
        <v>0</v>
      </c>
      <c r="AQ1389" s="3">
        <v>0</v>
      </c>
      <c r="AR1389" s="3">
        <f>SUM(AO1389:AQ1389)</f>
        <v>0</v>
      </c>
      <c r="AS1389" s="3">
        <v>0</v>
      </c>
      <c r="AT1389" s="3">
        <v>0</v>
      </c>
      <c r="AU1389" s="3">
        <v>0</v>
      </c>
      <c r="AV1389" s="3">
        <f>SUM(AS1389:AU1389)</f>
        <v>0</v>
      </c>
      <c r="AW1389" s="3">
        <v>0</v>
      </c>
      <c r="AX1389" s="3">
        <v>0</v>
      </c>
      <c r="AY1389" s="3">
        <v>0</v>
      </c>
      <c r="AZ1389" s="3">
        <f>SUM(AW1389:AY1389)</f>
        <v>0</v>
      </c>
      <c r="BA1389" s="3">
        <v>0</v>
      </c>
      <c r="BB1389" s="3">
        <v>0</v>
      </c>
      <c r="BC1389" s="3">
        <v>0</v>
      </c>
      <c r="BD1389" s="3">
        <v>0</v>
      </c>
      <c r="BE1389" s="3">
        <f>SUM(BB1389:BD1389)</f>
        <v>0</v>
      </c>
      <c r="BF1389" s="5">
        <f>AK1389+AO1389+AS1389+AW1389+BA1389+BB1389</f>
        <v>0</v>
      </c>
      <c r="BG1389" s="5">
        <f>AL1389+AP1389+AT1389+AX1389+BC1389</f>
        <v>0</v>
      </c>
      <c r="BH1389" s="5">
        <f>AM1389+AQ1389+AU1389+AY1389+BD1389</f>
        <v>0</v>
      </c>
      <c r="BI1389" s="3">
        <v>0</v>
      </c>
      <c r="BJ1389" s="3">
        <v>391873.67</v>
      </c>
      <c r="BK1389" s="3">
        <v>0</v>
      </c>
    </row>
    <row r="1390" spans="1:63" x14ac:dyDescent="0.2">
      <c r="A1390" s="3" t="s">
        <v>87</v>
      </c>
      <c r="B1390" s="3" t="s">
        <v>1538</v>
      </c>
      <c r="C1390" s="3" t="s">
        <v>56</v>
      </c>
      <c r="D1390" s="3" t="s">
        <v>873</v>
      </c>
      <c r="E1390" s="3">
        <v>2018</v>
      </c>
      <c r="F1390" s="4">
        <v>43495</v>
      </c>
      <c r="G1390" s="3">
        <v>9848.33</v>
      </c>
      <c r="H1390" s="3">
        <v>15104.65</v>
      </c>
      <c r="I1390" s="3">
        <v>0.18</v>
      </c>
      <c r="J1390" s="3">
        <v>7000</v>
      </c>
      <c r="K1390" s="3">
        <v>0</v>
      </c>
      <c r="L1390" s="3">
        <v>5077.95</v>
      </c>
      <c r="M1390" s="3">
        <v>6068.58</v>
      </c>
      <c r="N1390" s="3">
        <v>37449.919999999998</v>
      </c>
      <c r="O1390" s="3">
        <v>3980.12</v>
      </c>
      <c r="P1390" s="3">
        <v>0</v>
      </c>
      <c r="Q1390" s="3">
        <v>0</v>
      </c>
      <c r="R1390" s="3">
        <v>5077.95</v>
      </c>
      <c r="S1390" s="3">
        <v>0</v>
      </c>
      <c r="T1390" s="3">
        <v>18332.05</v>
      </c>
      <c r="U1390" s="3">
        <v>0</v>
      </c>
      <c r="V1390" s="3">
        <v>0</v>
      </c>
      <c r="W1390" s="3">
        <f>U1390+V1390</f>
        <v>0</v>
      </c>
      <c r="X1390" s="3">
        <v>0</v>
      </c>
      <c r="Y1390" s="3">
        <v>0</v>
      </c>
      <c r="Z1390" s="3">
        <v>0</v>
      </c>
      <c r="AA1390" s="3">
        <v>0</v>
      </c>
      <c r="AB1390" s="3">
        <v>0</v>
      </c>
      <c r="AC1390" s="3">
        <v>0</v>
      </c>
      <c r="AD1390" s="3">
        <v>0</v>
      </c>
      <c r="AE1390" s="3">
        <v>0</v>
      </c>
      <c r="AF1390" s="3">
        <v>0</v>
      </c>
      <c r="AG1390" s="3">
        <v>0</v>
      </c>
      <c r="AH1390" s="3">
        <v>0</v>
      </c>
      <c r="AI1390" s="3">
        <v>0</v>
      </c>
      <c r="AJ1390" s="3">
        <v>4702.3599999999997</v>
      </c>
      <c r="AK1390" s="3">
        <v>0</v>
      </c>
      <c r="AL1390" s="3">
        <v>0</v>
      </c>
      <c r="AM1390" s="3">
        <v>0</v>
      </c>
      <c r="AN1390" s="3">
        <f>AK1390+AL1390+AM1390</f>
        <v>0</v>
      </c>
      <c r="AO1390" s="3">
        <v>0</v>
      </c>
      <c r="AP1390" s="3">
        <v>0</v>
      </c>
      <c r="AQ1390" s="3">
        <v>0</v>
      </c>
      <c r="AR1390" s="3">
        <f>SUM(AO1390:AQ1390)</f>
        <v>0</v>
      </c>
      <c r="AS1390" s="3">
        <v>0</v>
      </c>
      <c r="AT1390" s="3">
        <v>0</v>
      </c>
      <c r="AU1390" s="3">
        <v>0</v>
      </c>
      <c r="AV1390" s="3">
        <f>SUM(AS1390:AU1390)</f>
        <v>0</v>
      </c>
      <c r="AW1390" s="3">
        <v>0</v>
      </c>
      <c r="AX1390" s="3">
        <v>0</v>
      </c>
      <c r="AY1390" s="3">
        <v>0</v>
      </c>
      <c r="AZ1390" s="3">
        <f>SUM(AW1390:AY1390)</f>
        <v>0</v>
      </c>
      <c r="BA1390" s="3">
        <v>0</v>
      </c>
      <c r="BB1390" s="3">
        <v>0</v>
      </c>
      <c r="BC1390" s="3">
        <v>0</v>
      </c>
      <c r="BD1390" s="3">
        <v>0</v>
      </c>
      <c r="BE1390" s="3">
        <f>SUM(BB1390:BD1390)</f>
        <v>0</v>
      </c>
      <c r="BF1390" s="5">
        <f>AK1390+AO1390+AS1390+AW1390+BA1390+BB1390</f>
        <v>0</v>
      </c>
      <c r="BG1390" s="5">
        <f>AL1390+AP1390+AT1390+AX1390+BC1390</f>
        <v>0</v>
      </c>
      <c r="BH1390" s="5">
        <f>AM1390+AQ1390+AU1390+AY1390+BD1390</f>
        <v>0</v>
      </c>
      <c r="BI1390" s="3">
        <v>215902.2</v>
      </c>
      <c r="BJ1390" s="3">
        <v>7488.95</v>
      </c>
      <c r="BK1390" s="3">
        <v>0</v>
      </c>
    </row>
    <row r="1391" spans="1:63" x14ac:dyDescent="0.2">
      <c r="A1391" s="3" t="s">
        <v>87</v>
      </c>
      <c r="B1391" s="3" t="s">
        <v>1538</v>
      </c>
      <c r="C1391" s="3" t="s">
        <v>56</v>
      </c>
      <c r="D1391" s="3" t="s">
        <v>497</v>
      </c>
      <c r="E1391" s="3">
        <v>2018</v>
      </c>
      <c r="F1391" s="4">
        <v>43553</v>
      </c>
      <c r="G1391" s="3">
        <v>1208</v>
      </c>
      <c r="H1391" s="3">
        <v>0</v>
      </c>
      <c r="I1391" s="3">
        <v>1145.2</v>
      </c>
      <c r="J1391" s="3">
        <v>1034.25</v>
      </c>
      <c r="K1391" s="3">
        <v>5748.43</v>
      </c>
      <c r="L1391" s="3">
        <v>0</v>
      </c>
      <c r="M1391" s="3">
        <v>4480.87</v>
      </c>
      <c r="N1391" s="3">
        <v>13071.11</v>
      </c>
      <c r="O1391" s="3">
        <v>2739.01</v>
      </c>
      <c r="P1391" s="3">
        <v>1146.53</v>
      </c>
      <c r="Q1391" s="3">
        <v>240</v>
      </c>
      <c r="R1391" s="3">
        <v>0</v>
      </c>
      <c r="S1391" s="3">
        <v>0</v>
      </c>
      <c r="T1391" s="3">
        <v>-13893.98</v>
      </c>
      <c r="U1391" s="3">
        <v>0</v>
      </c>
      <c r="V1391" s="3">
        <v>0</v>
      </c>
      <c r="W1391" s="3">
        <f>U1391+V1391</f>
        <v>0</v>
      </c>
      <c r="X1391" s="3">
        <v>0</v>
      </c>
      <c r="Y1391" s="3">
        <v>0</v>
      </c>
      <c r="Z1391" s="3">
        <v>0</v>
      </c>
      <c r="AA1391" s="3">
        <v>0</v>
      </c>
      <c r="AB1391" s="3">
        <v>0</v>
      </c>
      <c r="AC1391" s="3">
        <v>17934.830000000002</v>
      </c>
      <c r="AD1391" s="3">
        <v>0</v>
      </c>
      <c r="AE1391" s="3">
        <v>17934.830000000002</v>
      </c>
      <c r="AF1391" s="3">
        <v>0</v>
      </c>
      <c r="AG1391" s="3">
        <v>0</v>
      </c>
      <c r="AH1391" s="3">
        <v>0</v>
      </c>
      <c r="AI1391" s="3">
        <v>0</v>
      </c>
      <c r="AJ1391" s="3">
        <v>0</v>
      </c>
      <c r="AK1391" s="3">
        <v>0</v>
      </c>
      <c r="AL1391" s="3">
        <v>0</v>
      </c>
      <c r="AM1391" s="3">
        <v>0</v>
      </c>
      <c r="AN1391" s="3">
        <f>AK1391+AL1391+AM1391</f>
        <v>0</v>
      </c>
      <c r="AO1391" s="3">
        <v>0</v>
      </c>
      <c r="AP1391" s="3">
        <v>0</v>
      </c>
      <c r="AQ1391" s="3">
        <v>0</v>
      </c>
      <c r="AR1391" s="3">
        <f>SUM(AO1391:AQ1391)</f>
        <v>0</v>
      </c>
      <c r="AS1391" s="3">
        <v>0</v>
      </c>
      <c r="AT1391" s="3">
        <v>0</v>
      </c>
      <c r="AU1391" s="3">
        <v>0</v>
      </c>
      <c r="AV1391" s="3">
        <f>SUM(AS1391:AU1391)</f>
        <v>0</v>
      </c>
      <c r="AW1391" s="3">
        <v>0</v>
      </c>
      <c r="AX1391" s="3">
        <v>0</v>
      </c>
      <c r="AY1391" s="3">
        <v>0</v>
      </c>
      <c r="AZ1391" s="3">
        <f>SUM(AW1391:AY1391)</f>
        <v>0</v>
      </c>
      <c r="BA1391" s="3">
        <v>0</v>
      </c>
      <c r="BB1391" s="3">
        <v>0</v>
      </c>
      <c r="BC1391" s="3">
        <v>0</v>
      </c>
      <c r="BD1391" s="3">
        <v>0</v>
      </c>
      <c r="BE1391" s="3">
        <f>SUM(BB1391:BD1391)</f>
        <v>0</v>
      </c>
      <c r="BF1391" s="5">
        <f>AK1391+AO1391+AS1391+AW1391+BA1391+BB1391</f>
        <v>0</v>
      </c>
      <c r="BG1391" s="5">
        <f>AL1391+AP1391+AT1391+AX1391+BC1391</f>
        <v>0</v>
      </c>
      <c r="BH1391" s="5">
        <f>AM1391+AQ1391+AU1391+AY1391+BD1391</f>
        <v>0</v>
      </c>
      <c r="BI1391" s="3">
        <v>1747041.87</v>
      </c>
      <c r="BJ1391" s="3">
        <v>-26435.62</v>
      </c>
      <c r="BK1391" s="3">
        <v>0</v>
      </c>
    </row>
    <row r="1392" spans="1:63" x14ac:dyDescent="0.2">
      <c r="A1392" s="3" t="s">
        <v>87</v>
      </c>
      <c r="B1392" s="3" t="s">
        <v>1561</v>
      </c>
      <c r="C1392" s="3" t="s">
        <v>56</v>
      </c>
      <c r="D1392" s="3" t="s">
        <v>873</v>
      </c>
      <c r="E1392" s="3">
        <v>2018</v>
      </c>
      <c r="F1392" s="4">
        <v>43493</v>
      </c>
      <c r="G1392" s="3">
        <v>5667.08</v>
      </c>
      <c r="H1392" s="3">
        <v>880</v>
      </c>
      <c r="I1392" s="3">
        <v>0</v>
      </c>
      <c r="J1392" s="3">
        <v>0</v>
      </c>
      <c r="K1392" s="3">
        <v>0</v>
      </c>
      <c r="L1392" s="3">
        <v>0</v>
      </c>
      <c r="M1392" s="3">
        <v>6713.11</v>
      </c>
      <c r="N1392" s="3">
        <v>11758</v>
      </c>
      <c r="O1392" s="3">
        <v>415.55</v>
      </c>
      <c r="P1392" s="3">
        <v>2.4500000000000002</v>
      </c>
      <c r="Q1392" s="3">
        <v>0</v>
      </c>
      <c r="R1392" s="3">
        <v>0</v>
      </c>
      <c r="S1392" s="3">
        <v>0</v>
      </c>
      <c r="T1392" s="3">
        <v>17025.54</v>
      </c>
      <c r="U1392" s="3">
        <v>7967.83</v>
      </c>
      <c r="V1392" s="3">
        <v>0</v>
      </c>
      <c r="W1392" s="3">
        <f>U1392+V1392</f>
        <v>7967.83</v>
      </c>
      <c r="X1392" s="3">
        <v>0</v>
      </c>
      <c r="Y1392" s="3">
        <v>34758.720000000001</v>
      </c>
      <c r="Z1392" s="3">
        <v>0</v>
      </c>
      <c r="AA1392" s="3">
        <v>0</v>
      </c>
      <c r="AB1392" s="3">
        <v>0</v>
      </c>
      <c r="AC1392" s="3">
        <v>0</v>
      </c>
      <c r="AD1392" s="3">
        <v>0</v>
      </c>
      <c r="AE1392" s="3">
        <v>21971.98</v>
      </c>
      <c r="AF1392" s="3">
        <v>0</v>
      </c>
      <c r="AG1392" s="3">
        <v>0</v>
      </c>
      <c r="AH1392" s="3">
        <v>0</v>
      </c>
      <c r="AI1392" s="3">
        <v>0</v>
      </c>
      <c r="AJ1392" s="3">
        <v>-15219.04</v>
      </c>
      <c r="AK1392" s="3">
        <v>0</v>
      </c>
      <c r="AL1392" s="3">
        <v>0</v>
      </c>
      <c r="AM1392" s="3">
        <v>0</v>
      </c>
      <c r="AN1392" s="3">
        <f>AK1392+AL1392+AM1392</f>
        <v>0</v>
      </c>
      <c r="AO1392" s="3">
        <v>34758.720000000001</v>
      </c>
      <c r="AP1392" s="3">
        <v>0</v>
      </c>
      <c r="AQ1392" s="3">
        <v>0</v>
      </c>
      <c r="AR1392" s="3">
        <f>SUM(AO1392:AQ1392)</f>
        <v>34758.720000000001</v>
      </c>
      <c r="AS1392" s="3">
        <v>0</v>
      </c>
      <c r="AT1392" s="3">
        <v>0</v>
      </c>
      <c r="AU1392" s="3">
        <v>0</v>
      </c>
      <c r="AV1392" s="3">
        <f>SUM(AS1392:AU1392)</f>
        <v>0</v>
      </c>
      <c r="AW1392" s="3">
        <v>0</v>
      </c>
      <c r="AX1392" s="3">
        <v>0</v>
      </c>
      <c r="AY1392" s="3">
        <v>0</v>
      </c>
      <c r="AZ1392" s="3">
        <f>SUM(AW1392:AY1392)</f>
        <v>0</v>
      </c>
      <c r="BA1392" s="3">
        <v>0</v>
      </c>
      <c r="BB1392" s="3">
        <v>0</v>
      </c>
      <c r="BC1392" s="3">
        <v>0</v>
      </c>
      <c r="BD1392" s="3">
        <v>0</v>
      </c>
      <c r="BE1392" s="3">
        <f>SUM(BB1392:BD1392)</f>
        <v>0</v>
      </c>
      <c r="BF1392" s="5">
        <f>AK1392+AO1392+AS1392+AW1392+BA1392+BB1392</f>
        <v>34758.720000000001</v>
      </c>
      <c r="BG1392" s="5">
        <f>AL1392+AP1392+AT1392+AX1392+BC1392</f>
        <v>0</v>
      </c>
      <c r="BH1392" s="5">
        <f>AM1392+AQ1392+AU1392+AY1392+BD1392</f>
        <v>0</v>
      </c>
      <c r="BI1392" s="3">
        <v>0</v>
      </c>
      <c r="BJ1392" s="3">
        <v>10219.040000000001</v>
      </c>
      <c r="BK1392" s="3">
        <v>0</v>
      </c>
    </row>
    <row r="1393" spans="1:63" x14ac:dyDescent="0.2">
      <c r="A1393" s="3" t="s">
        <v>87</v>
      </c>
      <c r="B1393" s="3" t="s">
        <v>1561</v>
      </c>
      <c r="C1393" s="3" t="s">
        <v>56</v>
      </c>
      <c r="D1393" s="3" t="s">
        <v>259</v>
      </c>
      <c r="E1393" s="3">
        <v>2018</v>
      </c>
      <c r="F1393" s="4">
        <v>43552</v>
      </c>
      <c r="G1393" s="3">
        <v>955</v>
      </c>
      <c r="H1393" s="3">
        <v>39.92</v>
      </c>
      <c r="I1393" s="3">
        <v>0</v>
      </c>
      <c r="J1393" s="3">
        <v>21405.09</v>
      </c>
      <c r="K1393" s="3">
        <v>0</v>
      </c>
      <c r="L1393" s="3">
        <v>0</v>
      </c>
      <c r="M1393" s="3">
        <v>7550.84</v>
      </c>
      <c r="N1393" s="3">
        <v>5519.77</v>
      </c>
      <c r="O1393" s="3">
        <v>487.67</v>
      </c>
      <c r="P1393" s="3">
        <v>2617.83</v>
      </c>
      <c r="Q1393" s="3">
        <v>0</v>
      </c>
      <c r="R1393" s="3">
        <v>0</v>
      </c>
      <c r="S1393" s="3">
        <v>0</v>
      </c>
      <c r="T1393" s="3">
        <v>86058.58</v>
      </c>
      <c r="U1393" s="3">
        <v>0</v>
      </c>
      <c r="V1393" s="3">
        <v>0</v>
      </c>
      <c r="W1393" s="3">
        <f>U1393+V1393</f>
        <v>0</v>
      </c>
      <c r="X1393" s="3">
        <v>0</v>
      </c>
      <c r="Y1393" s="3">
        <v>0</v>
      </c>
      <c r="Z1393" s="3">
        <v>8</v>
      </c>
      <c r="AA1393" s="3">
        <v>189640.02</v>
      </c>
      <c r="AB1393" s="3">
        <v>0</v>
      </c>
      <c r="AC1393" s="3">
        <v>0</v>
      </c>
      <c r="AD1393" s="3">
        <v>0</v>
      </c>
      <c r="AE1393" s="3">
        <v>0</v>
      </c>
      <c r="AF1393" s="3">
        <v>0</v>
      </c>
      <c r="AG1393" s="3">
        <v>189640.02</v>
      </c>
      <c r="AH1393" s="3">
        <v>0</v>
      </c>
      <c r="AI1393" s="3">
        <v>150</v>
      </c>
      <c r="AJ1393" s="3">
        <v>206</v>
      </c>
      <c r="AK1393" s="3">
        <v>0</v>
      </c>
      <c r="AL1393" s="3">
        <v>0</v>
      </c>
      <c r="AM1393" s="3">
        <v>0</v>
      </c>
      <c r="AN1393" s="3">
        <f>AK1393+AL1393+AM1393</f>
        <v>0</v>
      </c>
      <c r="AO1393" s="3">
        <v>0</v>
      </c>
      <c r="AP1393" s="3">
        <v>0</v>
      </c>
      <c r="AQ1393" s="3">
        <v>0</v>
      </c>
      <c r="AR1393" s="3">
        <f>SUM(AO1393:AQ1393)</f>
        <v>0</v>
      </c>
      <c r="AS1393" s="3">
        <v>0</v>
      </c>
      <c r="AT1393" s="3">
        <v>0</v>
      </c>
      <c r="AU1393" s="3">
        <v>0</v>
      </c>
      <c r="AV1393" s="3">
        <f>SUM(AS1393:AU1393)</f>
        <v>0</v>
      </c>
      <c r="AW1393" s="3">
        <v>0</v>
      </c>
      <c r="AX1393" s="3">
        <v>0</v>
      </c>
      <c r="AY1393" s="3">
        <v>0</v>
      </c>
      <c r="AZ1393" s="3">
        <f>SUM(AW1393:AY1393)</f>
        <v>0</v>
      </c>
      <c r="BA1393" s="3">
        <v>0</v>
      </c>
      <c r="BB1393" s="3">
        <v>0</v>
      </c>
      <c r="BC1393" s="3">
        <v>0</v>
      </c>
      <c r="BD1393" s="3">
        <v>0</v>
      </c>
      <c r="BE1393" s="3">
        <f>SUM(BB1393:BD1393)</f>
        <v>0</v>
      </c>
      <c r="BF1393" s="5">
        <f>AK1393+AO1393+AS1393+AW1393+BA1393+BB1393</f>
        <v>0</v>
      </c>
      <c r="BG1393" s="5">
        <f>AL1393+AP1393+AT1393+AX1393+BC1393</f>
        <v>0</v>
      </c>
      <c r="BH1393" s="5">
        <f>AM1393+AQ1393+AU1393+AY1393+BD1393</f>
        <v>0</v>
      </c>
      <c r="BI1393" s="3">
        <v>186477.75</v>
      </c>
      <c r="BJ1393" s="3">
        <v>92346.66</v>
      </c>
      <c r="BK1393" s="3">
        <v>0</v>
      </c>
    </row>
    <row r="1394" spans="1:63" x14ac:dyDescent="0.2">
      <c r="A1394" s="3" t="s">
        <v>87</v>
      </c>
      <c r="B1394" s="3" t="s">
        <v>1561</v>
      </c>
      <c r="C1394" s="3" t="s">
        <v>56</v>
      </c>
      <c r="D1394" s="3" t="s">
        <v>232</v>
      </c>
      <c r="E1394" s="3">
        <v>2018</v>
      </c>
      <c r="F1394" s="4">
        <v>43524</v>
      </c>
      <c r="G1394" s="3">
        <v>1305.7</v>
      </c>
      <c r="H1394" s="3">
        <v>8272.5499999999993</v>
      </c>
      <c r="I1394" s="3">
        <v>8370.7800000000007</v>
      </c>
      <c r="J1394" s="3">
        <v>180772.48000000001</v>
      </c>
      <c r="K1394" s="3">
        <v>0</v>
      </c>
      <c r="L1394" s="3">
        <v>0</v>
      </c>
      <c r="M1394" s="3">
        <v>12952.02</v>
      </c>
      <c r="N1394" s="3">
        <v>29668.11</v>
      </c>
      <c r="O1394" s="3">
        <v>15222.5</v>
      </c>
      <c r="P1394" s="3">
        <v>590.39</v>
      </c>
      <c r="Q1394" s="3">
        <v>0</v>
      </c>
      <c r="R1394" s="3">
        <v>0</v>
      </c>
      <c r="S1394" s="3">
        <v>33752.080000000002</v>
      </c>
      <c r="T1394" s="3">
        <v>302032.96000000002</v>
      </c>
      <c r="U1394" s="3">
        <v>0</v>
      </c>
      <c r="V1394" s="3">
        <v>0</v>
      </c>
      <c r="W1394" s="3">
        <f>U1394+V1394</f>
        <v>0</v>
      </c>
      <c r="X1394" s="3">
        <v>0</v>
      </c>
      <c r="Y1394" s="3">
        <v>0</v>
      </c>
      <c r="Z1394" s="3">
        <v>0</v>
      </c>
      <c r="AA1394" s="3">
        <v>0</v>
      </c>
      <c r="AB1394" s="3">
        <v>0</v>
      </c>
      <c r="AC1394" s="3">
        <v>0</v>
      </c>
      <c r="AD1394" s="3">
        <v>0</v>
      </c>
      <c r="AE1394" s="3">
        <v>33752.080000000002</v>
      </c>
      <c r="AF1394" s="3">
        <v>0</v>
      </c>
      <c r="AG1394" s="3">
        <v>0</v>
      </c>
      <c r="AH1394" s="3">
        <v>0</v>
      </c>
      <c r="AI1394" s="3">
        <v>0</v>
      </c>
      <c r="AJ1394" s="3">
        <v>0</v>
      </c>
      <c r="AK1394" s="3">
        <v>0</v>
      </c>
      <c r="AL1394" s="3">
        <v>0</v>
      </c>
      <c r="AM1394" s="3">
        <v>0</v>
      </c>
      <c r="AN1394" s="3">
        <f>AK1394+AL1394+AM1394</f>
        <v>0</v>
      </c>
      <c r="AO1394" s="3">
        <v>0</v>
      </c>
      <c r="AP1394" s="3">
        <v>0</v>
      </c>
      <c r="AQ1394" s="3">
        <v>0</v>
      </c>
      <c r="AR1394" s="3">
        <f>SUM(AO1394:AQ1394)</f>
        <v>0</v>
      </c>
      <c r="AS1394" s="3">
        <v>0</v>
      </c>
      <c r="AT1394" s="3">
        <v>0</v>
      </c>
      <c r="AU1394" s="3">
        <v>0</v>
      </c>
      <c r="AV1394" s="3">
        <f>SUM(AS1394:AU1394)</f>
        <v>0</v>
      </c>
      <c r="AW1394" s="3">
        <v>0</v>
      </c>
      <c r="AX1394" s="3">
        <v>0</v>
      </c>
      <c r="AY1394" s="3">
        <v>0</v>
      </c>
      <c r="AZ1394" s="3">
        <f>SUM(AW1394:AY1394)</f>
        <v>0</v>
      </c>
      <c r="BA1394" s="3">
        <v>0</v>
      </c>
      <c r="BB1394" s="3">
        <v>0</v>
      </c>
      <c r="BC1394" s="3">
        <v>0</v>
      </c>
      <c r="BD1394" s="3">
        <v>0</v>
      </c>
      <c r="BE1394" s="3">
        <f>SUM(BB1394:BD1394)</f>
        <v>0</v>
      </c>
      <c r="BF1394" s="5">
        <f>AK1394+AO1394+AS1394+AW1394+BA1394+BB1394</f>
        <v>0</v>
      </c>
      <c r="BG1394" s="5">
        <f>AL1394+AP1394+AT1394+AX1394+BC1394</f>
        <v>0</v>
      </c>
      <c r="BH1394" s="5">
        <f>AM1394+AQ1394+AU1394+AY1394+BD1394</f>
        <v>0</v>
      </c>
      <c r="BI1394" s="3">
        <v>1100000</v>
      </c>
      <c r="BJ1394" s="3">
        <v>408569.37</v>
      </c>
      <c r="BK1394" s="3">
        <v>0</v>
      </c>
    </row>
    <row r="1395" spans="1:63" x14ac:dyDescent="0.2">
      <c r="A1395" s="3" t="s">
        <v>87</v>
      </c>
      <c r="B1395" s="3" t="s">
        <v>1561</v>
      </c>
      <c r="C1395" s="3" t="s">
        <v>56</v>
      </c>
      <c r="D1395" s="3" t="s">
        <v>952</v>
      </c>
      <c r="E1395" s="3">
        <v>2018</v>
      </c>
      <c r="F1395" s="4">
        <v>43578</v>
      </c>
      <c r="G1395" s="3">
        <v>3166.63</v>
      </c>
      <c r="H1395" s="3">
        <v>6472.41</v>
      </c>
      <c r="I1395" s="3">
        <v>0</v>
      </c>
      <c r="J1395" s="3">
        <v>27526.400000000001</v>
      </c>
      <c r="K1395" s="3">
        <v>0</v>
      </c>
      <c r="L1395" s="3">
        <v>0</v>
      </c>
      <c r="M1395" s="3">
        <v>6591.42</v>
      </c>
      <c r="N1395" s="3">
        <v>15873.16</v>
      </c>
      <c r="O1395" s="3">
        <v>6199.37</v>
      </c>
      <c r="P1395" s="3">
        <v>1982.43</v>
      </c>
      <c r="Q1395" s="3">
        <v>0</v>
      </c>
      <c r="R1395" s="3">
        <v>0</v>
      </c>
      <c r="S1395" s="3">
        <v>0</v>
      </c>
      <c r="T1395" s="3">
        <v>66166.98</v>
      </c>
      <c r="U1395" s="3">
        <v>0</v>
      </c>
      <c r="V1395" s="3">
        <v>0</v>
      </c>
      <c r="W1395" s="3">
        <f>U1395+V1395</f>
        <v>0</v>
      </c>
      <c r="X1395" s="3">
        <v>0</v>
      </c>
      <c r="Y1395" s="3">
        <v>98213.15</v>
      </c>
      <c r="Z1395" s="3">
        <v>0</v>
      </c>
      <c r="AA1395" s="3">
        <v>0</v>
      </c>
      <c r="AB1395" s="3">
        <v>0</v>
      </c>
      <c r="AC1395" s="3">
        <v>0</v>
      </c>
      <c r="AD1395" s="3">
        <v>0</v>
      </c>
      <c r="AE1395" s="3">
        <v>3660.88</v>
      </c>
      <c r="AF1395" s="3">
        <v>4149</v>
      </c>
      <c r="AG1395" s="3">
        <v>1203.8599999999999</v>
      </c>
      <c r="AH1395" s="3">
        <v>0</v>
      </c>
      <c r="AI1395" s="3">
        <v>0</v>
      </c>
      <c r="AJ1395" s="3">
        <v>0</v>
      </c>
      <c r="AK1395" s="3">
        <v>0</v>
      </c>
      <c r="AL1395" s="3">
        <v>0</v>
      </c>
      <c r="AM1395" s="3">
        <v>0</v>
      </c>
      <c r="AN1395" s="3">
        <f>AK1395+AL1395+AM1395</f>
        <v>0</v>
      </c>
      <c r="AO1395" s="3">
        <v>98213.15</v>
      </c>
      <c r="AP1395" s="3">
        <v>0</v>
      </c>
      <c r="AQ1395" s="3">
        <v>0</v>
      </c>
      <c r="AR1395" s="3">
        <f>SUM(AO1395:AQ1395)</f>
        <v>98213.15</v>
      </c>
      <c r="AS1395" s="3">
        <v>0</v>
      </c>
      <c r="AT1395" s="3">
        <v>0</v>
      </c>
      <c r="AU1395" s="3">
        <v>0</v>
      </c>
      <c r="AV1395" s="3">
        <f>SUM(AS1395:AU1395)</f>
        <v>0</v>
      </c>
      <c r="AW1395" s="3">
        <v>0</v>
      </c>
      <c r="AX1395" s="3">
        <v>0</v>
      </c>
      <c r="AY1395" s="3">
        <v>0</v>
      </c>
      <c r="AZ1395" s="3">
        <f>SUM(AW1395:AY1395)</f>
        <v>0</v>
      </c>
      <c r="BA1395" s="3">
        <v>0</v>
      </c>
      <c r="BB1395" s="3">
        <v>0</v>
      </c>
      <c r="BC1395" s="3">
        <v>0</v>
      </c>
      <c r="BD1395" s="3">
        <v>0</v>
      </c>
      <c r="BE1395" s="3">
        <f>SUM(BB1395:BD1395)</f>
        <v>0</v>
      </c>
      <c r="BF1395" s="5">
        <f>AK1395+AO1395+AS1395+AW1395+BA1395+BB1395</f>
        <v>98213.15</v>
      </c>
      <c r="BG1395" s="5">
        <f>AL1395+AP1395+AT1395+AX1395+BC1395</f>
        <v>0</v>
      </c>
      <c r="BH1395" s="5">
        <f>AM1395+AQ1395+AU1395+AY1395+BD1395</f>
        <v>0</v>
      </c>
      <c r="BI1395" s="3">
        <v>50000</v>
      </c>
      <c r="BJ1395" s="3">
        <v>161885.45000000001</v>
      </c>
      <c r="BK1395" s="3">
        <v>0</v>
      </c>
    </row>
    <row r="1396" spans="1:63" x14ac:dyDescent="0.2">
      <c r="A1396" s="3" t="s">
        <v>87</v>
      </c>
      <c r="B1396" s="3" t="s">
        <v>1561</v>
      </c>
      <c r="C1396" s="3" t="s">
        <v>56</v>
      </c>
      <c r="D1396" s="3" t="s">
        <v>233</v>
      </c>
      <c r="E1396" s="3">
        <v>2018</v>
      </c>
      <c r="F1396" s="4">
        <v>43509</v>
      </c>
      <c r="G1396" s="3">
        <v>420</v>
      </c>
      <c r="H1396" s="3">
        <v>0</v>
      </c>
      <c r="I1396" s="3">
        <v>126.35</v>
      </c>
      <c r="J1396" s="3">
        <v>77667.62</v>
      </c>
      <c r="K1396" s="3">
        <v>0</v>
      </c>
      <c r="L1396" s="3">
        <v>0</v>
      </c>
      <c r="M1396" s="3">
        <v>6294.49</v>
      </c>
      <c r="N1396" s="3">
        <v>10315.16</v>
      </c>
      <c r="O1396" s="3">
        <v>762.36</v>
      </c>
      <c r="P1396" s="3">
        <v>84.49</v>
      </c>
      <c r="Q1396" s="3">
        <v>0</v>
      </c>
      <c r="R1396" s="3">
        <v>0</v>
      </c>
      <c r="S1396" s="3">
        <v>0</v>
      </c>
      <c r="T1396" s="3">
        <v>120592.16</v>
      </c>
      <c r="U1396" s="3">
        <v>0</v>
      </c>
      <c r="V1396" s="3">
        <v>0</v>
      </c>
      <c r="W1396" s="3">
        <f>U1396+V1396</f>
        <v>0</v>
      </c>
      <c r="X1396" s="3">
        <v>0</v>
      </c>
      <c r="Y1396" s="3">
        <v>0</v>
      </c>
      <c r="Z1396" s="3">
        <v>0</v>
      </c>
      <c r="AA1396" s="3">
        <v>294000</v>
      </c>
      <c r="AB1396" s="3">
        <v>0</v>
      </c>
      <c r="AC1396" s="3">
        <v>0</v>
      </c>
      <c r="AD1396" s="3">
        <v>0</v>
      </c>
      <c r="AE1396" s="3">
        <v>0</v>
      </c>
      <c r="AF1396" s="3">
        <v>0</v>
      </c>
      <c r="AG1396" s="3">
        <v>294000</v>
      </c>
      <c r="AH1396" s="3">
        <v>0</v>
      </c>
      <c r="AI1396" s="3">
        <v>0</v>
      </c>
      <c r="AJ1396" s="3">
        <v>0</v>
      </c>
      <c r="AK1396" s="3">
        <v>0</v>
      </c>
      <c r="AL1396" s="3">
        <v>0</v>
      </c>
      <c r="AM1396" s="3">
        <v>0</v>
      </c>
      <c r="AN1396" s="3">
        <f>AK1396+AL1396+AM1396</f>
        <v>0</v>
      </c>
      <c r="AO1396" s="3">
        <v>0</v>
      </c>
      <c r="AP1396" s="3">
        <v>0</v>
      </c>
      <c r="AQ1396" s="3">
        <v>0</v>
      </c>
      <c r="AR1396" s="3">
        <f>SUM(AO1396:AQ1396)</f>
        <v>0</v>
      </c>
      <c r="AS1396" s="3">
        <v>0</v>
      </c>
      <c r="AT1396" s="3">
        <v>0</v>
      </c>
      <c r="AU1396" s="3">
        <v>0</v>
      </c>
      <c r="AV1396" s="3">
        <f>SUM(AS1396:AU1396)</f>
        <v>0</v>
      </c>
      <c r="AW1396" s="3">
        <v>0</v>
      </c>
      <c r="AX1396" s="3">
        <v>0</v>
      </c>
      <c r="AY1396" s="3">
        <v>0</v>
      </c>
      <c r="AZ1396" s="3">
        <f>SUM(AW1396:AY1396)</f>
        <v>0</v>
      </c>
      <c r="BA1396" s="3">
        <v>0</v>
      </c>
      <c r="BB1396" s="3">
        <v>0</v>
      </c>
      <c r="BC1396" s="3">
        <v>0</v>
      </c>
      <c r="BD1396" s="3">
        <v>0</v>
      </c>
      <c r="BE1396" s="3">
        <f>SUM(BB1396:BD1396)</f>
        <v>0</v>
      </c>
      <c r="BF1396" s="5">
        <f>AK1396+AO1396+AS1396+AW1396+BA1396+BB1396</f>
        <v>0</v>
      </c>
      <c r="BG1396" s="5">
        <f>AL1396+AP1396+AT1396+AX1396+BC1396</f>
        <v>0</v>
      </c>
      <c r="BH1396" s="5">
        <f>AM1396+AQ1396+AU1396+AY1396+BD1396</f>
        <v>0</v>
      </c>
      <c r="BI1396" s="3">
        <v>1003904.58</v>
      </c>
      <c r="BJ1396" s="3">
        <v>181372.71</v>
      </c>
      <c r="BK1396" s="3">
        <v>0</v>
      </c>
    </row>
    <row r="1397" spans="1:63" x14ac:dyDescent="0.2">
      <c r="A1397" s="3" t="s">
        <v>87</v>
      </c>
      <c r="B1397" s="3" t="s">
        <v>1571</v>
      </c>
      <c r="C1397" s="3" t="s">
        <v>56</v>
      </c>
      <c r="D1397" s="3" t="s">
        <v>1572</v>
      </c>
      <c r="E1397" s="3">
        <v>2018</v>
      </c>
      <c r="F1397" s="4">
        <v>43487</v>
      </c>
      <c r="G1397" s="3">
        <v>3581.61</v>
      </c>
      <c r="H1397" s="3">
        <v>22604.53</v>
      </c>
      <c r="I1397" s="3">
        <v>1238.03</v>
      </c>
      <c r="J1397" s="3">
        <v>0</v>
      </c>
      <c r="K1397" s="3">
        <v>2.5499999999999998</v>
      </c>
      <c r="L1397" s="3">
        <v>0</v>
      </c>
      <c r="M1397" s="3">
        <v>7813.98</v>
      </c>
      <c r="N1397" s="3">
        <v>10733.12</v>
      </c>
      <c r="O1397" s="3">
        <v>1966.37</v>
      </c>
      <c r="P1397" s="3">
        <v>0</v>
      </c>
      <c r="Q1397" s="3">
        <v>75</v>
      </c>
      <c r="R1397" s="3">
        <v>0</v>
      </c>
      <c r="S1397" s="3">
        <v>0</v>
      </c>
      <c r="T1397" s="3">
        <v>38612.51</v>
      </c>
      <c r="U1397" s="3">
        <v>0</v>
      </c>
      <c r="V1397" s="3">
        <v>0</v>
      </c>
      <c r="W1397" s="3">
        <f>U1397+V1397</f>
        <v>0</v>
      </c>
      <c r="X1397" s="3">
        <v>0</v>
      </c>
      <c r="Y1397" s="3">
        <v>12490.67</v>
      </c>
      <c r="Z1397" s="3">
        <v>0</v>
      </c>
      <c r="AA1397" s="3">
        <v>0</v>
      </c>
      <c r="AB1397" s="3">
        <v>0</v>
      </c>
      <c r="AC1397" s="3">
        <v>0</v>
      </c>
      <c r="AD1397" s="3">
        <v>0</v>
      </c>
      <c r="AE1397" s="3">
        <v>12490.67</v>
      </c>
      <c r="AF1397" s="3">
        <v>0</v>
      </c>
      <c r="AG1397" s="3">
        <v>0</v>
      </c>
      <c r="AH1397" s="3">
        <v>0</v>
      </c>
      <c r="AI1397" s="3">
        <v>0</v>
      </c>
      <c r="AJ1397" s="3">
        <v>0</v>
      </c>
      <c r="AK1397" s="3">
        <v>0</v>
      </c>
      <c r="AL1397" s="3">
        <v>0</v>
      </c>
      <c r="AM1397" s="3">
        <v>0</v>
      </c>
      <c r="AN1397" s="3">
        <f>AK1397+AL1397+AM1397</f>
        <v>0</v>
      </c>
      <c r="AO1397" s="3">
        <v>12490.67</v>
      </c>
      <c r="AP1397" s="3">
        <v>0</v>
      </c>
      <c r="AQ1397" s="3">
        <v>0</v>
      </c>
      <c r="AR1397" s="3">
        <f>SUM(AO1397:AQ1397)</f>
        <v>12490.67</v>
      </c>
      <c r="AS1397" s="3">
        <v>0</v>
      </c>
      <c r="AT1397" s="3">
        <v>0</v>
      </c>
      <c r="AU1397" s="3">
        <v>0</v>
      </c>
      <c r="AV1397" s="3">
        <f>SUM(AS1397:AU1397)</f>
        <v>0</v>
      </c>
      <c r="AW1397" s="3">
        <v>0</v>
      </c>
      <c r="AX1397" s="3">
        <v>0</v>
      </c>
      <c r="AY1397" s="3">
        <v>0</v>
      </c>
      <c r="AZ1397" s="3">
        <f>SUM(AW1397:AY1397)</f>
        <v>0</v>
      </c>
      <c r="BA1397" s="3">
        <v>0</v>
      </c>
      <c r="BB1397" s="3">
        <v>0</v>
      </c>
      <c r="BC1397" s="3">
        <v>0</v>
      </c>
      <c r="BD1397" s="3">
        <v>0</v>
      </c>
      <c r="BE1397" s="3">
        <f>SUM(BB1397:BD1397)</f>
        <v>0</v>
      </c>
      <c r="BF1397" s="5">
        <f>AK1397+AO1397+AS1397+AW1397+BA1397+BB1397</f>
        <v>12490.67</v>
      </c>
      <c r="BG1397" s="5">
        <f>AL1397+AP1397+AT1397+AX1397+BC1397</f>
        <v>0</v>
      </c>
      <c r="BH1397" s="5">
        <f>AM1397+AQ1397+AU1397+AY1397+BD1397</f>
        <v>0</v>
      </c>
      <c r="BI1397" s="3">
        <v>2500.7399999999998</v>
      </c>
      <c r="BJ1397" s="3">
        <v>45450.76</v>
      </c>
      <c r="BK1397" s="3">
        <v>0</v>
      </c>
    </row>
    <row r="1398" spans="1:63" x14ac:dyDescent="0.2">
      <c r="A1398" s="3" t="s">
        <v>87</v>
      </c>
      <c r="B1398" s="3" t="s">
        <v>1571</v>
      </c>
      <c r="C1398" s="3" t="s">
        <v>56</v>
      </c>
      <c r="D1398" s="3" t="s">
        <v>800</v>
      </c>
      <c r="E1398" s="3">
        <v>2018</v>
      </c>
      <c r="F1398" s="4">
        <v>43500</v>
      </c>
      <c r="G1398" s="3">
        <v>3162.81</v>
      </c>
      <c r="H1398" s="3">
        <v>373.07</v>
      </c>
      <c r="I1398" s="3">
        <v>609.01</v>
      </c>
      <c r="J1398" s="3">
        <v>2190.14</v>
      </c>
      <c r="K1398" s="3">
        <v>0</v>
      </c>
      <c r="L1398" s="3">
        <v>0</v>
      </c>
      <c r="M1398" s="3">
        <v>8103.64</v>
      </c>
      <c r="N1398" s="3">
        <v>15080.2</v>
      </c>
      <c r="O1398" s="3">
        <v>2554.29</v>
      </c>
      <c r="P1398" s="3">
        <v>116.16</v>
      </c>
      <c r="Q1398" s="3">
        <v>300</v>
      </c>
      <c r="R1398" s="3">
        <v>0</v>
      </c>
      <c r="S1398" s="3">
        <v>581.54999999999995</v>
      </c>
      <c r="T1398" s="3">
        <v>21541.439999999999</v>
      </c>
      <c r="U1398" s="3">
        <v>21465.55</v>
      </c>
      <c r="V1398" s="3">
        <v>0</v>
      </c>
      <c r="W1398" s="3">
        <f>U1398+V1398</f>
        <v>21465.55</v>
      </c>
      <c r="X1398" s="3">
        <v>0</v>
      </c>
      <c r="Y1398" s="3">
        <v>0</v>
      </c>
      <c r="Z1398" s="3">
        <v>0</v>
      </c>
      <c r="AA1398" s="3">
        <v>0</v>
      </c>
      <c r="AB1398" s="3">
        <v>0</v>
      </c>
      <c r="AC1398" s="3">
        <v>0</v>
      </c>
      <c r="AD1398" s="3">
        <v>0</v>
      </c>
      <c r="AE1398" s="3">
        <v>0</v>
      </c>
      <c r="AF1398" s="3">
        <v>0</v>
      </c>
      <c r="AG1398" s="3">
        <v>581.54999999999995</v>
      </c>
      <c r="AH1398" s="3">
        <v>0</v>
      </c>
      <c r="AI1398" s="3">
        <v>0</v>
      </c>
      <c r="AJ1398" s="3">
        <v>0</v>
      </c>
      <c r="AK1398" s="3">
        <v>0</v>
      </c>
      <c r="AL1398" s="3">
        <v>0</v>
      </c>
      <c r="AM1398" s="3">
        <v>0</v>
      </c>
      <c r="AN1398" s="3">
        <f>AK1398+AL1398+AM1398</f>
        <v>0</v>
      </c>
      <c r="AO1398" s="3">
        <v>0</v>
      </c>
      <c r="AP1398" s="3">
        <v>0</v>
      </c>
      <c r="AQ1398" s="3">
        <v>0</v>
      </c>
      <c r="AR1398" s="3">
        <f>SUM(AO1398:AQ1398)</f>
        <v>0</v>
      </c>
      <c r="AS1398" s="3">
        <v>0</v>
      </c>
      <c r="AT1398" s="3">
        <v>0</v>
      </c>
      <c r="AU1398" s="3">
        <v>0</v>
      </c>
      <c r="AV1398" s="3">
        <f>SUM(AS1398:AU1398)</f>
        <v>0</v>
      </c>
      <c r="AW1398" s="3">
        <v>0</v>
      </c>
      <c r="AX1398" s="3">
        <v>0</v>
      </c>
      <c r="AY1398" s="3">
        <v>0</v>
      </c>
      <c r="AZ1398" s="3">
        <f>SUM(AW1398:AY1398)</f>
        <v>0</v>
      </c>
      <c r="BA1398" s="3">
        <v>0</v>
      </c>
      <c r="BB1398" s="3">
        <v>0</v>
      </c>
      <c r="BC1398" s="3">
        <v>0</v>
      </c>
      <c r="BD1398" s="3">
        <v>0</v>
      </c>
      <c r="BE1398" s="3">
        <f>SUM(BB1398:BD1398)</f>
        <v>0</v>
      </c>
      <c r="BF1398" s="5">
        <f>AK1398+AO1398+AS1398+AW1398+BA1398+BB1398</f>
        <v>0</v>
      </c>
      <c r="BG1398" s="5">
        <f>AL1398+AP1398+AT1398+AX1398+BC1398</f>
        <v>0</v>
      </c>
      <c r="BH1398" s="5">
        <f>AM1398+AQ1398+AU1398+AY1398+BD1398</f>
        <v>0</v>
      </c>
      <c r="BI1398" s="3">
        <v>389003.65</v>
      </c>
      <c r="BJ1398" s="3">
        <v>22606.18</v>
      </c>
      <c r="BK1398" s="3">
        <v>0</v>
      </c>
    </row>
    <row r="1399" spans="1:63" x14ac:dyDescent="0.2">
      <c r="A1399" s="3" t="s">
        <v>87</v>
      </c>
      <c r="B1399" s="3" t="s">
        <v>1571</v>
      </c>
      <c r="C1399" s="3" t="s">
        <v>56</v>
      </c>
      <c r="D1399" s="3" t="s">
        <v>230</v>
      </c>
      <c r="E1399" s="3">
        <v>2018</v>
      </c>
      <c r="F1399" s="4">
        <v>43496</v>
      </c>
      <c r="G1399" s="3">
        <v>2299.08</v>
      </c>
      <c r="H1399" s="3">
        <v>927.77</v>
      </c>
      <c r="I1399" s="3">
        <v>43.11</v>
      </c>
      <c r="J1399" s="3">
        <v>416.51</v>
      </c>
      <c r="K1399" s="3">
        <v>166.47</v>
      </c>
      <c r="L1399" s="3">
        <v>0</v>
      </c>
      <c r="M1399" s="3">
        <v>5899.8</v>
      </c>
      <c r="N1399" s="3">
        <v>13075.17</v>
      </c>
      <c r="O1399" s="3">
        <v>1983.14</v>
      </c>
      <c r="P1399" s="3">
        <v>158.76</v>
      </c>
      <c r="Q1399" s="3">
        <v>99.53</v>
      </c>
      <c r="R1399" s="3">
        <v>17669.02</v>
      </c>
      <c r="S1399" s="3">
        <v>82.28</v>
      </c>
      <c r="T1399" s="3">
        <v>11840.42</v>
      </c>
      <c r="U1399" s="3">
        <v>35025.230000000003</v>
      </c>
      <c r="V1399" s="3">
        <v>0</v>
      </c>
      <c r="W1399" s="3">
        <f>U1399+V1399</f>
        <v>35025.230000000003</v>
      </c>
      <c r="X1399" s="3">
        <v>0</v>
      </c>
      <c r="Y1399" s="3">
        <v>0</v>
      </c>
      <c r="Z1399" s="3">
        <v>0</v>
      </c>
      <c r="AA1399" s="3">
        <v>0</v>
      </c>
      <c r="AB1399" s="3">
        <v>680</v>
      </c>
      <c r="AC1399" s="3">
        <v>0</v>
      </c>
      <c r="AD1399" s="3">
        <v>0</v>
      </c>
      <c r="AE1399" s="3">
        <v>0</v>
      </c>
      <c r="AF1399" s="3">
        <v>0</v>
      </c>
      <c r="AG1399" s="3">
        <v>15.34</v>
      </c>
      <c r="AH1399" s="3">
        <v>746.94</v>
      </c>
      <c r="AI1399" s="3">
        <v>0</v>
      </c>
      <c r="AJ1399" s="3">
        <v>28733.81</v>
      </c>
      <c r="AK1399" s="3">
        <v>0</v>
      </c>
      <c r="AL1399" s="3">
        <v>0</v>
      </c>
      <c r="AM1399" s="3">
        <v>0</v>
      </c>
      <c r="AN1399" s="3">
        <f>AK1399+AL1399+AM1399</f>
        <v>0</v>
      </c>
      <c r="AO1399" s="3">
        <v>0</v>
      </c>
      <c r="AP1399" s="3">
        <v>0</v>
      </c>
      <c r="AQ1399" s="3">
        <v>0</v>
      </c>
      <c r="AR1399" s="3">
        <f>SUM(AO1399:AQ1399)</f>
        <v>0</v>
      </c>
      <c r="AS1399" s="3">
        <v>0</v>
      </c>
      <c r="AT1399" s="3">
        <v>0</v>
      </c>
      <c r="AU1399" s="3">
        <v>0</v>
      </c>
      <c r="AV1399" s="3">
        <f>SUM(AS1399:AU1399)</f>
        <v>0</v>
      </c>
      <c r="AW1399" s="3">
        <v>0</v>
      </c>
      <c r="AX1399" s="3">
        <v>0</v>
      </c>
      <c r="AY1399" s="3">
        <v>0</v>
      </c>
      <c r="AZ1399" s="3">
        <f>SUM(AW1399:AY1399)</f>
        <v>0</v>
      </c>
      <c r="BA1399" s="3">
        <v>0</v>
      </c>
      <c r="BB1399" s="3">
        <v>0</v>
      </c>
      <c r="BC1399" s="3">
        <v>0</v>
      </c>
      <c r="BD1399" s="3">
        <v>0</v>
      </c>
      <c r="BE1399" s="3">
        <f>SUM(BB1399:BD1399)</f>
        <v>0</v>
      </c>
      <c r="BF1399" s="5">
        <f>AK1399+AO1399+AS1399+AW1399+BA1399+BB1399</f>
        <v>0</v>
      </c>
      <c r="BG1399" s="5">
        <f>AL1399+AP1399+AT1399+AX1399+BC1399</f>
        <v>0</v>
      </c>
      <c r="BH1399" s="5">
        <f>AM1399+AQ1399+AU1399+AY1399+BD1399</f>
        <v>0</v>
      </c>
      <c r="BI1399" s="3">
        <v>12714.91</v>
      </c>
      <c r="BJ1399" s="3">
        <v>40484.699999999997</v>
      </c>
      <c r="BK1399" s="3">
        <v>0</v>
      </c>
    </row>
    <row r="1400" spans="1:63" x14ac:dyDescent="0.2">
      <c r="A1400" s="3" t="s">
        <v>87</v>
      </c>
      <c r="B1400" s="3" t="s">
        <v>1571</v>
      </c>
      <c r="C1400" s="3" t="s">
        <v>56</v>
      </c>
      <c r="D1400" s="3" t="s">
        <v>232</v>
      </c>
      <c r="E1400" s="3">
        <v>2018</v>
      </c>
      <c r="F1400" s="4">
        <v>43502</v>
      </c>
      <c r="G1400" s="3">
        <v>1935.59</v>
      </c>
      <c r="H1400" s="3">
        <v>1148.03</v>
      </c>
      <c r="I1400" s="3">
        <v>0.42</v>
      </c>
      <c r="J1400" s="3">
        <v>1318.1</v>
      </c>
      <c r="K1400" s="3">
        <v>481.72</v>
      </c>
      <c r="L1400" s="3">
        <v>0</v>
      </c>
      <c r="M1400" s="3">
        <v>7372.14</v>
      </c>
      <c r="N1400" s="3">
        <v>10823.57</v>
      </c>
      <c r="O1400" s="3">
        <v>1663.55</v>
      </c>
      <c r="P1400" s="3">
        <v>1169.18</v>
      </c>
      <c r="Q1400" s="3">
        <v>95</v>
      </c>
      <c r="R1400" s="3">
        <v>0</v>
      </c>
      <c r="S1400" s="3">
        <v>386.72</v>
      </c>
      <c r="T1400" s="3">
        <v>9728.01</v>
      </c>
      <c r="U1400" s="3">
        <v>18270.88</v>
      </c>
      <c r="V1400" s="3">
        <v>0</v>
      </c>
      <c r="W1400" s="3">
        <f>U1400+V1400</f>
        <v>18270.88</v>
      </c>
      <c r="X1400" s="3">
        <v>0</v>
      </c>
      <c r="Y1400" s="3">
        <v>0</v>
      </c>
      <c r="Z1400" s="3">
        <v>0</v>
      </c>
      <c r="AA1400" s="3">
        <v>0</v>
      </c>
      <c r="AB1400" s="3">
        <v>0</v>
      </c>
      <c r="AC1400" s="3">
        <v>0</v>
      </c>
      <c r="AD1400" s="3">
        <v>0</v>
      </c>
      <c r="AE1400" s="3">
        <v>0</v>
      </c>
      <c r="AF1400" s="3">
        <v>0</v>
      </c>
      <c r="AG1400" s="3">
        <v>0</v>
      </c>
      <c r="AH1400" s="3">
        <v>386.72</v>
      </c>
      <c r="AI1400" s="3">
        <v>0</v>
      </c>
      <c r="AJ1400" s="3">
        <v>0</v>
      </c>
      <c r="AK1400" s="3">
        <v>0</v>
      </c>
      <c r="AL1400" s="3">
        <v>0</v>
      </c>
      <c r="AM1400" s="3">
        <v>0</v>
      </c>
      <c r="AN1400" s="3">
        <f>AK1400+AL1400+AM1400</f>
        <v>0</v>
      </c>
      <c r="AO1400" s="3">
        <v>0</v>
      </c>
      <c r="AP1400" s="3">
        <v>0</v>
      </c>
      <c r="AQ1400" s="3">
        <v>0</v>
      </c>
      <c r="AR1400" s="3">
        <f>SUM(AO1400:AQ1400)</f>
        <v>0</v>
      </c>
      <c r="AS1400" s="3">
        <v>0</v>
      </c>
      <c r="AT1400" s="3">
        <v>0</v>
      </c>
      <c r="AU1400" s="3">
        <v>0</v>
      </c>
      <c r="AV1400" s="3">
        <f>SUM(AS1400:AU1400)</f>
        <v>0</v>
      </c>
      <c r="AW1400" s="3">
        <v>0</v>
      </c>
      <c r="AX1400" s="3">
        <v>0</v>
      </c>
      <c r="AY1400" s="3">
        <v>0</v>
      </c>
      <c r="AZ1400" s="3">
        <f>SUM(AW1400:AY1400)</f>
        <v>0</v>
      </c>
      <c r="BA1400" s="3">
        <v>0</v>
      </c>
      <c r="BB1400" s="3">
        <v>0</v>
      </c>
      <c r="BC1400" s="3">
        <v>0</v>
      </c>
      <c r="BD1400" s="3">
        <v>0</v>
      </c>
      <c r="BE1400" s="3">
        <f>SUM(BB1400:BD1400)</f>
        <v>0</v>
      </c>
      <c r="BF1400" s="5">
        <f>AK1400+AO1400+AS1400+AW1400+BA1400+BB1400</f>
        <v>0</v>
      </c>
      <c r="BG1400" s="5">
        <f>AL1400+AP1400+AT1400+AX1400+BC1400</f>
        <v>0</v>
      </c>
      <c r="BH1400" s="5">
        <f>AM1400+AQ1400+AU1400+AY1400+BD1400</f>
        <v>0</v>
      </c>
      <c r="BI1400" s="3">
        <v>30477.89</v>
      </c>
      <c r="BJ1400" s="3">
        <v>11372.59</v>
      </c>
      <c r="BK1400" s="3">
        <v>0</v>
      </c>
    </row>
    <row r="1401" spans="1:63" x14ac:dyDescent="0.2">
      <c r="A1401" s="3" t="s">
        <v>87</v>
      </c>
      <c r="B1401" s="3" t="s">
        <v>1571</v>
      </c>
      <c r="C1401" s="3" t="s">
        <v>56</v>
      </c>
      <c r="D1401" s="3" t="s">
        <v>497</v>
      </c>
      <c r="E1401" s="3">
        <v>2018</v>
      </c>
      <c r="F1401" s="4">
        <v>43510</v>
      </c>
      <c r="G1401" s="3">
        <v>3650.08</v>
      </c>
      <c r="H1401" s="3">
        <v>18560.02</v>
      </c>
      <c r="I1401" s="3">
        <v>0.28999999999999998</v>
      </c>
      <c r="J1401" s="3">
        <v>10243.06</v>
      </c>
      <c r="K1401" s="3">
        <v>333.2</v>
      </c>
      <c r="L1401" s="3">
        <v>0</v>
      </c>
      <c r="M1401" s="3">
        <v>8064.86</v>
      </c>
      <c r="N1401" s="3">
        <v>16217.21</v>
      </c>
      <c r="O1401" s="3">
        <v>1656.7</v>
      </c>
      <c r="P1401" s="3">
        <v>7039.28</v>
      </c>
      <c r="Q1401" s="3">
        <v>250</v>
      </c>
      <c r="R1401" s="3">
        <v>4193.6400000000003</v>
      </c>
      <c r="S1401" s="3">
        <v>12421.51</v>
      </c>
      <c r="T1401" s="3">
        <v>34109.21</v>
      </c>
      <c r="U1401" s="3">
        <v>16264</v>
      </c>
      <c r="V1401" s="3">
        <v>0</v>
      </c>
      <c r="W1401" s="3">
        <f>U1401+V1401</f>
        <v>16264</v>
      </c>
      <c r="X1401" s="3">
        <v>0</v>
      </c>
      <c r="Y1401" s="3">
        <v>6993.8</v>
      </c>
      <c r="Z1401" s="3">
        <v>0</v>
      </c>
      <c r="AA1401" s="3">
        <v>2975.43</v>
      </c>
      <c r="AB1401" s="3">
        <v>0</v>
      </c>
      <c r="AC1401" s="3">
        <v>0</v>
      </c>
      <c r="AD1401" s="3">
        <v>0</v>
      </c>
      <c r="AE1401" s="3">
        <v>6993.8</v>
      </c>
      <c r="AF1401" s="3">
        <v>0</v>
      </c>
      <c r="AG1401" s="3">
        <v>15313.74</v>
      </c>
      <c r="AH1401" s="3">
        <v>83.2</v>
      </c>
      <c r="AI1401" s="3">
        <v>0</v>
      </c>
      <c r="AJ1401" s="3">
        <v>0</v>
      </c>
      <c r="AK1401" s="3">
        <v>0</v>
      </c>
      <c r="AL1401" s="3">
        <v>0</v>
      </c>
      <c r="AM1401" s="3">
        <v>0</v>
      </c>
      <c r="AN1401" s="3">
        <f>AK1401+AL1401+AM1401</f>
        <v>0</v>
      </c>
      <c r="AO1401" s="3">
        <v>6993.8</v>
      </c>
      <c r="AP1401" s="3">
        <v>0</v>
      </c>
      <c r="AQ1401" s="3">
        <v>0</v>
      </c>
      <c r="AR1401" s="3">
        <f>SUM(AO1401:AQ1401)</f>
        <v>6993.8</v>
      </c>
      <c r="AS1401" s="3">
        <v>0</v>
      </c>
      <c r="AT1401" s="3">
        <v>0</v>
      </c>
      <c r="AU1401" s="3">
        <v>0</v>
      </c>
      <c r="AV1401" s="3">
        <f>SUM(AS1401:AU1401)</f>
        <v>0</v>
      </c>
      <c r="AW1401" s="3">
        <v>0</v>
      </c>
      <c r="AX1401" s="3">
        <v>0</v>
      </c>
      <c r="AY1401" s="3">
        <v>0</v>
      </c>
      <c r="AZ1401" s="3">
        <f>SUM(AW1401:AY1401)</f>
        <v>0</v>
      </c>
      <c r="BA1401" s="3">
        <v>0</v>
      </c>
      <c r="BB1401" s="3">
        <v>0</v>
      </c>
      <c r="BC1401" s="3">
        <v>0</v>
      </c>
      <c r="BD1401" s="3">
        <v>0</v>
      </c>
      <c r="BE1401" s="3">
        <f>SUM(BB1401:BD1401)</f>
        <v>0</v>
      </c>
      <c r="BF1401" s="5">
        <f>AK1401+AO1401+AS1401+AW1401+BA1401+BB1401</f>
        <v>6993.8</v>
      </c>
      <c r="BG1401" s="5">
        <f>AL1401+AP1401+AT1401+AX1401+BC1401</f>
        <v>0</v>
      </c>
      <c r="BH1401" s="5">
        <f>AM1401+AQ1401+AU1401+AY1401+BD1401</f>
        <v>0</v>
      </c>
      <c r="BI1401" s="3">
        <v>45439.41</v>
      </c>
      <c r="BJ1401" s="3">
        <v>33316.660000000003</v>
      </c>
      <c r="BK1401" s="3">
        <v>0</v>
      </c>
    </row>
    <row r="1402" spans="1:63" x14ac:dyDescent="0.2">
      <c r="A1402" s="3" t="s">
        <v>87</v>
      </c>
      <c r="B1402" s="3" t="s">
        <v>1571</v>
      </c>
      <c r="C1402" s="3" t="s">
        <v>56</v>
      </c>
      <c r="D1402" s="3" t="s">
        <v>1573</v>
      </c>
      <c r="E1402" s="3">
        <v>2018</v>
      </c>
      <c r="F1402" s="4">
        <v>43468</v>
      </c>
      <c r="G1402" s="3">
        <v>2200.73</v>
      </c>
      <c r="H1402" s="3">
        <v>3075.88</v>
      </c>
      <c r="I1402" s="3">
        <v>16.25</v>
      </c>
      <c r="J1402" s="3">
        <v>19388.68</v>
      </c>
      <c r="K1402" s="3">
        <v>2248.54</v>
      </c>
      <c r="L1402" s="3">
        <v>398.68</v>
      </c>
      <c r="M1402" s="3">
        <v>6116.94</v>
      </c>
      <c r="N1402" s="3">
        <v>31121.68</v>
      </c>
      <c r="O1402" s="3">
        <v>2749.45</v>
      </c>
      <c r="P1402" s="3">
        <v>1240.57</v>
      </c>
      <c r="Q1402" s="3">
        <v>450</v>
      </c>
      <c r="R1402" s="3">
        <v>5182.84</v>
      </c>
      <c r="S1402" s="3">
        <v>1358.48</v>
      </c>
      <c r="T1402" s="3">
        <v>33661.699999999997</v>
      </c>
      <c r="U1402" s="3">
        <v>7244.42</v>
      </c>
      <c r="V1402" s="3">
        <v>0</v>
      </c>
      <c r="W1402" s="3">
        <f>U1402+V1402</f>
        <v>7244.42</v>
      </c>
      <c r="X1402" s="3">
        <v>0</v>
      </c>
      <c r="Y1402" s="3">
        <v>0</v>
      </c>
      <c r="Z1402" s="3">
        <v>0</v>
      </c>
      <c r="AA1402" s="3">
        <v>0</v>
      </c>
      <c r="AB1402" s="3">
        <v>0</v>
      </c>
      <c r="AC1402" s="3">
        <v>0</v>
      </c>
      <c r="AD1402" s="3">
        <v>0</v>
      </c>
      <c r="AE1402" s="3">
        <v>0</v>
      </c>
      <c r="AF1402" s="3">
        <v>0</v>
      </c>
      <c r="AG1402" s="3">
        <v>62.06</v>
      </c>
      <c r="AH1402" s="3">
        <v>1296.42</v>
      </c>
      <c r="AI1402" s="3">
        <v>0</v>
      </c>
      <c r="AJ1402" s="3">
        <v>-0.01</v>
      </c>
      <c r="AK1402" s="3">
        <v>0</v>
      </c>
      <c r="AL1402" s="3">
        <v>0</v>
      </c>
      <c r="AM1402" s="3">
        <v>0</v>
      </c>
      <c r="AN1402" s="3">
        <f>AK1402+AL1402+AM1402</f>
        <v>0</v>
      </c>
      <c r="AO1402" s="3">
        <v>0</v>
      </c>
      <c r="AP1402" s="3">
        <v>0</v>
      </c>
      <c r="AQ1402" s="3">
        <v>0</v>
      </c>
      <c r="AR1402" s="3">
        <f>SUM(AO1402:AQ1402)</f>
        <v>0</v>
      </c>
      <c r="AS1402" s="3">
        <v>0</v>
      </c>
      <c r="AT1402" s="3">
        <v>0</v>
      </c>
      <c r="AU1402" s="3">
        <v>0</v>
      </c>
      <c r="AV1402" s="3">
        <f>SUM(AS1402:AU1402)</f>
        <v>0</v>
      </c>
      <c r="AW1402" s="3">
        <v>0</v>
      </c>
      <c r="AX1402" s="3">
        <v>0</v>
      </c>
      <c r="AY1402" s="3">
        <v>0</v>
      </c>
      <c r="AZ1402" s="3">
        <f>SUM(AW1402:AY1402)</f>
        <v>0</v>
      </c>
      <c r="BA1402" s="3">
        <v>0</v>
      </c>
      <c r="BB1402" s="3">
        <v>0</v>
      </c>
      <c r="BC1402" s="3">
        <v>0</v>
      </c>
      <c r="BD1402" s="3">
        <v>0</v>
      </c>
      <c r="BE1402" s="3">
        <f>SUM(BB1402:BD1402)</f>
        <v>0</v>
      </c>
      <c r="BF1402" s="5">
        <f>AK1402+AO1402+AS1402+AW1402+BA1402+BB1402</f>
        <v>0</v>
      </c>
      <c r="BG1402" s="5">
        <f>AL1402+AP1402+AT1402+AX1402+BC1402</f>
        <v>0</v>
      </c>
      <c r="BH1402" s="5">
        <f>AM1402+AQ1402+AU1402+AY1402+BD1402</f>
        <v>0</v>
      </c>
      <c r="BI1402" s="3">
        <v>83209.19</v>
      </c>
      <c r="BJ1402" s="3">
        <v>20014.91</v>
      </c>
      <c r="BK1402" s="3">
        <v>15918.91</v>
      </c>
    </row>
    <row r="1403" spans="1:63" x14ac:dyDescent="0.2">
      <c r="A1403" s="3" t="s">
        <v>87</v>
      </c>
      <c r="B1403" s="3" t="s">
        <v>1601</v>
      </c>
      <c r="C1403" s="3" t="s">
        <v>56</v>
      </c>
      <c r="D1403" s="3" t="s">
        <v>280</v>
      </c>
      <c r="E1403" s="3">
        <v>2018</v>
      </c>
      <c r="F1403" s="4">
        <v>43509</v>
      </c>
      <c r="G1403" s="3">
        <v>416</v>
      </c>
      <c r="H1403" s="3">
        <v>8029.02</v>
      </c>
      <c r="I1403" s="3">
        <v>0</v>
      </c>
      <c r="J1403" s="3">
        <v>8371.2900000000009</v>
      </c>
      <c r="K1403" s="3">
        <v>0</v>
      </c>
      <c r="L1403" s="3">
        <v>0</v>
      </c>
      <c r="M1403" s="3">
        <v>1664.73</v>
      </c>
      <c r="N1403" s="3">
        <v>13751.19</v>
      </c>
      <c r="O1403" s="3">
        <v>2716.53</v>
      </c>
      <c r="P1403" s="3">
        <v>4371</v>
      </c>
      <c r="Q1403" s="3">
        <v>0</v>
      </c>
      <c r="R1403" s="3">
        <v>0</v>
      </c>
      <c r="S1403" s="3">
        <v>4658.1499999999996</v>
      </c>
      <c r="T1403" s="3">
        <v>5213.63</v>
      </c>
      <c r="U1403" s="3">
        <v>8182.07</v>
      </c>
      <c r="V1403" s="3">
        <v>0</v>
      </c>
      <c r="W1403" s="3">
        <f>U1403+V1403</f>
        <v>8182.07</v>
      </c>
      <c r="X1403" s="3">
        <v>0</v>
      </c>
      <c r="Y1403" s="3">
        <v>0</v>
      </c>
      <c r="Z1403" s="3">
        <v>0</v>
      </c>
      <c r="AA1403" s="3">
        <v>29914.17</v>
      </c>
      <c r="AB1403" s="3">
        <v>0</v>
      </c>
      <c r="AC1403" s="3">
        <v>0</v>
      </c>
      <c r="AD1403" s="3">
        <v>6654.5</v>
      </c>
      <c r="AE1403" s="3">
        <v>0</v>
      </c>
      <c r="AF1403" s="3">
        <v>0</v>
      </c>
      <c r="AG1403" s="3">
        <v>27917.82</v>
      </c>
      <c r="AH1403" s="3">
        <v>0</v>
      </c>
      <c r="AI1403" s="3">
        <v>0</v>
      </c>
      <c r="AJ1403" s="3">
        <v>0</v>
      </c>
      <c r="AK1403" s="3">
        <v>0</v>
      </c>
      <c r="AL1403" s="3">
        <v>0</v>
      </c>
      <c r="AM1403" s="3">
        <v>0</v>
      </c>
      <c r="AN1403" s="3">
        <f>AK1403+AL1403+AM1403</f>
        <v>0</v>
      </c>
      <c r="AO1403" s="3">
        <v>0</v>
      </c>
      <c r="AP1403" s="3">
        <v>0</v>
      </c>
      <c r="AQ1403" s="3">
        <v>0</v>
      </c>
      <c r="AR1403" s="3">
        <f>SUM(AO1403:AQ1403)</f>
        <v>0</v>
      </c>
      <c r="AS1403" s="3">
        <v>0</v>
      </c>
      <c r="AT1403" s="3">
        <v>0</v>
      </c>
      <c r="AU1403" s="3">
        <v>0</v>
      </c>
      <c r="AV1403" s="3">
        <f>SUM(AS1403:AU1403)</f>
        <v>0</v>
      </c>
      <c r="AW1403" s="3">
        <v>0</v>
      </c>
      <c r="AX1403" s="3">
        <v>0</v>
      </c>
      <c r="AY1403" s="3">
        <v>0</v>
      </c>
      <c r="AZ1403" s="3">
        <f>SUM(AW1403:AY1403)</f>
        <v>0</v>
      </c>
      <c r="BA1403" s="3">
        <v>0</v>
      </c>
      <c r="BB1403" s="3">
        <v>0</v>
      </c>
      <c r="BC1403" s="3">
        <v>1996</v>
      </c>
      <c r="BD1403" s="3">
        <v>0</v>
      </c>
      <c r="BE1403" s="3">
        <f>SUM(BB1403:BD1403)</f>
        <v>1996</v>
      </c>
      <c r="BF1403" s="5">
        <f>AK1403+AO1403+AS1403+AW1403+BA1403+BB1403</f>
        <v>0</v>
      </c>
      <c r="BG1403" s="5">
        <f>AL1403+AP1403+AT1403+AX1403+BC1403</f>
        <v>1996</v>
      </c>
      <c r="BH1403" s="5">
        <f>AM1403+AQ1403+AU1403+AY1403+BD1403</f>
        <v>0</v>
      </c>
      <c r="BI1403" s="3">
        <v>111939.4</v>
      </c>
      <c r="BJ1403" s="3">
        <v>3050.41</v>
      </c>
      <c r="BK1403" s="3">
        <v>0</v>
      </c>
    </row>
    <row r="1404" spans="1:63" x14ac:dyDescent="0.2">
      <c r="A1404" s="3" t="s">
        <v>87</v>
      </c>
      <c r="B1404" s="3" t="s">
        <v>1601</v>
      </c>
      <c r="C1404" s="3" t="s">
        <v>56</v>
      </c>
      <c r="D1404" s="3" t="s">
        <v>1602</v>
      </c>
      <c r="E1404" s="3">
        <v>2018</v>
      </c>
      <c r="F1404" s="4">
        <v>43510</v>
      </c>
      <c r="G1404" s="3">
        <v>156</v>
      </c>
      <c r="H1404" s="3">
        <v>18086.38</v>
      </c>
      <c r="I1404" s="3">
        <v>31.92</v>
      </c>
      <c r="J1404" s="3">
        <v>1000.89</v>
      </c>
      <c r="K1404" s="3">
        <v>0</v>
      </c>
      <c r="L1404" s="3">
        <v>0</v>
      </c>
      <c r="M1404" s="3">
        <v>2665.01</v>
      </c>
      <c r="N1404" s="3">
        <v>9962.0400000000009</v>
      </c>
      <c r="O1404" s="3">
        <v>1933.83</v>
      </c>
      <c r="P1404" s="3">
        <v>327.39999999999998</v>
      </c>
      <c r="Q1404" s="3">
        <v>0</v>
      </c>
      <c r="R1404" s="3">
        <v>0</v>
      </c>
      <c r="S1404" s="3">
        <v>0</v>
      </c>
      <c r="T1404" s="3">
        <v>20857.14</v>
      </c>
      <c r="U1404" s="3">
        <v>5784.81</v>
      </c>
      <c r="V1404" s="3">
        <v>0</v>
      </c>
      <c r="W1404" s="3">
        <f>U1404+V1404</f>
        <v>5784.81</v>
      </c>
      <c r="X1404" s="3">
        <v>0</v>
      </c>
      <c r="Y1404" s="3">
        <v>5625</v>
      </c>
      <c r="Z1404" s="3">
        <v>0</v>
      </c>
      <c r="AA1404" s="3">
        <v>50108.18</v>
      </c>
      <c r="AB1404" s="3">
        <v>0</v>
      </c>
      <c r="AC1404" s="3">
        <v>0</v>
      </c>
      <c r="AD1404" s="3">
        <v>0</v>
      </c>
      <c r="AE1404" s="3">
        <v>15061.27</v>
      </c>
      <c r="AF1404" s="3">
        <v>0</v>
      </c>
      <c r="AG1404" s="3">
        <v>195202.38</v>
      </c>
      <c r="AH1404" s="3">
        <v>0</v>
      </c>
      <c r="AI1404" s="3">
        <v>0</v>
      </c>
      <c r="AJ1404" s="3">
        <v>138339.37</v>
      </c>
      <c r="AK1404" s="3">
        <v>0</v>
      </c>
      <c r="AL1404" s="3">
        <v>0</v>
      </c>
      <c r="AM1404" s="3">
        <v>0</v>
      </c>
      <c r="AN1404" s="3">
        <f>AK1404+AL1404+AM1404</f>
        <v>0</v>
      </c>
      <c r="AO1404" s="3">
        <v>0</v>
      </c>
      <c r="AP1404" s="3">
        <v>0</v>
      </c>
      <c r="AQ1404" s="3">
        <v>0</v>
      </c>
      <c r="AR1404" s="3">
        <f>SUM(AO1404:AQ1404)</f>
        <v>0</v>
      </c>
      <c r="AS1404" s="3">
        <v>0</v>
      </c>
      <c r="AT1404" s="3">
        <v>5625</v>
      </c>
      <c r="AU1404" s="3">
        <v>0</v>
      </c>
      <c r="AV1404" s="3">
        <f>SUM(AS1404:AU1404)</f>
        <v>5625</v>
      </c>
      <c r="AW1404" s="3">
        <v>0</v>
      </c>
      <c r="AX1404" s="3">
        <v>0</v>
      </c>
      <c r="AY1404" s="3">
        <v>0</v>
      </c>
      <c r="AZ1404" s="3">
        <f>SUM(AW1404:AY1404)</f>
        <v>0</v>
      </c>
      <c r="BA1404" s="3">
        <v>0</v>
      </c>
      <c r="BB1404" s="3">
        <v>0</v>
      </c>
      <c r="BC1404" s="3">
        <v>0</v>
      </c>
      <c r="BD1404" s="3">
        <v>0</v>
      </c>
      <c r="BE1404" s="3">
        <f>SUM(BB1404:BD1404)</f>
        <v>0</v>
      </c>
      <c r="BF1404" s="5">
        <f>AK1404+AO1404+AS1404+AW1404+BA1404+BB1404</f>
        <v>0</v>
      </c>
      <c r="BG1404" s="5">
        <f>AL1404+AP1404+AT1404+AX1404+BC1404</f>
        <v>5625</v>
      </c>
      <c r="BH1404" s="5">
        <f>AM1404+AQ1404+AU1404+AY1404+BD1404</f>
        <v>0</v>
      </c>
      <c r="BI1404" s="3">
        <v>12303.09</v>
      </c>
      <c r="BJ1404" s="3">
        <v>14837.76</v>
      </c>
      <c r="BK1404" s="3">
        <v>0</v>
      </c>
    </row>
    <row r="1405" spans="1:63" x14ac:dyDescent="0.2">
      <c r="A1405" s="3" t="s">
        <v>87</v>
      </c>
      <c r="B1405" s="3" t="s">
        <v>1601</v>
      </c>
      <c r="C1405" s="3" t="s">
        <v>56</v>
      </c>
      <c r="D1405" s="3" t="s">
        <v>99</v>
      </c>
      <c r="E1405" s="3">
        <v>2018</v>
      </c>
      <c r="F1405" s="4">
        <v>43502</v>
      </c>
      <c r="G1405" s="3">
        <v>1274</v>
      </c>
      <c r="H1405" s="3">
        <v>45000</v>
      </c>
      <c r="I1405" s="3">
        <v>2014.52</v>
      </c>
      <c r="J1405" s="3">
        <v>38322.04</v>
      </c>
      <c r="K1405" s="3">
        <v>16015.11</v>
      </c>
      <c r="L1405" s="3">
        <v>0</v>
      </c>
      <c r="M1405" s="3">
        <v>11712.56</v>
      </c>
      <c r="N1405" s="3">
        <v>60703.6</v>
      </c>
      <c r="O1405" s="3">
        <v>10689.74</v>
      </c>
      <c r="P1405" s="3">
        <v>13418.74</v>
      </c>
      <c r="Q1405" s="3">
        <v>1500</v>
      </c>
      <c r="R1405" s="3">
        <v>0</v>
      </c>
      <c r="S1405" s="3">
        <v>0</v>
      </c>
      <c r="T1405" s="3">
        <v>52887.39</v>
      </c>
      <c r="U1405" s="3">
        <v>27753.3</v>
      </c>
      <c r="V1405" s="3">
        <v>0</v>
      </c>
      <c r="W1405" s="3">
        <f>U1405+V1405</f>
        <v>27753.3</v>
      </c>
      <c r="X1405" s="3">
        <v>15365.24</v>
      </c>
      <c r="Y1405" s="3">
        <v>509138.03</v>
      </c>
      <c r="Z1405" s="3">
        <v>0</v>
      </c>
      <c r="AA1405" s="3">
        <v>0</v>
      </c>
      <c r="AB1405" s="3">
        <v>0</v>
      </c>
      <c r="AC1405" s="3">
        <v>0.97</v>
      </c>
      <c r="AD1405" s="3">
        <v>15365.12</v>
      </c>
      <c r="AE1405" s="3">
        <v>446774.3</v>
      </c>
      <c r="AF1405" s="3">
        <v>0</v>
      </c>
      <c r="AG1405" s="3">
        <v>16081.53</v>
      </c>
      <c r="AH1405" s="3">
        <v>0</v>
      </c>
      <c r="AI1405" s="3">
        <v>0</v>
      </c>
      <c r="AJ1405" s="3">
        <v>35578.339999999997</v>
      </c>
      <c r="AK1405" s="3">
        <v>1580</v>
      </c>
      <c r="AL1405" s="3">
        <v>0</v>
      </c>
      <c r="AM1405" s="3">
        <v>11380</v>
      </c>
      <c r="AN1405" s="3">
        <f>AK1405+AL1405+AM1405</f>
        <v>12960</v>
      </c>
      <c r="AO1405" s="3">
        <v>152196.79999999999</v>
      </c>
      <c r="AP1405" s="3">
        <v>0</v>
      </c>
      <c r="AQ1405" s="3">
        <v>350649.23</v>
      </c>
      <c r="AR1405" s="3">
        <f>SUM(AO1405:AQ1405)</f>
        <v>502846.02999999997</v>
      </c>
      <c r="AS1405" s="3">
        <v>0</v>
      </c>
      <c r="AT1405" s="3">
        <v>0</v>
      </c>
      <c r="AU1405" s="3">
        <v>0</v>
      </c>
      <c r="AV1405" s="3">
        <f>SUM(AS1405:AU1405)</f>
        <v>0</v>
      </c>
      <c r="AW1405" s="3">
        <v>0</v>
      </c>
      <c r="AX1405" s="3">
        <v>0</v>
      </c>
      <c r="AY1405" s="3">
        <v>6292</v>
      </c>
      <c r="AZ1405" s="3">
        <f>SUM(AW1405:AY1405)</f>
        <v>6292</v>
      </c>
      <c r="BA1405" s="3">
        <v>0</v>
      </c>
      <c r="BB1405" s="3">
        <v>0</v>
      </c>
      <c r="BC1405" s="3">
        <v>0</v>
      </c>
      <c r="BD1405" s="3">
        <v>0</v>
      </c>
      <c r="BE1405" s="3">
        <f>SUM(BB1405:BD1405)</f>
        <v>0</v>
      </c>
      <c r="BF1405" s="5">
        <f>AK1405+AO1405+AS1405+AW1405+BA1405+BB1405</f>
        <v>153776.79999999999</v>
      </c>
      <c r="BG1405" s="5">
        <f>AL1405+AP1405+AT1405+AX1405+BC1405</f>
        <v>0</v>
      </c>
      <c r="BH1405" s="5">
        <f>AM1405+AQ1405+AU1405+AY1405+BD1405</f>
        <v>368321.23</v>
      </c>
      <c r="BI1405" s="3">
        <v>193719.11</v>
      </c>
      <c r="BJ1405" s="3">
        <v>167103.35</v>
      </c>
      <c r="BK1405" s="3">
        <v>0</v>
      </c>
    </row>
    <row r="1406" spans="1:63" x14ac:dyDescent="0.2">
      <c r="A1406" s="3" t="s">
        <v>87</v>
      </c>
      <c r="B1406" s="3" t="s">
        <v>1601</v>
      </c>
      <c r="C1406" s="3" t="s">
        <v>56</v>
      </c>
      <c r="D1406" s="3" t="s">
        <v>322</v>
      </c>
      <c r="E1406" s="3">
        <v>2018</v>
      </c>
      <c r="F1406" s="4">
        <v>43514</v>
      </c>
      <c r="G1406" s="3">
        <v>59.07</v>
      </c>
      <c r="H1406" s="3">
        <v>120.37</v>
      </c>
      <c r="I1406" s="3">
        <v>0</v>
      </c>
      <c r="J1406" s="3">
        <v>820.48</v>
      </c>
      <c r="K1406" s="3">
        <v>193.85</v>
      </c>
      <c r="L1406" s="3">
        <v>0</v>
      </c>
      <c r="M1406" s="3">
        <v>385.95</v>
      </c>
      <c r="N1406" s="3">
        <v>5786.36</v>
      </c>
      <c r="O1406" s="3">
        <v>1160.3699999999999</v>
      </c>
      <c r="P1406" s="3">
        <v>1019.72</v>
      </c>
      <c r="Q1406" s="3">
        <v>0</v>
      </c>
      <c r="R1406" s="3">
        <v>0</v>
      </c>
      <c r="S1406" s="3">
        <v>0</v>
      </c>
      <c r="T1406" s="3">
        <v>21288.55</v>
      </c>
      <c r="U1406" s="3">
        <v>3185.69</v>
      </c>
      <c r="V1406" s="3">
        <v>0</v>
      </c>
      <c r="W1406" s="3">
        <f>U1406+V1406</f>
        <v>3185.69</v>
      </c>
      <c r="X1406" s="3">
        <v>0</v>
      </c>
      <c r="Y1406" s="3">
        <v>0</v>
      </c>
      <c r="Z1406" s="3">
        <v>0</v>
      </c>
      <c r="AA1406" s="3">
        <v>57245.440000000002</v>
      </c>
      <c r="AB1406" s="3">
        <v>0</v>
      </c>
      <c r="AC1406" s="3">
        <v>24000</v>
      </c>
      <c r="AD1406" s="3">
        <v>0</v>
      </c>
      <c r="AE1406" s="3">
        <v>356.95</v>
      </c>
      <c r="AF1406" s="3">
        <v>0</v>
      </c>
      <c r="AG1406" s="3">
        <v>82109.06</v>
      </c>
      <c r="AH1406" s="3">
        <v>0</v>
      </c>
      <c r="AI1406" s="3">
        <v>36000</v>
      </c>
      <c r="AJ1406" s="3">
        <v>36000</v>
      </c>
      <c r="AK1406" s="3">
        <v>0</v>
      </c>
      <c r="AL1406" s="3">
        <v>0</v>
      </c>
      <c r="AM1406" s="3">
        <v>0</v>
      </c>
      <c r="AN1406" s="3">
        <f>AK1406+AL1406+AM1406</f>
        <v>0</v>
      </c>
      <c r="AO1406" s="3">
        <v>0</v>
      </c>
      <c r="AP1406" s="3">
        <v>0</v>
      </c>
      <c r="AQ1406" s="3">
        <v>0</v>
      </c>
      <c r="AR1406" s="3">
        <f>SUM(AO1406:AQ1406)</f>
        <v>0</v>
      </c>
      <c r="AS1406" s="3">
        <v>0</v>
      </c>
      <c r="AT1406" s="3">
        <v>0</v>
      </c>
      <c r="AU1406" s="3">
        <v>0</v>
      </c>
      <c r="AV1406" s="3">
        <f>SUM(AS1406:AU1406)</f>
        <v>0</v>
      </c>
      <c r="AW1406" s="3">
        <v>0</v>
      </c>
      <c r="AX1406" s="3">
        <v>0</v>
      </c>
      <c r="AY1406" s="3">
        <v>0</v>
      </c>
      <c r="AZ1406" s="3">
        <f>SUM(AW1406:AY1406)</f>
        <v>0</v>
      </c>
      <c r="BA1406" s="3">
        <v>0</v>
      </c>
      <c r="BB1406" s="3">
        <v>0</v>
      </c>
      <c r="BC1406" s="3">
        <v>0</v>
      </c>
      <c r="BD1406" s="3">
        <v>21245</v>
      </c>
      <c r="BE1406" s="3">
        <f>SUM(BB1406:BD1406)</f>
        <v>21245</v>
      </c>
      <c r="BF1406" s="5">
        <f>AK1406+AO1406+AS1406+AW1406+BA1406+BB1406</f>
        <v>0</v>
      </c>
      <c r="BG1406" s="5">
        <f>AL1406+AP1406+AT1406+AX1406+BC1406</f>
        <v>0</v>
      </c>
      <c r="BH1406" s="5">
        <f>AM1406+AQ1406+AU1406+AY1406+BD1406</f>
        <v>21245</v>
      </c>
      <c r="BI1406" s="3">
        <v>224448.44</v>
      </c>
      <c r="BJ1406" s="3">
        <v>16095.04</v>
      </c>
      <c r="BK1406" s="3">
        <v>0</v>
      </c>
    </row>
    <row r="1407" spans="1:63" x14ac:dyDescent="0.2">
      <c r="A1407" s="3" t="s">
        <v>109</v>
      </c>
      <c r="B1407" s="3" t="s">
        <v>110</v>
      </c>
      <c r="C1407" s="3" t="s">
        <v>56</v>
      </c>
      <c r="D1407" s="3" t="s">
        <v>111</v>
      </c>
      <c r="E1407" s="3">
        <v>2018</v>
      </c>
      <c r="F1407" s="4">
        <v>43501</v>
      </c>
      <c r="G1407" s="3">
        <v>1710.89</v>
      </c>
      <c r="H1407" s="3">
        <v>0</v>
      </c>
      <c r="I1407" s="3">
        <v>0</v>
      </c>
      <c r="J1407" s="3">
        <v>6907.03</v>
      </c>
      <c r="K1407" s="3">
        <v>0</v>
      </c>
      <c r="L1407" s="3">
        <v>0</v>
      </c>
      <c r="M1407" s="3">
        <v>10342.56</v>
      </c>
      <c r="N1407" s="3">
        <v>18062.02</v>
      </c>
      <c r="O1407" s="3">
        <v>4373.57</v>
      </c>
      <c r="P1407" s="3">
        <v>1214.8900000000001</v>
      </c>
      <c r="Q1407" s="3">
        <v>637.5</v>
      </c>
      <c r="R1407" s="3">
        <v>0</v>
      </c>
      <c r="S1407" s="3">
        <v>0</v>
      </c>
      <c r="T1407" s="3">
        <v>7936.41</v>
      </c>
      <c r="U1407" s="3">
        <v>22489</v>
      </c>
      <c r="V1407" s="3">
        <v>0</v>
      </c>
      <c r="W1407" s="3">
        <f>U1407+V1407</f>
        <v>22489</v>
      </c>
      <c r="X1407" s="3">
        <v>0</v>
      </c>
      <c r="Y1407" s="3">
        <v>0</v>
      </c>
      <c r="Z1407" s="3">
        <v>0</v>
      </c>
      <c r="AA1407" s="3">
        <v>0</v>
      </c>
      <c r="AB1407" s="3">
        <v>0</v>
      </c>
      <c r="AC1407" s="3">
        <v>0</v>
      </c>
      <c r="AD1407" s="3">
        <v>0</v>
      </c>
      <c r="AE1407" s="3">
        <v>0</v>
      </c>
      <c r="AF1407" s="3">
        <v>0</v>
      </c>
      <c r="AG1407" s="3">
        <v>0</v>
      </c>
      <c r="AH1407" s="3">
        <v>0</v>
      </c>
      <c r="AI1407" s="3">
        <v>0</v>
      </c>
      <c r="AJ1407" s="3">
        <v>0</v>
      </c>
      <c r="AK1407" s="3">
        <v>0</v>
      </c>
      <c r="AL1407" s="3">
        <v>0</v>
      </c>
      <c r="AM1407" s="3">
        <v>0</v>
      </c>
      <c r="AN1407" s="3">
        <f>AK1407+AL1407+AM1407</f>
        <v>0</v>
      </c>
      <c r="AO1407" s="3">
        <v>0</v>
      </c>
      <c r="AP1407" s="3">
        <v>0</v>
      </c>
      <c r="AQ1407" s="3">
        <v>0</v>
      </c>
      <c r="AR1407" s="3">
        <f>SUM(AO1407:AQ1407)</f>
        <v>0</v>
      </c>
      <c r="AS1407" s="3">
        <v>0</v>
      </c>
      <c r="AT1407" s="3">
        <v>0</v>
      </c>
      <c r="AU1407" s="3">
        <v>0</v>
      </c>
      <c r="AV1407" s="3">
        <f>SUM(AS1407:AU1407)</f>
        <v>0</v>
      </c>
      <c r="AW1407" s="3">
        <v>0</v>
      </c>
      <c r="AX1407" s="3">
        <v>0</v>
      </c>
      <c r="AY1407" s="3">
        <v>0</v>
      </c>
      <c r="AZ1407" s="3">
        <f>SUM(AW1407:AY1407)</f>
        <v>0</v>
      </c>
      <c r="BA1407" s="3">
        <v>0</v>
      </c>
      <c r="BB1407" s="3">
        <v>0</v>
      </c>
      <c r="BC1407" s="3">
        <v>0</v>
      </c>
      <c r="BD1407" s="3">
        <v>0</v>
      </c>
      <c r="BE1407" s="3">
        <f>SUM(BB1407:BD1407)</f>
        <v>0</v>
      </c>
      <c r="BF1407" s="5">
        <f>AK1407+AO1407+AS1407+AW1407+BA1407+BB1407</f>
        <v>0</v>
      </c>
      <c r="BG1407" s="5">
        <f>AL1407+AP1407+AT1407+AX1407+BC1407</f>
        <v>0</v>
      </c>
      <c r="BH1407" s="5">
        <f>AM1407+AQ1407+AU1407+AY1407+BD1407</f>
        <v>0</v>
      </c>
      <c r="BI1407" s="3">
        <v>218342.23</v>
      </c>
      <c r="BJ1407" s="3">
        <v>4412.79</v>
      </c>
      <c r="BK1407" s="3">
        <v>0</v>
      </c>
    </row>
    <row r="1408" spans="1:63" x14ac:dyDescent="0.2">
      <c r="A1408" s="3" t="s">
        <v>109</v>
      </c>
      <c r="B1408" s="3" t="s">
        <v>110</v>
      </c>
      <c r="C1408" s="3" t="s">
        <v>56</v>
      </c>
      <c r="D1408" s="3" t="s">
        <v>112</v>
      </c>
      <c r="E1408" s="3">
        <v>2018</v>
      </c>
      <c r="F1408" s="4">
        <v>43500</v>
      </c>
      <c r="G1408" s="3">
        <v>557.6</v>
      </c>
      <c r="H1408" s="3">
        <v>94.45</v>
      </c>
      <c r="I1408" s="3">
        <v>0</v>
      </c>
      <c r="J1408" s="3">
        <v>3566.08</v>
      </c>
      <c r="K1408" s="3">
        <v>68.67</v>
      </c>
      <c r="L1408" s="3">
        <v>0</v>
      </c>
      <c r="M1408" s="3">
        <v>5608.59</v>
      </c>
      <c r="N1408" s="3">
        <v>14474.72</v>
      </c>
      <c r="O1408" s="3">
        <v>2372.12</v>
      </c>
      <c r="P1408" s="3">
        <v>213.73</v>
      </c>
      <c r="Q1408" s="3">
        <v>133</v>
      </c>
      <c r="R1408" s="3">
        <v>0</v>
      </c>
      <c r="S1408" s="3">
        <v>0</v>
      </c>
      <c r="T1408" s="3">
        <v>8829.65</v>
      </c>
      <c r="U1408" s="3">
        <v>12973</v>
      </c>
      <c r="V1408" s="3">
        <v>0</v>
      </c>
      <c r="W1408" s="3">
        <f>U1408+V1408</f>
        <v>12973</v>
      </c>
      <c r="X1408" s="3">
        <v>0</v>
      </c>
      <c r="Y1408" s="3">
        <v>0</v>
      </c>
      <c r="Z1408" s="3">
        <v>0</v>
      </c>
      <c r="AA1408" s="3">
        <v>0</v>
      </c>
      <c r="AB1408" s="3">
        <v>1365</v>
      </c>
      <c r="AC1408" s="3">
        <v>0</v>
      </c>
      <c r="AD1408" s="3">
        <v>0</v>
      </c>
      <c r="AE1408" s="3">
        <v>0</v>
      </c>
      <c r="AF1408" s="3">
        <v>0</v>
      </c>
      <c r="AG1408" s="3">
        <v>0</v>
      </c>
      <c r="AH1408" s="3">
        <v>0</v>
      </c>
      <c r="AI1408" s="3">
        <v>0</v>
      </c>
      <c r="AJ1408" s="3">
        <v>5111.04</v>
      </c>
      <c r="AK1408" s="3">
        <v>0</v>
      </c>
      <c r="AL1408" s="3">
        <v>0</v>
      </c>
      <c r="AM1408" s="3">
        <v>0</v>
      </c>
      <c r="AN1408" s="3">
        <f>AK1408+AL1408+AM1408</f>
        <v>0</v>
      </c>
      <c r="AO1408" s="3">
        <v>0</v>
      </c>
      <c r="AP1408" s="3">
        <v>0</v>
      </c>
      <c r="AQ1408" s="3">
        <v>0</v>
      </c>
      <c r="AR1408" s="3">
        <f>SUM(AO1408:AQ1408)</f>
        <v>0</v>
      </c>
      <c r="AS1408" s="3">
        <v>0</v>
      </c>
      <c r="AT1408" s="3">
        <v>0</v>
      </c>
      <c r="AU1408" s="3">
        <v>0</v>
      </c>
      <c r="AV1408" s="3">
        <f>SUM(AS1408:AU1408)</f>
        <v>0</v>
      </c>
      <c r="AW1408" s="3">
        <v>0</v>
      </c>
      <c r="AX1408" s="3">
        <v>0</v>
      </c>
      <c r="AY1408" s="3">
        <v>0</v>
      </c>
      <c r="AZ1408" s="3">
        <f>SUM(AW1408:AY1408)</f>
        <v>0</v>
      </c>
      <c r="BA1408" s="3">
        <v>0</v>
      </c>
      <c r="BB1408" s="3">
        <v>0</v>
      </c>
      <c r="BC1408" s="3">
        <v>0</v>
      </c>
      <c r="BD1408" s="3">
        <v>0</v>
      </c>
      <c r="BE1408" s="3">
        <f>SUM(BB1408:BD1408)</f>
        <v>0</v>
      </c>
      <c r="BF1408" s="5">
        <f>AK1408+AO1408+AS1408+AW1408+BA1408+BB1408</f>
        <v>0</v>
      </c>
      <c r="BG1408" s="5">
        <f>AL1408+AP1408+AT1408+AX1408+BC1408</f>
        <v>0</v>
      </c>
      <c r="BH1408" s="5">
        <f>AM1408+AQ1408+AU1408+AY1408+BD1408</f>
        <v>0</v>
      </c>
      <c r="BI1408" s="3">
        <v>97400</v>
      </c>
      <c r="BJ1408" s="3">
        <v>9763.33</v>
      </c>
      <c r="BK1408" s="3">
        <v>0</v>
      </c>
    </row>
    <row r="1409" spans="1:63" x14ac:dyDescent="0.2">
      <c r="A1409" s="3" t="s">
        <v>109</v>
      </c>
      <c r="B1409" s="3" t="s">
        <v>110</v>
      </c>
      <c r="C1409" s="3" t="s">
        <v>56</v>
      </c>
      <c r="D1409" s="3" t="s">
        <v>113</v>
      </c>
      <c r="E1409" s="3">
        <v>2018</v>
      </c>
      <c r="F1409" s="4">
        <v>43497</v>
      </c>
      <c r="G1409" s="3">
        <v>1743.01</v>
      </c>
      <c r="H1409" s="3">
        <v>972.45</v>
      </c>
      <c r="I1409" s="3">
        <v>58.68</v>
      </c>
      <c r="J1409" s="3">
        <v>10262.969999999999</v>
      </c>
      <c r="K1409" s="3">
        <v>74.37</v>
      </c>
      <c r="L1409" s="3">
        <v>0</v>
      </c>
      <c r="M1409" s="3">
        <v>12972.41</v>
      </c>
      <c r="N1409" s="3">
        <v>22664</v>
      </c>
      <c r="O1409" s="3">
        <v>3979.29</v>
      </c>
      <c r="P1409" s="3">
        <v>2093.4299999999998</v>
      </c>
      <c r="Q1409" s="3">
        <v>84</v>
      </c>
      <c r="R1409" s="3">
        <v>0</v>
      </c>
      <c r="S1409" s="3">
        <v>0</v>
      </c>
      <c r="T1409" s="3">
        <v>2977.33</v>
      </c>
      <c r="U1409" s="3">
        <v>30222</v>
      </c>
      <c r="V1409" s="3">
        <v>0</v>
      </c>
      <c r="W1409" s="3">
        <f>U1409+V1409</f>
        <v>30222</v>
      </c>
      <c r="X1409" s="3">
        <v>0</v>
      </c>
      <c r="Y1409" s="3">
        <v>0</v>
      </c>
      <c r="Z1409" s="3">
        <v>0</v>
      </c>
      <c r="AA1409" s="3">
        <v>0</v>
      </c>
      <c r="AB1409" s="3">
        <v>0</v>
      </c>
      <c r="AC1409" s="3">
        <v>0</v>
      </c>
      <c r="AD1409" s="3">
        <v>0</v>
      </c>
      <c r="AE1409" s="3">
        <v>0</v>
      </c>
      <c r="AF1409" s="3">
        <v>0</v>
      </c>
      <c r="AG1409" s="3">
        <v>0</v>
      </c>
      <c r="AH1409" s="3">
        <v>0</v>
      </c>
      <c r="AI1409" s="3">
        <v>0</v>
      </c>
      <c r="AJ1409" s="3">
        <v>0</v>
      </c>
      <c r="AK1409" s="3">
        <v>0</v>
      </c>
      <c r="AL1409" s="3">
        <v>0</v>
      </c>
      <c r="AM1409" s="3">
        <v>0</v>
      </c>
      <c r="AN1409" s="3">
        <f>AK1409+AL1409+AM1409</f>
        <v>0</v>
      </c>
      <c r="AO1409" s="3">
        <v>0</v>
      </c>
      <c r="AP1409" s="3">
        <v>0</v>
      </c>
      <c r="AQ1409" s="3">
        <v>0</v>
      </c>
      <c r="AR1409" s="3">
        <f>SUM(AO1409:AQ1409)</f>
        <v>0</v>
      </c>
      <c r="AS1409" s="3">
        <v>0</v>
      </c>
      <c r="AT1409" s="3">
        <v>0</v>
      </c>
      <c r="AU1409" s="3">
        <v>0</v>
      </c>
      <c r="AV1409" s="3">
        <f>SUM(AS1409:AU1409)</f>
        <v>0</v>
      </c>
      <c r="AW1409" s="3">
        <v>0</v>
      </c>
      <c r="AX1409" s="3">
        <v>0</v>
      </c>
      <c r="AY1409" s="3">
        <v>0</v>
      </c>
      <c r="AZ1409" s="3">
        <f>SUM(AW1409:AY1409)</f>
        <v>0</v>
      </c>
      <c r="BA1409" s="3">
        <v>0</v>
      </c>
      <c r="BB1409" s="3">
        <v>0</v>
      </c>
      <c r="BC1409" s="3">
        <v>0</v>
      </c>
      <c r="BD1409" s="3">
        <v>0</v>
      </c>
      <c r="BE1409" s="3">
        <f>SUM(BB1409:BD1409)</f>
        <v>0</v>
      </c>
      <c r="BF1409" s="5">
        <f>AK1409+AO1409+AS1409+AW1409+BA1409+BB1409</f>
        <v>0</v>
      </c>
      <c r="BG1409" s="5">
        <f>AL1409+AP1409+AT1409+AX1409+BC1409</f>
        <v>0</v>
      </c>
      <c r="BH1409" s="5">
        <f>AM1409+AQ1409+AU1409+AY1409+BD1409</f>
        <v>0</v>
      </c>
      <c r="BI1409" s="3">
        <v>7827.69</v>
      </c>
      <c r="BJ1409" s="3">
        <v>4517.68</v>
      </c>
      <c r="BK1409" s="3">
        <v>0</v>
      </c>
    </row>
    <row r="1410" spans="1:63" x14ac:dyDescent="0.2">
      <c r="A1410" s="3" t="s">
        <v>109</v>
      </c>
      <c r="B1410" s="3" t="s">
        <v>110</v>
      </c>
      <c r="C1410" s="3" t="s">
        <v>56</v>
      </c>
      <c r="D1410" s="3" t="s">
        <v>114</v>
      </c>
      <c r="E1410" s="3">
        <v>2018</v>
      </c>
      <c r="F1410" s="4">
        <v>43514</v>
      </c>
      <c r="G1410" s="3">
        <v>1243.24</v>
      </c>
      <c r="H1410" s="3">
        <v>0</v>
      </c>
      <c r="I1410" s="3">
        <v>105.37</v>
      </c>
      <c r="J1410" s="3">
        <v>1481.36</v>
      </c>
      <c r="K1410" s="3">
        <v>228.06</v>
      </c>
      <c r="L1410" s="3">
        <v>0</v>
      </c>
      <c r="M1410" s="3">
        <v>2230.52</v>
      </c>
      <c r="N1410" s="3">
        <v>4855.91</v>
      </c>
      <c r="O1410" s="3">
        <v>1886.23</v>
      </c>
      <c r="P1410" s="3">
        <v>332.91</v>
      </c>
      <c r="Q1410" s="3">
        <v>210</v>
      </c>
      <c r="R1410" s="3">
        <v>0</v>
      </c>
      <c r="S1410" s="3">
        <v>0</v>
      </c>
      <c r="T1410" s="3">
        <v>10176.11</v>
      </c>
      <c r="U1410" s="3">
        <v>4643</v>
      </c>
      <c r="V1410" s="3">
        <v>0</v>
      </c>
      <c r="W1410" s="3">
        <f>U1410+V1410</f>
        <v>4643</v>
      </c>
      <c r="X1410" s="3">
        <v>0</v>
      </c>
      <c r="Y1410" s="3">
        <v>0</v>
      </c>
      <c r="Z1410" s="3">
        <v>0</v>
      </c>
      <c r="AA1410" s="3">
        <v>0</v>
      </c>
      <c r="AB1410" s="3">
        <v>0</v>
      </c>
      <c r="AC1410" s="3">
        <v>0</v>
      </c>
      <c r="AD1410" s="3">
        <v>0</v>
      </c>
      <c r="AE1410" s="3">
        <v>0</v>
      </c>
      <c r="AF1410" s="3">
        <v>0</v>
      </c>
      <c r="AG1410" s="3">
        <v>0</v>
      </c>
      <c r="AH1410" s="3">
        <v>0</v>
      </c>
      <c r="AI1410" s="3">
        <v>0</v>
      </c>
      <c r="AJ1410" s="3">
        <v>0</v>
      </c>
      <c r="AK1410" s="3">
        <v>0</v>
      </c>
      <c r="AL1410" s="3">
        <v>0</v>
      </c>
      <c r="AM1410" s="3">
        <v>0</v>
      </c>
      <c r="AN1410" s="3">
        <f>AK1410+AL1410+AM1410</f>
        <v>0</v>
      </c>
      <c r="AO1410" s="3">
        <v>0</v>
      </c>
      <c r="AP1410" s="3">
        <v>0</v>
      </c>
      <c r="AQ1410" s="3">
        <v>0</v>
      </c>
      <c r="AR1410" s="3">
        <f>SUM(AO1410:AQ1410)</f>
        <v>0</v>
      </c>
      <c r="AS1410" s="3">
        <v>0</v>
      </c>
      <c r="AT1410" s="3">
        <v>0</v>
      </c>
      <c r="AU1410" s="3">
        <v>0</v>
      </c>
      <c r="AV1410" s="3">
        <f>SUM(AS1410:AU1410)</f>
        <v>0</v>
      </c>
      <c r="AW1410" s="3">
        <v>0</v>
      </c>
      <c r="AX1410" s="3">
        <v>0</v>
      </c>
      <c r="AY1410" s="3">
        <v>0</v>
      </c>
      <c r="AZ1410" s="3">
        <f>SUM(AW1410:AY1410)</f>
        <v>0</v>
      </c>
      <c r="BA1410" s="3">
        <v>0</v>
      </c>
      <c r="BB1410" s="3">
        <v>0</v>
      </c>
      <c r="BC1410" s="3">
        <v>0</v>
      </c>
      <c r="BD1410" s="3">
        <v>0</v>
      </c>
      <c r="BE1410" s="3">
        <f>SUM(BB1410:BD1410)</f>
        <v>0</v>
      </c>
      <c r="BF1410" s="5">
        <f>AK1410+AO1410+AS1410+AW1410+BA1410+BB1410</f>
        <v>0</v>
      </c>
      <c r="BG1410" s="5">
        <f>AL1410+AP1410+AT1410+AX1410+BC1410</f>
        <v>0</v>
      </c>
      <c r="BH1410" s="5">
        <f>AM1410+AQ1410+AU1410+AY1410+BD1410</f>
        <v>0</v>
      </c>
      <c r="BI1410" s="3">
        <v>21284.6</v>
      </c>
      <c r="BJ1410" s="3">
        <v>8361.57</v>
      </c>
      <c r="BK1410" s="3">
        <v>0</v>
      </c>
    </row>
    <row r="1411" spans="1:63" x14ac:dyDescent="0.2">
      <c r="A1411" s="3" t="s">
        <v>109</v>
      </c>
      <c r="B1411" s="3" t="s">
        <v>110</v>
      </c>
      <c r="C1411" s="3" t="s">
        <v>56</v>
      </c>
      <c r="D1411" s="3" t="s">
        <v>115</v>
      </c>
      <c r="E1411" s="3">
        <v>2018</v>
      </c>
      <c r="F1411" s="4">
        <v>43508</v>
      </c>
      <c r="G1411" s="3">
        <v>708.65</v>
      </c>
      <c r="H1411" s="3">
        <v>0</v>
      </c>
      <c r="I1411" s="3">
        <v>0</v>
      </c>
      <c r="J1411" s="3">
        <v>1378.78</v>
      </c>
      <c r="K1411" s="3">
        <v>18.59</v>
      </c>
      <c r="L1411" s="3">
        <v>0</v>
      </c>
      <c r="M1411" s="3">
        <v>5425.57</v>
      </c>
      <c r="N1411" s="3">
        <v>14315.94</v>
      </c>
      <c r="O1411" s="3">
        <v>2104.1</v>
      </c>
      <c r="P1411" s="3">
        <v>120.27</v>
      </c>
      <c r="Q1411" s="3">
        <v>7</v>
      </c>
      <c r="R1411" s="3">
        <v>0</v>
      </c>
      <c r="S1411" s="3">
        <v>0</v>
      </c>
      <c r="T1411" s="3">
        <v>6232.15</v>
      </c>
      <c r="U1411" s="3">
        <v>19623</v>
      </c>
      <c r="V1411" s="3">
        <v>0</v>
      </c>
      <c r="W1411" s="3">
        <f>U1411+V1411</f>
        <v>19623</v>
      </c>
      <c r="X1411" s="3">
        <v>0</v>
      </c>
      <c r="Y1411" s="3">
        <v>13412.72</v>
      </c>
      <c r="Z1411" s="3">
        <v>0</v>
      </c>
      <c r="AA1411" s="3">
        <v>0</v>
      </c>
      <c r="AB1411" s="3">
        <v>0</v>
      </c>
      <c r="AC1411" s="3">
        <v>0</v>
      </c>
      <c r="AD1411" s="3">
        <v>0</v>
      </c>
      <c r="AE1411" s="3">
        <v>12033.45</v>
      </c>
      <c r="AF1411" s="3">
        <v>0</v>
      </c>
      <c r="AG1411" s="3">
        <v>0</v>
      </c>
      <c r="AH1411" s="3">
        <v>0</v>
      </c>
      <c r="AI1411" s="3">
        <v>0</v>
      </c>
      <c r="AJ1411" s="3">
        <v>0</v>
      </c>
      <c r="AK1411" s="3">
        <v>0</v>
      </c>
      <c r="AL1411" s="3">
        <v>0</v>
      </c>
      <c r="AM1411" s="3">
        <v>0</v>
      </c>
      <c r="AN1411" s="3">
        <f>AK1411+AL1411+AM1411</f>
        <v>0</v>
      </c>
      <c r="AO1411" s="3">
        <v>13412.72</v>
      </c>
      <c r="AP1411" s="3">
        <v>0</v>
      </c>
      <c r="AQ1411" s="3">
        <v>0</v>
      </c>
      <c r="AR1411" s="3">
        <f>SUM(AO1411:AQ1411)</f>
        <v>13412.72</v>
      </c>
      <c r="AS1411" s="3">
        <v>0</v>
      </c>
      <c r="AT1411" s="3">
        <v>0</v>
      </c>
      <c r="AU1411" s="3">
        <v>0</v>
      </c>
      <c r="AV1411" s="3">
        <f>SUM(AS1411:AU1411)</f>
        <v>0</v>
      </c>
      <c r="AW1411" s="3">
        <v>0</v>
      </c>
      <c r="AX1411" s="3">
        <v>0</v>
      </c>
      <c r="AY1411" s="3">
        <v>0</v>
      </c>
      <c r="AZ1411" s="3">
        <f>SUM(AW1411:AY1411)</f>
        <v>0</v>
      </c>
      <c r="BA1411" s="3">
        <v>0</v>
      </c>
      <c r="BB1411" s="3">
        <v>0</v>
      </c>
      <c r="BC1411" s="3">
        <v>0</v>
      </c>
      <c r="BD1411" s="3">
        <v>0</v>
      </c>
      <c r="BE1411" s="3">
        <f>SUM(BB1411:BD1411)</f>
        <v>0</v>
      </c>
      <c r="BF1411" s="5">
        <f>AK1411+AO1411+AS1411+AW1411+BA1411+BB1411</f>
        <v>13412.72</v>
      </c>
      <c r="BG1411" s="5">
        <f>AL1411+AP1411+AT1411+AX1411+BC1411</f>
        <v>0</v>
      </c>
      <c r="BH1411" s="5">
        <f>AM1411+AQ1411+AU1411+AY1411+BD1411</f>
        <v>0</v>
      </c>
      <c r="BI1411" s="3">
        <v>35155</v>
      </c>
      <c r="BJ1411" s="3">
        <v>7367.56</v>
      </c>
      <c r="BK1411" s="3">
        <v>0</v>
      </c>
    </row>
    <row r="1412" spans="1:63" x14ac:dyDescent="0.2">
      <c r="A1412" s="3" t="s">
        <v>109</v>
      </c>
      <c r="B1412" s="3" t="s">
        <v>110</v>
      </c>
      <c r="C1412" s="3" t="s">
        <v>56</v>
      </c>
      <c r="D1412" s="3" t="s">
        <v>116</v>
      </c>
      <c r="E1412" s="3">
        <v>2018</v>
      </c>
      <c r="F1412" s="4">
        <v>43592</v>
      </c>
      <c r="G1412" s="3">
        <v>696.92</v>
      </c>
      <c r="H1412" s="3">
        <v>0</v>
      </c>
      <c r="I1412" s="3">
        <v>75.05</v>
      </c>
      <c r="J1412" s="3">
        <v>1394.36</v>
      </c>
      <c r="K1412" s="3">
        <v>0</v>
      </c>
      <c r="L1412" s="3">
        <v>0</v>
      </c>
      <c r="M1412" s="3">
        <v>6935.96</v>
      </c>
      <c r="N1412" s="3">
        <v>21991.94</v>
      </c>
      <c r="O1412" s="3">
        <v>1982.82</v>
      </c>
      <c r="P1412" s="3">
        <v>561.05999999999995</v>
      </c>
      <c r="Q1412" s="3">
        <v>140</v>
      </c>
      <c r="R1412" s="3">
        <v>0</v>
      </c>
      <c r="S1412" s="3">
        <v>0</v>
      </c>
      <c r="T1412" s="3">
        <v>5426.69</v>
      </c>
      <c r="U1412" s="3">
        <v>28824</v>
      </c>
      <c r="V1412" s="3">
        <v>0</v>
      </c>
      <c r="W1412" s="3">
        <f>U1412+V1412</f>
        <v>28824</v>
      </c>
      <c r="X1412" s="3">
        <v>0</v>
      </c>
      <c r="Y1412" s="3">
        <v>313121.48</v>
      </c>
      <c r="Z1412" s="3">
        <v>0</v>
      </c>
      <c r="AA1412" s="3">
        <v>0</v>
      </c>
      <c r="AB1412" s="3">
        <v>0</v>
      </c>
      <c r="AC1412" s="3">
        <v>22561.01</v>
      </c>
      <c r="AD1412" s="3">
        <v>0</v>
      </c>
      <c r="AE1412" s="3">
        <v>148678.42000000001</v>
      </c>
      <c r="AF1412" s="3">
        <v>0</v>
      </c>
      <c r="AG1412" s="3">
        <v>0</v>
      </c>
      <c r="AH1412" s="3">
        <v>0</v>
      </c>
      <c r="AI1412" s="3">
        <v>190000</v>
      </c>
      <c r="AJ1412" s="3">
        <v>5995.91</v>
      </c>
      <c r="AK1412" s="3">
        <v>0</v>
      </c>
      <c r="AL1412" s="3">
        <v>0</v>
      </c>
      <c r="AM1412" s="3">
        <v>0</v>
      </c>
      <c r="AN1412" s="3">
        <f>AK1412+AL1412+AM1412</f>
        <v>0</v>
      </c>
      <c r="AO1412" s="3">
        <v>73149.820000000007</v>
      </c>
      <c r="AP1412" s="3">
        <v>0</v>
      </c>
      <c r="AQ1412" s="3">
        <v>239971.66</v>
      </c>
      <c r="AR1412" s="3">
        <f>SUM(AO1412:AQ1412)</f>
        <v>313121.48</v>
      </c>
      <c r="AS1412" s="3">
        <v>0</v>
      </c>
      <c r="AT1412" s="3">
        <v>0</v>
      </c>
      <c r="AU1412" s="3">
        <v>0</v>
      </c>
      <c r="AV1412" s="3">
        <f>SUM(AS1412:AU1412)</f>
        <v>0</v>
      </c>
      <c r="AW1412" s="3">
        <v>0</v>
      </c>
      <c r="AX1412" s="3">
        <v>0</v>
      </c>
      <c r="AY1412" s="3">
        <v>0</v>
      </c>
      <c r="AZ1412" s="3">
        <f>SUM(AW1412:AY1412)</f>
        <v>0</v>
      </c>
      <c r="BA1412" s="3">
        <v>0</v>
      </c>
      <c r="BB1412" s="3">
        <v>0</v>
      </c>
      <c r="BC1412" s="3">
        <v>0</v>
      </c>
      <c r="BD1412" s="3">
        <v>0</v>
      </c>
      <c r="BE1412" s="3">
        <f>SUM(BB1412:BD1412)</f>
        <v>0</v>
      </c>
      <c r="BF1412" s="5">
        <f>AK1412+AO1412+AS1412+AW1412+BA1412+BB1412</f>
        <v>73149.820000000007</v>
      </c>
      <c r="BG1412" s="5">
        <f>AL1412+AP1412+AT1412+AX1412+BC1412</f>
        <v>0</v>
      </c>
      <c r="BH1412" s="5">
        <f>AM1412+AQ1412+AU1412+AY1412+BD1412</f>
        <v>239971.66</v>
      </c>
      <c r="BI1412" s="3">
        <v>37300</v>
      </c>
      <c r="BJ1412" s="3">
        <v>7805.22</v>
      </c>
      <c r="BK1412" s="3">
        <v>0</v>
      </c>
    </row>
    <row r="1413" spans="1:63" x14ac:dyDescent="0.2">
      <c r="A1413" s="3" t="s">
        <v>109</v>
      </c>
      <c r="B1413" s="3" t="s">
        <v>110</v>
      </c>
      <c r="C1413" s="3" t="s">
        <v>56</v>
      </c>
      <c r="D1413" s="3" t="s">
        <v>117</v>
      </c>
      <c r="E1413" s="3">
        <v>2018</v>
      </c>
      <c r="F1413" s="4">
        <v>43564</v>
      </c>
      <c r="G1413" s="3">
        <v>258.58999999999997</v>
      </c>
      <c r="H1413" s="3">
        <v>161.82</v>
      </c>
      <c r="I1413" s="3">
        <v>1.75</v>
      </c>
      <c r="J1413" s="3">
        <v>12460.36</v>
      </c>
      <c r="K1413" s="3">
        <v>164.85</v>
      </c>
      <c r="L1413" s="3">
        <v>0</v>
      </c>
      <c r="M1413" s="3">
        <v>2050.54</v>
      </c>
      <c r="N1413" s="3">
        <v>14490.68</v>
      </c>
      <c r="O1413" s="3">
        <v>2709.7</v>
      </c>
      <c r="P1413" s="3">
        <v>2139.9</v>
      </c>
      <c r="Q1413" s="3">
        <v>164.85</v>
      </c>
      <c r="R1413" s="3">
        <v>0</v>
      </c>
      <c r="S1413" s="3">
        <v>0</v>
      </c>
      <c r="T1413" s="3">
        <v>21302.94</v>
      </c>
      <c r="U1413" s="3">
        <v>0</v>
      </c>
      <c r="V1413" s="3">
        <v>0</v>
      </c>
      <c r="W1413" s="3">
        <f>U1413+V1413</f>
        <v>0</v>
      </c>
      <c r="X1413" s="3">
        <v>0</v>
      </c>
      <c r="Y1413" s="3">
        <v>0</v>
      </c>
      <c r="Z1413" s="3">
        <v>0</v>
      </c>
      <c r="AA1413" s="3">
        <v>0</v>
      </c>
      <c r="AB1413" s="3">
        <v>0</v>
      </c>
      <c r="AC1413" s="3">
        <v>0</v>
      </c>
      <c r="AD1413" s="3">
        <v>0</v>
      </c>
      <c r="AE1413" s="3">
        <v>0</v>
      </c>
      <c r="AF1413" s="3">
        <v>0</v>
      </c>
      <c r="AG1413" s="3">
        <v>0</v>
      </c>
      <c r="AH1413" s="3">
        <v>0</v>
      </c>
      <c r="AI1413" s="3">
        <v>0</v>
      </c>
      <c r="AJ1413" s="3">
        <v>0</v>
      </c>
      <c r="AK1413" s="3">
        <v>0</v>
      </c>
      <c r="AL1413" s="3">
        <v>0</v>
      </c>
      <c r="AM1413" s="3">
        <v>0</v>
      </c>
      <c r="AN1413" s="3">
        <f>AK1413+AL1413+AM1413</f>
        <v>0</v>
      </c>
      <c r="AO1413" s="3">
        <v>0</v>
      </c>
      <c r="AP1413" s="3">
        <v>0</v>
      </c>
      <c r="AQ1413" s="3">
        <v>0</v>
      </c>
      <c r="AR1413" s="3">
        <f>SUM(AO1413:AQ1413)</f>
        <v>0</v>
      </c>
      <c r="AS1413" s="3">
        <v>0</v>
      </c>
      <c r="AT1413" s="3">
        <v>0</v>
      </c>
      <c r="AU1413" s="3">
        <v>0</v>
      </c>
      <c r="AV1413" s="3">
        <f>SUM(AS1413:AU1413)</f>
        <v>0</v>
      </c>
      <c r="AW1413" s="3">
        <v>0</v>
      </c>
      <c r="AX1413" s="3">
        <v>0</v>
      </c>
      <c r="AY1413" s="3">
        <v>0</v>
      </c>
      <c r="AZ1413" s="3">
        <f>SUM(AW1413:AY1413)</f>
        <v>0</v>
      </c>
      <c r="BA1413" s="3">
        <v>0</v>
      </c>
      <c r="BB1413" s="3">
        <v>0</v>
      </c>
      <c r="BC1413" s="3">
        <v>0</v>
      </c>
      <c r="BD1413" s="3">
        <v>0</v>
      </c>
      <c r="BE1413" s="3">
        <f>SUM(BB1413:BD1413)</f>
        <v>0</v>
      </c>
      <c r="BF1413" s="5">
        <f>AK1413+AO1413+AS1413+AW1413+BA1413+BB1413</f>
        <v>0</v>
      </c>
      <c r="BG1413" s="5">
        <f>AL1413+AP1413+AT1413+AX1413+BC1413</f>
        <v>0</v>
      </c>
      <c r="BH1413" s="5">
        <f>AM1413+AQ1413+AU1413+AY1413+BD1413</f>
        <v>0</v>
      </c>
      <c r="BI1413" s="3">
        <v>1701.67</v>
      </c>
      <c r="BJ1413" s="3">
        <v>12794.64</v>
      </c>
      <c r="BK1413" s="3">
        <v>0</v>
      </c>
    </row>
    <row r="1414" spans="1:63" x14ac:dyDescent="0.2">
      <c r="A1414" s="3" t="s">
        <v>109</v>
      </c>
      <c r="B1414" s="3" t="s">
        <v>208</v>
      </c>
      <c r="C1414" s="3" t="s">
        <v>56</v>
      </c>
      <c r="D1414" s="3" t="s">
        <v>209</v>
      </c>
      <c r="E1414" s="3">
        <v>2018</v>
      </c>
      <c r="F1414" s="4">
        <v>43493</v>
      </c>
      <c r="G1414" s="3">
        <v>3229.49</v>
      </c>
      <c r="H1414" s="3">
        <v>0</v>
      </c>
      <c r="I1414" s="3">
        <v>1292.1300000000001</v>
      </c>
      <c r="J1414" s="3">
        <v>4193.68</v>
      </c>
      <c r="K1414" s="3">
        <v>0</v>
      </c>
      <c r="L1414" s="3">
        <v>0</v>
      </c>
      <c r="M1414" s="3">
        <v>20485.05</v>
      </c>
      <c r="N1414" s="3">
        <v>8252.1299999999992</v>
      </c>
      <c r="O1414" s="3">
        <v>2531.17</v>
      </c>
      <c r="P1414" s="3">
        <v>69.97</v>
      </c>
      <c r="Q1414" s="3">
        <v>0</v>
      </c>
      <c r="R1414" s="3">
        <v>0</v>
      </c>
      <c r="S1414" s="3">
        <v>2000</v>
      </c>
      <c r="T1414" s="3">
        <v>19800.93</v>
      </c>
      <c r="U1414" s="3">
        <v>47595.95</v>
      </c>
      <c r="V1414" s="3">
        <v>0</v>
      </c>
      <c r="W1414" s="3">
        <f>U1414+V1414</f>
        <v>47595.95</v>
      </c>
      <c r="X1414" s="3">
        <v>0</v>
      </c>
      <c r="Y1414" s="3">
        <v>0</v>
      </c>
      <c r="Z1414" s="3">
        <v>0</v>
      </c>
      <c r="AA1414" s="3">
        <v>0</v>
      </c>
      <c r="AB1414" s="3">
        <v>0</v>
      </c>
      <c r="AC1414" s="3">
        <v>0</v>
      </c>
      <c r="AD1414" s="3">
        <v>0</v>
      </c>
      <c r="AE1414" s="3">
        <v>58080</v>
      </c>
      <c r="AF1414" s="3">
        <v>0</v>
      </c>
      <c r="AG1414" s="3">
        <v>2000</v>
      </c>
      <c r="AH1414" s="3">
        <v>0</v>
      </c>
      <c r="AI1414" s="3">
        <v>0</v>
      </c>
      <c r="AJ1414" s="3">
        <v>682457.78</v>
      </c>
      <c r="AK1414" s="3">
        <v>0</v>
      </c>
      <c r="AL1414" s="3">
        <v>0</v>
      </c>
      <c r="AM1414" s="3">
        <v>0</v>
      </c>
      <c r="AN1414" s="3">
        <f>AK1414+AL1414+AM1414</f>
        <v>0</v>
      </c>
      <c r="AO1414" s="3">
        <v>0</v>
      </c>
      <c r="AP1414" s="3">
        <v>0</v>
      </c>
      <c r="AQ1414" s="3">
        <v>0</v>
      </c>
      <c r="AR1414" s="3">
        <f>SUM(AO1414:AQ1414)</f>
        <v>0</v>
      </c>
      <c r="AS1414" s="3">
        <v>0</v>
      </c>
      <c r="AT1414" s="3">
        <v>0</v>
      </c>
      <c r="AU1414" s="3">
        <v>0</v>
      </c>
      <c r="AV1414" s="3">
        <f>SUM(AS1414:AU1414)</f>
        <v>0</v>
      </c>
      <c r="AW1414" s="3">
        <v>0</v>
      </c>
      <c r="AX1414" s="3">
        <v>0</v>
      </c>
      <c r="AY1414" s="3">
        <v>0</v>
      </c>
      <c r="AZ1414" s="3">
        <f>SUM(AW1414:AY1414)</f>
        <v>0</v>
      </c>
      <c r="BA1414" s="3">
        <v>0</v>
      </c>
      <c r="BB1414" s="3">
        <v>0</v>
      </c>
      <c r="BC1414" s="3">
        <v>0</v>
      </c>
      <c r="BD1414" s="3">
        <v>0</v>
      </c>
      <c r="BE1414" s="3">
        <f>SUM(BB1414:BD1414)</f>
        <v>0</v>
      </c>
      <c r="BF1414" s="5">
        <f>AK1414+AO1414+AS1414+AW1414+BA1414+BB1414</f>
        <v>0</v>
      </c>
      <c r="BG1414" s="5">
        <f>AL1414+AP1414+AT1414+AX1414+BC1414</f>
        <v>0</v>
      </c>
      <c r="BH1414" s="5">
        <f>AM1414+AQ1414+AU1414+AY1414+BD1414</f>
        <v>0</v>
      </c>
      <c r="BI1414" s="3">
        <v>19052.32</v>
      </c>
      <c r="BJ1414" s="3">
        <v>667151.64</v>
      </c>
      <c r="BK1414" s="3">
        <v>0</v>
      </c>
    </row>
    <row r="1415" spans="1:63" x14ac:dyDescent="0.2">
      <c r="A1415" s="3" t="s">
        <v>109</v>
      </c>
      <c r="B1415" s="3" t="s">
        <v>208</v>
      </c>
      <c r="C1415" s="3" t="s">
        <v>56</v>
      </c>
      <c r="D1415" s="3" t="s">
        <v>210</v>
      </c>
      <c r="E1415" s="3">
        <v>2018</v>
      </c>
      <c r="F1415" s="4">
        <v>43483</v>
      </c>
      <c r="G1415" s="3">
        <v>2280.02</v>
      </c>
      <c r="H1415" s="3">
        <v>6193.32</v>
      </c>
      <c r="I1415" s="3">
        <v>235.42</v>
      </c>
      <c r="J1415" s="3">
        <v>0</v>
      </c>
      <c r="K1415" s="3">
        <v>0</v>
      </c>
      <c r="L1415" s="3">
        <v>0</v>
      </c>
      <c r="M1415" s="3">
        <v>4106.59</v>
      </c>
      <c r="N1415" s="3">
        <v>5773.09</v>
      </c>
      <c r="O1415" s="3">
        <v>2244.58</v>
      </c>
      <c r="P1415" s="3">
        <v>0</v>
      </c>
      <c r="Q1415" s="3">
        <v>0</v>
      </c>
      <c r="R1415" s="3">
        <v>0</v>
      </c>
      <c r="S1415" s="3">
        <v>0</v>
      </c>
      <c r="T1415" s="3">
        <v>13454.25</v>
      </c>
      <c r="U1415" s="3">
        <v>4910.87</v>
      </c>
      <c r="V1415" s="3">
        <v>0</v>
      </c>
      <c r="W1415" s="3">
        <f>U1415+V1415</f>
        <v>4910.87</v>
      </c>
      <c r="X1415" s="3">
        <v>0</v>
      </c>
      <c r="Y1415" s="3">
        <v>0</v>
      </c>
      <c r="Z1415" s="3">
        <v>0</v>
      </c>
      <c r="AA1415" s="3">
        <v>0</v>
      </c>
      <c r="AB1415" s="3">
        <v>0</v>
      </c>
      <c r="AC1415" s="3">
        <v>0</v>
      </c>
      <c r="AD1415" s="3">
        <v>0</v>
      </c>
      <c r="AE1415" s="3">
        <v>0</v>
      </c>
      <c r="AF1415" s="3">
        <v>0</v>
      </c>
      <c r="AG1415" s="3">
        <v>0</v>
      </c>
      <c r="AH1415" s="3">
        <v>0</v>
      </c>
      <c r="AI1415" s="3">
        <v>0</v>
      </c>
      <c r="AJ1415" s="3">
        <v>0</v>
      </c>
      <c r="AK1415" s="3">
        <v>0</v>
      </c>
      <c r="AL1415" s="3">
        <v>0</v>
      </c>
      <c r="AM1415" s="3">
        <v>0</v>
      </c>
      <c r="AN1415" s="3">
        <f>AK1415+AL1415+AM1415</f>
        <v>0</v>
      </c>
      <c r="AO1415" s="3">
        <v>0</v>
      </c>
      <c r="AP1415" s="3">
        <v>0</v>
      </c>
      <c r="AQ1415" s="3">
        <v>0</v>
      </c>
      <c r="AR1415" s="3">
        <f>SUM(AO1415:AQ1415)</f>
        <v>0</v>
      </c>
      <c r="AS1415" s="3">
        <v>0</v>
      </c>
      <c r="AT1415" s="3">
        <v>0</v>
      </c>
      <c r="AU1415" s="3">
        <v>0</v>
      </c>
      <c r="AV1415" s="3">
        <f>SUM(AS1415:AU1415)</f>
        <v>0</v>
      </c>
      <c r="AW1415" s="3">
        <v>0</v>
      </c>
      <c r="AX1415" s="3">
        <v>0</v>
      </c>
      <c r="AY1415" s="3">
        <v>0</v>
      </c>
      <c r="AZ1415" s="3">
        <f>SUM(AW1415:AY1415)</f>
        <v>0</v>
      </c>
      <c r="BA1415" s="3">
        <v>0</v>
      </c>
      <c r="BB1415" s="3">
        <v>0</v>
      </c>
      <c r="BC1415" s="3">
        <v>0</v>
      </c>
      <c r="BD1415" s="3">
        <v>0</v>
      </c>
      <c r="BE1415" s="3">
        <f>SUM(BB1415:BD1415)</f>
        <v>0</v>
      </c>
      <c r="BF1415" s="5">
        <f>AK1415+AO1415+AS1415+AW1415+BA1415+BB1415</f>
        <v>0</v>
      </c>
      <c r="BG1415" s="5">
        <f>AL1415+AP1415+AT1415+AX1415+BC1415</f>
        <v>0</v>
      </c>
      <c r="BH1415" s="5">
        <f>AM1415+AQ1415+AU1415+AY1415+BD1415</f>
        <v>0</v>
      </c>
      <c r="BI1415" s="3">
        <v>26.03</v>
      </c>
      <c r="BJ1415" s="3">
        <v>14949.62</v>
      </c>
      <c r="BK1415" s="3">
        <v>0</v>
      </c>
    </row>
    <row r="1416" spans="1:63" x14ac:dyDescent="0.2">
      <c r="A1416" s="3" t="s">
        <v>109</v>
      </c>
      <c r="B1416" s="3" t="s">
        <v>208</v>
      </c>
      <c r="C1416" s="3" t="s">
        <v>56</v>
      </c>
      <c r="D1416" s="3" t="s">
        <v>211</v>
      </c>
      <c r="E1416" s="3">
        <v>2018</v>
      </c>
      <c r="F1416" s="4">
        <v>43515</v>
      </c>
      <c r="G1416" s="3">
        <v>1769.66</v>
      </c>
      <c r="H1416" s="3">
        <v>0</v>
      </c>
      <c r="I1416" s="3">
        <v>0</v>
      </c>
      <c r="J1416" s="3">
        <v>6220.9</v>
      </c>
      <c r="K1416" s="3">
        <v>0</v>
      </c>
      <c r="L1416" s="3">
        <v>0</v>
      </c>
      <c r="M1416" s="3">
        <v>19075.95</v>
      </c>
      <c r="N1416" s="3">
        <v>14201.99</v>
      </c>
      <c r="O1416" s="3">
        <v>3784.98</v>
      </c>
      <c r="P1416" s="3">
        <v>1883.9</v>
      </c>
      <c r="Q1416" s="3">
        <v>0</v>
      </c>
      <c r="R1416" s="3">
        <v>0</v>
      </c>
      <c r="S1416" s="3">
        <v>0</v>
      </c>
      <c r="T1416" s="3">
        <v>11946.33</v>
      </c>
      <c r="U1416" s="3">
        <v>30570.35</v>
      </c>
      <c r="V1416" s="3">
        <v>0</v>
      </c>
      <c r="W1416" s="3">
        <f>U1416+V1416</f>
        <v>30570.35</v>
      </c>
      <c r="X1416" s="3">
        <v>0</v>
      </c>
      <c r="Y1416" s="3">
        <v>1694</v>
      </c>
      <c r="Z1416" s="3">
        <v>0</v>
      </c>
      <c r="AA1416" s="3">
        <v>0</v>
      </c>
      <c r="AB1416" s="3">
        <v>0</v>
      </c>
      <c r="AC1416" s="3">
        <v>0</v>
      </c>
      <c r="AD1416" s="3">
        <v>0</v>
      </c>
      <c r="AE1416" s="3">
        <v>1694</v>
      </c>
      <c r="AF1416" s="3">
        <v>0</v>
      </c>
      <c r="AG1416" s="3">
        <v>0</v>
      </c>
      <c r="AH1416" s="3">
        <v>0</v>
      </c>
      <c r="AI1416" s="3">
        <v>0</v>
      </c>
      <c r="AJ1416" s="3">
        <v>0</v>
      </c>
      <c r="AK1416" s="3">
        <v>0</v>
      </c>
      <c r="AL1416" s="3">
        <v>0</v>
      </c>
      <c r="AM1416" s="3">
        <v>0</v>
      </c>
      <c r="AN1416" s="3">
        <f>AK1416+AL1416+AM1416</f>
        <v>0</v>
      </c>
      <c r="AO1416" s="3">
        <v>1694</v>
      </c>
      <c r="AP1416" s="3">
        <v>0</v>
      </c>
      <c r="AQ1416" s="3">
        <v>0</v>
      </c>
      <c r="AR1416" s="3">
        <f>SUM(AO1416:AQ1416)</f>
        <v>1694</v>
      </c>
      <c r="AS1416" s="3">
        <v>0</v>
      </c>
      <c r="AT1416" s="3">
        <v>0</v>
      </c>
      <c r="AU1416" s="3">
        <v>0</v>
      </c>
      <c r="AV1416" s="3">
        <f>SUM(AS1416:AU1416)</f>
        <v>0</v>
      </c>
      <c r="AW1416" s="3">
        <v>0</v>
      </c>
      <c r="AX1416" s="3">
        <v>0</v>
      </c>
      <c r="AY1416" s="3">
        <v>0</v>
      </c>
      <c r="AZ1416" s="3">
        <f>SUM(AW1416:AY1416)</f>
        <v>0</v>
      </c>
      <c r="BA1416" s="3">
        <v>0</v>
      </c>
      <c r="BB1416" s="3">
        <v>0</v>
      </c>
      <c r="BC1416" s="3">
        <v>0</v>
      </c>
      <c r="BD1416" s="3">
        <v>0</v>
      </c>
      <c r="BE1416" s="3">
        <f>SUM(BB1416:BD1416)</f>
        <v>0</v>
      </c>
      <c r="BF1416" s="5">
        <f>AK1416+AO1416+AS1416+AW1416+BA1416+BB1416</f>
        <v>1694</v>
      </c>
      <c r="BG1416" s="5">
        <f>AL1416+AP1416+AT1416+AX1416+BC1416</f>
        <v>0</v>
      </c>
      <c r="BH1416" s="5">
        <f>AM1416+AQ1416+AU1416+AY1416+BD1416</f>
        <v>0</v>
      </c>
      <c r="BI1416" s="3">
        <v>0</v>
      </c>
      <c r="BJ1416" s="3">
        <v>11560.42</v>
      </c>
      <c r="BK1416" s="3">
        <v>0</v>
      </c>
    </row>
    <row r="1417" spans="1:63" x14ac:dyDescent="0.2">
      <c r="A1417" s="3" t="s">
        <v>109</v>
      </c>
      <c r="B1417" s="3" t="s">
        <v>208</v>
      </c>
      <c r="C1417" s="3" t="s">
        <v>56</v>
      </c>
      <c r="D1417" s="3" t="s">
        <v>212</v>
      </c>
      <c r="E1417" s="3">
        <v>2018</v>
      </c>
      <c r="F1417" s="4">
        <v>43486</v>
      </c>
      <c r="G1417" s="3">
        <v>2243.8200000000002</v>
      </c>
      <c r="H1417" s="3">
        <v>0</v>
      </c>
      <c r="I1417" s="3">
        <v>147.16999999999999</v>
      </c>
      <c r="J1417" s="3">
        <v>14820.8</v>
      </c>
      <c r="K1417" s="3">
        <v>0</v>
      </c>
      <c r="L1417" s="3">
        <v>0</v>
      </c>
      <c r="M1417" s="3">
        <v>10591.27</v>
      </c>
      <c r="N1417" s="3">
        <v>5598.67</v>
      </c>
      <c r="O1417" s="3">
        <v>4340.01</v>
      </c>
      <c r="P1417" s="3">
        <v>3177.98</v>
      </c>
      <c r="Q1417" s="3">
        <v>0</v>
      </c>
      <c r="R1417" s="3">
        <v>0</v>
      </c>
      <c r="S1417" s="3">
        <v>0</v>
      </c>
      <c r="T1417" s="3">
        <v>16912.919999999998</v>
      </c>
      <c r="U1417" s="3">
        <v>7803.44</v>
      </c>
      <c r="V1417" s="3">
        <v>0</v>
      </c>
      <c r="W1417" s="3">
        <f>U1417+V1417</f>
        <v>7803.44</v>
      </c>
      <c r="X1417" s="3">
        <v>0</v>
      </c>
      <c r="Y1417" s="3">
        <v>0</v>
      </c>
      <c r="Z1417" s="3">
        <v>0</v>
      </c>
      <c r="AA1417" s="3">
        <v>222000</v>
      </c>
      <c r="AB1417" s="3">
        <v>0</v>
      </c>
      <c r="AC1417" s="3">
        <v>0</v>
      </c>
      <c r="AD1417" s="3">
        <v>0</v>
      </c>
      <c r="AE1417" s="3">
        <v>0</v>
      </c>
      <c r="AF1417" s="3">
        <v>0</v>
      </c>
      <c r="AG1417" s="3">
        <v>222000</v>
      </c>
      <c r="AH1417" s="3">
        <v>0</v>
      </c>
      <c r="AI1417" s="3">
        <v>0</v>
      </c>
      <c r="AJ1417" s="3">
        <v>0</v>
      </c>
      <c r="AK1417" s="3">
        <v>0</v>
      </c>
      <c r="AL1417" s="3">
        <v>0</v>
      </c>
      <c r="AM1417" s="3">
        <v>0</v>
      </c>
      <c r="AN1417" s="3">
        <f>AK1417+AL1417+AM1417</f>
        <v>0</v>
      </c>
      <c r="AO1417" s="3">
        <v>0</v>
      </c>
      <c r="AP1417" s="3">
        <v>0</v>
      </c>
      <c r="AQ1417" s="3">
        <v>0</v>
      </c>
      <c r="AR1417" s="3">
        <f>SUM(AO1417:AQ1417)</f>
        <v>0</v>
      </c>
      <c r="AS1417" s="3">
        <v>0</v>
      </c>
      <c r="AT1417" s="3">
        <v>0</v>
      </c>
      <c r="AU1417" s="3">
        <v>0</v>
      </c>
      <c r="AV1417" s="3">
        <f>SUM(AS1417:AU1417)</f>
        <v>0</v>
      </c>
      <c r="AW1417" s="3">
        <v>0</v>
      </c>
      <c r="AX1417" s="3">
        <v>0</v>
      </c>
      <c r="AY1417" s="3">
        <v>0</v>
      </c>
      <c r="AZ1417" s="3">
        <f>SUM(AW1417:AY1417)</f>
        <v>0</v>
      </c>
      <c r="BA1417" s="3">
        <v>0</v>
      </c>
      <c r="BB1417" s="3">
        <v>0</v>
      </c>
      <c r="BC1417" s="3">
        <v>0</v>
      </c>
      <c r="BD1417" s="3">
        <v>0</v>
      </c>
      <c r="BE1417" s="3">
        <f>SUM(BB1417:BD1417)</f>
        <v>0</v>
      </c>
      <c r="BF1417" s="5">
        <f>AK1417+AO1417+AS1417+AW1417+BA1417+BB1417</f>
        <v>0</v>
      </c>
      <c r="BG1417" s="5">
        <f>AL1417+AP1417+AT1417+AX1417+BC1417</f>
        <v>0</v>
      </c>
      <c r="BH1417" s="5">
        <f>AM1417+AQ1417+AU1417+AY1417+BD1417</f>
        <v>0</v>
      </c>
      <c r="BI1417" s="3">
        <v>426184.12</v>
      </c>
      <c r="BJ1417" s="3">
        <v>18220.22</v>
      </c>
      <c r="BK1417" s="3">
        <v>0</v>
      </c>
    </row>
    <row r="1418" spans="1:63" x14ac:dyDescent="0.2">
      <c r="A1418" s="3" t="s">
        <v>109</v>
      </c>
      <c r="B1418" s="3" t="s">
        <v>208</v>
      </c>
      <c r="C1418" s="3" t="s">
        <v>56</v>
      </c>
      <c r="D1418" s="3" t="s">
        <v>213</v>
      </c>
      <c r="E1418" s="3">
        <v>2018</v>
      </c>
      <c r="F1418" s="4">
        <v>43488</v>
      </c>
      <c r="G1418" s="3">
        <v>1017.02</v>
      </c>
      <c r="H1418" s="3">
        <v>0</v>
      </c>
      <c r="I1418" s="3">
        <v>0</v>
      </c>
      <c r="J1418" s="3">
        <v>1770.82</v>
      </c>
      <c r="K1418" s="3">
        <v>0</v>
      </c>
      <c r="L1418" s="3">
        <v>0</v>
      </c>
      <c r="M1418" s="3">
        <v>4063.5</v>
      </c>
      <c r="N1418" s="3">
        <v>3417.54</v>
      </c>
      <c r="O1418" s="3">
        <v>1336.23</v>
      </c>
      <c r="P1418" s="3">
        <v>341.67</v>
      </c>
      <c r="Q1418" s="3">
        <v>0</v>
      </c>
      <c r="R1418" s="3">
        <v>0</v>
      </c>
      <c r="S1418" s="3">
        <v>0</v>
      </c>
      <c r="T1418" s="3">
        <v>4778.3500000000004</v>
      </c>
      <c r="U1418" s="3">
        <v>3184.84</v>
      </c>
      <c r="V1418" s="3">
        <v>0</v>
      </c>
      <c r="W1418" s="3">
        <f>U1418+V1418</f>
        <v>3184.84</v>
      </c>
      <c r="X1418" s="3">
        <v>0</v>
      </c>
      <c r="Y1418" s="3">
        <v>2159.8000000000002</v>
      </c>
      <c r="Z1418" s="3">
        <v>0</v>
      </c>
      <c r="AA1418" s="3">
        <v>0</v>
      </c>
      <c r="AB1418" s="3">
        <v>0</v>
      </c>
      <c r="AC1418" s="3">
        <v>0</v>
      </c>
      <c r="AD1418" s="3">
        <v>0</v>
      </c>
      <c r="AE1418" s="3">
        <v>2159.8000000000002</v>
      </c>
      <c r="AF1418" s="3">
        <v>0</v>
      </c>
      <c r="AG1418" s="3">
        <v>0</v>
      </c>
      <c r="AH1418" s="3">
        <v>0</v>
      </c>
      <c r="AI1418" s="3">
        <v>0</v>
      </c>
      <c r="AJ1418" s="3">
        <v>0</v>
      </c>
      <c r="AK1418" s="3">
        <v>0</v>
      </c>
      <c r="AL1418" s="3">
        <v>0</v>
      </c>
      <c r="AM1418" s="3">
        <v>0</v>
      </c>
      <c r="AN1418" s="3">
        <f>AK1418+AL1418+AM1418</f>
        <v>0</v>
      </c>
      <c r="AO1418" s="3">
        <v>2159.8000000000002</v>
      </c>
      <c r="AP1418" s="3">
        <v>0</v>
      </c>
      <c r="AQ1418" s="3">
        <v>0</v>
      </c>
      <c r="AR1418" s="3">
        <f>SUM(AO1418:AQ1418)</f>
        <v>2159.8000000000002</v>
      </c>
      <c r="AS1418" s="3">
        <v>0</v>
      </c>
      <c r="AT1418" s="3">
        <v>0</v>
      </c>
      <c r="AU1418" s="3">
        <v>0</v>
      </c>
      <c r="AV1418" s="3">
        <f>SUM(AS1418:AU1418)</f>
        <v>0</v>
      </c>
      <c r="AW1418" s="3">
        <v>0</v>
      </c>
      <c r="AX1418" s="3">
        <v>0</v>
      </c>
      <c r="AY1418" s="3">
        <v>0</v>
      </c>
      <c r="AZ1418" s="3">
        <f>SUM(AW1418:AY1418)</f>
        <v>0</v>
      </c>
      <c r="BA1418" s="3">
        <v>0</v>
      </c>
      <c r="BB1418" s="3">
        <v>0</v>
      </c>
      <c r="BC1418" s="3">
        <v>0</v>
      </c>
      <c r="BD1418" s="3">
        <v>0</v>
      </c>
      <c r="BE1418" s="3">
        <f>SUM(BB1418:BD1418)</f>
        <v>0</v>
      </c>
      <c r="BF1418" s="5">
        <f>AK1418+AO1418+AS1418+AW1418+BA1418+BB1418</f>
        <v>2159.8000000000002</v>
      </c>
      <c r="BG1418" s="5">
        <f>AL1418+AP1418+AT1418+AX1418+BC1418</f>
        <v>0</v>
      </c>
      <c r="BH1418" s="5">
        <f>AM1418+AQ1418+AU1418+AY1418+BD1418</f>
        <v>0</v>
      </c>
      <c r="BI1418" s="3">
        <v>0</v>
      </c>
      <c r="BJ1418" s="3">
        <v>1592.09</v>
      </c>
      <c r="BK1418" s="3">
        <v>0</v>
      </c>
    </row>
    <row r="1419" spans="1:63" x14ac:dyDescent="0.2">
      <c r="A1419" s="3" t="s">
        <v>109</v>
      </c>
      <c r="B1419" s="3" t="s">
        <v>208</v>
      </c>
      <c r="C1419" s="3" t="s">
        <v>56</v>
      </c>
      <c r="D1419" s="3" t="s">
        <v>214</v>
      </c>
      <c r="E1419" s="3">
        <v>2018</v>
      </c>
      <c r="F1419" s="4">
        <v>43486</v>
      </c>
      <c r="G1419" s="3">
        <v>8402.06</v>
      </c>
      <c r="H1419" s="3">
        <v>300</v>
      </c>
      <c r="I1419" s="3">
        <v>112.5</v>
      </c>
      <c r="J1419" s="3">
        <v>6687.87</v>
      </c>
      <c r="K1419" s="3">
        <v>0</v>
      </c>
      <c r="L1419" s="3">
        <v>0</v>
      </c>
      <c r="M1419" s="3">
        <v>36504.43</v>
      </c>
      <c r="N1419" s="3">
        <v>12231.61</v>
      </c>
      <c r="O1419" s="3">
        <v>6397.51</v>
      </c>
      <c r="P1419" s="3">
        <v>22.62</v>
      </c>
      <c r="Q1419" s="3">
        <v>0</v>
      </c>
      <c r="R1419" s="3">
        <v>0</v>
      </c>
      <c r="S1419" s="3">
        <v>0</v>
      </c>
      <c r="T1419" s="3">
        <v>18057.89</v>
      </c>
      <c r="U1419" s="3">
        <v>38257.39</v>
      </c>
      <c r="V1419" s="3">
        <v>0</v>
      </c>
      <c r="W1419" s="3">
        <f>U1419+V1419</f>
        <v>38257.39</v>
      </c>
      <c r="X1419" s="3">
        <v>0</v>
      </c>
      <c r="Y1419" s="3">
        <v>30000</v>
      </c>
      <c r="Z1419" s="3">
        <v>0</v>
      </c>
      <c r="AA1419" s="3">
        <v>0</v>
      </c>
      <c r="AB1419" s="3">
        <v>0</v>
      </c>
      <c r="AC1419" s="3">
        <v>0</v>
      </c>
      <c r="AD1419" s="3">
        <v>0</v>
      </c>
      <c r="AE1419" s="3">
        <v>0</v>
      </c>
      <c r="AF1419" s="3">
        <v>0</v>
      </c>
      <c r="AG1419" s="3">
        <v>0</v>
      </c>
      <c r="AH1419" s="3">
        <v>0</v>
      </c>
      <c r="AI1419" s="3">
        <v>0</v>
      </c>
      <c r="AJ1419" s="3">
        <v>0</v>
      </c>
      <c r="AK1419" s="3">
        <v>0</v>
      </c>
      <c r="AL1419" s="3">
        <v>0</v>
      </c>
      <c r="AM1419" s="3">
        <v>0</v>
      </c>
      <c r="AN1419" s="3">
        <f>AK1419+AL1419+AM1419</f>
        <v>0</v>
      </c>
      <c r="AO1419" s="3">
        <v>30000</v>
      </c>
      <c r="AP1419" s="3">
        <v>0</v>
      </c>
      <c r="AQ1419" s="3">
        <v>0</v>
      </c>
      <c r="AR1419" s="3">
        <f>SUM(AO1419:AQ1419)</f>
        <v>30000</v>
      </c>
      <c r="AS1419" s="3">
        <v>0</v>
      </c>
      <c r="AT1419" s="3">
        <v>0</v>
      </c>
      <c r="AU1419" s="3">
        <v>0</v>
      </c>
      <c r="AV1419" s="3">
        <f>SUM(AS1419:AU1419)</f>
        <v>0</v>
      </c>
      <c r="AW1419" s="3">
        <v>0</v>
      </c>
      <c r="AX1419" s="3">
        <v>0</v>
      </c>
      <c r="AY1419" s="3">
        <v>0</v>
      </c>
      <c r="AZ1419" s="3">
        <f>SUM(AW1419:AY1419)</f>
        <v>0</v>
      </c>
      <c r="BA1419" s="3">
        <v>0</v>
      </c>
      <c r="BB1419" s="3">
        <v>0</v>
      </c>
      <c r="BC1419" s="3">
        <v>0</v>
      </c>
      <c r="BD1419" s="3">
        <v>0</v>
      </c>
      <c r="BE1419" s="3">
        <f>SUM(BB1419:BD1419)</f>
        <v>0</v>
      </c>
      <c r="BF1419" s="5">
        <f>AK1419+AO1419+AS1419+AW1419+BA1419+BB1419</f>
        <v>30000</v>
      </c>
      <c r="BG1419" s="5">
        <f>AL1419+AP1419+AT1419+AX1419+BC1419</f>
        <v>0</v>
      </c>
      <c r="BH1419" s="5">
        <f>AM1419+AQ1419+AU1419+AY1419+BD1419</f>
        <v>0</v>
      </c>
      <c r="BI1419" s="3">
        <v>265788.51</v>
      </c>
      <c r="BJ1419" s="3">
        <v>46661.54</v>
      </c>
      <c r="BK1419" s="3">
        <v>0</v>
      </c>
    </row>
    <row r="1420" spans="1:63" x14ac:dyDescent="0.2">
      <c r="A1420" s="3" t="s">
        <v>109</v>
      </c>
      <c r="B1420" s="3" t="s">
        <v>208</v>
      </c>
      <c r="C1420" s="3" t="s">
        <v>56</v>
      </c>
      <c r="D1420" s="3" t="s">
        <v>215</v>
      </c>
      <c r="E1420" s="3">
        <v>2018</v>
      </c>
      <c r="F1420" s="4">
        <v>43521</v>
      </c>
      <c r="G1420" s="3">
        <v>65.650000000000006</v>
      </c>
      <c r="H1420" s="3">
        <v>6877.93</v>
      </c>
      <c r="I1420" s="3">
        <v>0</v>
      </c>
      <c r="J1420" s="3">
        <v>1465.06</v>
      </c>
      <c r="K1420" s="3">
        <v>0</v>
      </c>
      <c r="L1420" s="3">
        <v>0</v>
      </c>
      <c r="M1420" s="3">
        <v>5103.9399999999996</v>
      </c>
      <c r="N1420" s="3">
        <v>12556.13</v>
      </c>
      <c r="O1420" s="3">
        <v>1498.65</v>
      </c>
      <c r="P1420" s="3">
        <v>0</v>
      </c>
      <c r="Q1420" s="3">
        <v>0</v>
      </c>
      <c r="R1420" s="3">
        <v>0</v>
      </c>
      <c r="S1420" s="3">
        <v>0</v>
      </c>
      <c r="T1420" s="3">
        <v>8793.19</v>
      </c>
      <c r="U1420" s="3">
        <v>7774.22</v>
      </c>
      <c r="V1420" s="3">
        <v>0</v>
      </c>
      <c r="W1420" s="3">
        <f>U1420+V1420</f>
        <v>7774.22</v>
      </c>
      <c r="X1420" s="3">
        <v>0</v>
      </c>
      <c r="Y1420" s="3">
        <v>0</v>
      </c>
      <c r="Z1420" s="3">
        <v>0</v>
      </c>
      <c r="AA1420" s="3">
        <v>0</v>
      </c>
      <c r="AB1420" s="3">
        <v>0</v>
      </c>
      <c r="AC1420" s="3">
        <v>0</v>
      </c>
      <c r="AD1420" s="3">
        <v>0</v>
      </c>
      <c r="AE1420" s="3">
        <v>0</v>
      </c>
      <c r="AF1420" s="3">
        <v>0</v>
      </c>
      <c r="AG1420" s="3">
        <v>0</v>
      </c>
      <c r="AH1420" s="3">
        <v>0</v>
      </c>
      <c r="AI1420" s="3">
        <v>0</v>
      </c>
      <c r="AJ1420" s="3">
        <v>0</v>
      </c>
      <c r="AK1420" s="3">
        <v>0</v>
      </c>
      <c r="AL1420" s="3">
        <v>0</v>
      </c>
      <c r="AM1420" s="3">
        <v>0</v>
      </c>
      <c r="AN1420" s="3">
        <f>AK1420+AL1420+AM1420</f>
        <v>0</v>
      </c>
      <c r="AO1420" s="3">
        <v>0</v>
      </c>
      <c r="AP1420" s="3">
        <v>0</v>
      </c>
      <c r="AQ1420" s="3">
        <v>0</v>
      </c>
      <c r="AR1420" s="3">
        <f>SUM(AO1420:AQ1420)</f>
        <v>0</v>
      </c>
      <c r="AS1420" s="3">
        <v>0</v>
      </c>
      <c r="AT1420" s="3">
        <v>0</v>
      </c>
      <c r="AU1420" s="3">
        <v>0</v>
      </c>
      <c r="AV1420" s="3">
        <f>SUM(AS1420:AU1420)</f>
        <v>0</v>
      </c>
      <c r="AW1420" s="3">
        <v>0</v>
      </c>
      <c r="AX1420" s="3">
        <v>0</v>
      </c>
      <c r="AY1420" s="3">
        <v>0</v>
      </c>
      <c r="AZ1420" s="3">
        <f>SUM(AW1420:AY1420)</f>
        <v>0</v>
      </c>
      <c r="BA1420" s="3">
        <v>0</v>
      </c>
      <c r="BB1420" s="3">
        <v>0</v>
      </c>
      <c r="BC1420" s="3">
        <v>0</v>
      </c>
      <c r="BD1420" s="3">
        <v>0</v>
      </c>
      <c r="BE1420" s="3">
        <f>SUM(BB1420:BD1420)</f>
        <v>0</v>
      </c>
      <c r="BF1420" s="5">
        <f>AK1420+AO1420+AS1420+AW1420+BA1420+BB1420</f>
        <v>0</v>
      </c>
      <c r="BG1420" s="5">
        <f>AL1420+AP1420+AT1420+AX1420+BC1420</f>
        <v>0</v>
      </c>
      <c r="BH1420" s="5">
        <f>AM1420+AQ1420+AU1420+AY1420+BD1420</f>
        <v>0</v>
      </c>
      <c r="BI1420" s="3">
        <v>25663.95</v>
      </c>
      <c r="BJ1420" s="3">
        <v>5817.33</v>
      </c>
      <c r="BK1420" s="3">
        <v>0</v>
      </c>
    </row>
    <row r="1421" spans="1:63" x14ac:dyDescent="0.2">
      <c r="A1421" s="3" t="s">
        <v>109</v>
      </c>
      <c r="B1421" s="3" t="s">
        <v>216</v>
      </c>
      <c r="C1421" s="3" t="s">
        <v>56</v>
      </c>
      <c r="D1421" s="3" t="s">
        <v>217</v>
      </c>
      <c r="E1421" s="3">
        <v>2018</v>
      </c>
      <c r="F1421" s="4">
        <v>43521</v>
      </c>
      <c r="G1421" s="3">
        <v>3601.47</v>
      </c>
      <c r="H1421" s="3">
        <v>14780.64</v>
      </c>
      <c r="I1421" s="3">
        <v>0</v>
      </c>
      <c r="J1421" s="3">
        <v>0</v>
      </c>
      <c r="K1421" s="3">
        <v>0</v>
      </c>
      <c r="L1421" s="3">
        <v>0</v>
      </c>
      <c r="M1421" s="3">
        <v>8169.46</v>
      </c>
      <c r="N1421" s="3">
        <v>17959.07</v>
      </c>
      <c r="O1421" s="3">
        <v>2156.4499999999998</v>
      </c>
      <c r="P1421" s="3">
        <v>1666.87</v>
      </c>
      <c r="Q1421" s="3">
        <v>0</v>
      </c>
      <c r="R1421" s="3">
        <v>24199.71</v>
      </c>
      <c r="S1421" s="3">
        <v>0</v>
      </c>
      <c r="T1421" s="3">
        <v>34093.82</v>
      </c>
      <c r="U1421" s="3">
        <v>23938.01</v>
      </c>
      <c r="V1421" s="3">
        <v>0</v>
      </c>
      <c r="W1421" s="3">
        <f>U1421+V1421</f>
        <v>23938.01</v>
      </c>
      <c r="X1421" s="3">
        <v>0</v>
      </c>
      <c r="Y1421" s="3">
        <v>0</v>
      </c>
      <c r="Z1421" s="3">
        <v>0</v>
      </c>
      <c r="AA1421" s="3">
        <v>0</v>
      </c>
      <c r="AB1421" s="3">
        <v>0</v>
      </c>
      <c r="AC1421" s="3">
        <v>0</v>
      </c>
      <c r="AD1421" s="3">
        <v>0</v>
      </c>
      <c r="AE1421" s="3">
        <v>0</v>
      </c>
      <c r="AF1421" s="3">
        <v>0</v>
      </c>
      <c r="AG1421" s="3">
        <v>0</v>
      </c>
      <c r="AH1421" s="3">
        <v>0</v>
      </c>
      <c r="AI1421" s="3">
        <v>0</v>
      </c>
      <c r="AJ1421" s="3">
        <v>0</v>
      </c>
      <c r="AK1421" s="3">
        <v>0</v>
      </c>
      <c r="AL1421" s="3">
        <v>0</v>
      </c>
      <c r="AM1421" s="3">
        <v>0</v>
      </c>
      <c r="AN1421" s="3">
        <f>AK1421+AL1421+AM1421</f>
        <v>0</v>
      </c>
      <c r="AO1421" s="3">
        <v>0</v>
      </c>
      <c r="AP1421" s="3">
        <v>0</v>
      </c>
      <c r="AQ1421" s="3">
        <v>0</v>
      </c>
      <c r="AR1421" s="3">
        <f>SUM(AO1421:AQ1421)</f>
        <v>0</v>
      </c>
      <c r="AS1421" s="3">
        <v>0</v>
      </c>
      <c r="AT1421" s="3">
        <v>0</v>
      </c>
      <c r="AU1421" s="3">
        <v>0</v>
      </c>
      <c r="AV1421" s="3">
        <f>SUM(AS1421:AU1421)</f>
        <v>0</v>
      </c>
      <c r="AW1421" s="3">
        <v>0</v>
      </c>
      <c r="AX1421" s="3">
        <v>0</v>
      </c>
      <c r="AY1421" s="3">
        <v>0</v>
      </c>
      <c r="AZ1421" s="3">
        <f>SUM(AW1421:AY1421)</f>
        <v>0</v>
      </c>
      <c r="BA1421" s="3">
        <v>0</v>
      </c>
      <c r="BB1421" s="3">
        <v>0</v>
      </c>
      <c r="BC1421" s="3">
        <v>0</v>
      </c>
      <c r="BD1421" s="3">
        <v>0</v>
      </c>
      <c r="BE1421" s="3">
        <f>SUM(BB1421:BD1421)</f>
        <v>0</v>
      </c>
      <c r="BF1421" s="5">
        <f>AK1421+AO1421+AS1421+AW1421+BA1421+BB1421</f>
        <v>0</v>
      </c>
      <c r="BG1421" s="5">
        <f>AL1421+AP1421+AT1421+AX1421+BC1421</f>
        <v>0</v>
      </c>
      <c r="BH1421" s="5">
        <f>AM1421+AQ1421+AU1421+AY1421+BD1421</f>
        <v>0</v>
      </c>
      <c r="BI1421" s="3">
        <v>20652.259999999998</v>
      </c>
      <c r="BJ1421" s="3">
        <v>22262.38</v>
      </c>
      <c r="BK1421" s="3">
        <v>111471.96</v>
      </c>
    </row>
    <row r="1422" spans="1:63" x14ac:dyDescent="0.2">
      <c r="A1422" s="3" t="s">
        <v>109</v>
      </c>
      <c r="B1422" s="3" t="s">
        <v>216</v>
      </c>
      <c r="C1422" s="3" t="s">
        <v>56</v>
      </c>
      <c r="D1422" s="3" t="s">
        <v>75</v>
      </c>
      <c r="E1422" s="3">
        <v>2018</v>
      </c>
      <c r="F1422" s="4">
        <v>43523</v>
      </c>
      <c r="G1422" s="3">
        <v>6836.24</v>
      </c>
      <c r="H1422" s="3">
        <v>3328.56</v>
      </c>
      <c r="I1422" s="3">
        <v>73.22</v>
      </c>
      <c r="J1422" s="3">
        <v>21017.57</v>
      </c>
      <c r="K1422" s="3">
        <v>1227.0999999999999</v>
      </c>
      <c r="L1422" s="3">
        <v>0</v>
      </c>
      <c r="M1422" s="3">
        <v>24591.06</v>
      </c>
      <c r="N1422" s="3">
        <v>27127.5</v>
      </c>
      <c r="O1422" s="3">
        <v>4399.58</v>
      </c>
      <c r="P1422" s="3">
        <v>4846.47</v>
      </c>
      <c r="Q1422" s="3">
        <v>1227.0999999999999</v>
      </c>
      <c r="R1422" s="3">
        <v>0</v>
      </c>
      <c r="S1422" s="3">
        <v>0</v>
      </c>
      <c r="T1422" s="3">
        <v>24636.76</v>
      </c>
      <c r="U1422" s="3">
        <v>28833.64</v>
      </c>
      <c r="V1422" s="3">
        <v>0</v>
      </c>
      <c r="W1422" s="3">
        <f>U1422+V1422</f>
        <v>28833.64</v>
      </c>
      <c r="X1422" s="3">
        <v>0</v>
      </c>
      <c r="Y1422" s="3">
        <v>0</v>
      </c>
      <c r="Z1422" s="3">
        <v>0</v>
      </c>
      <c r="AA1422" s="3">
        <v>53489.36</v>
      </c>
      <c r="AB1422" s="3">
        <v>0</v>
      </c>
      <c r="AC1422" s="3">
        <v>0</v>
      </c>
      <c r="AD1422" s="3">
        <v>0</v>
      </c>
      <c r="AE1422" s="3">
        <v>0</v>
      </c>
      <c r="AF1422" s="3">
        <v>0</v>
      </c>
      <c r="AG1422" s="3">
        <v>56938.28</v>
      </c>
      <c r="AH1422" s="3">
        <v>0</v>
      </c>
      <c r="AI1422" s="3">
        <v>0</v>
      </c>
      <c r="AJ1422" s="3">
        <v>3848.92</v>
      </c>
      <c r="AK1422" s="3">
        <v>0</v>
      </c>
      <c r="AL1422" s="3">
        <v>0</v>
      </c>
      <c r="AM1422" s="3">
        <v>0</v>
      </c>
      <c r="AN1422" s="3">
        <f>AK1422+AL1422+AM1422</f>
        <v>0</v>
      </c>
      <c r="AO1422" s="3">
        <v>0</v>
      </c>
      <c r="AP1422" s="3">
        <v>0</v>
      </c>
      <c r="AQ1422" s="3">
        <v>0</v>
      </c>
      <c r="AR1422" s="3">
        <f>SUM(AO1422:AQ1422)</f>
        <v>0</v>
      </c>
      <c r="AS1422" s="3">
        <v>0</v>
      </c>
      <c r="AT1422" s="3">
        <v>0</v>
      </c>
      <c r="AU1422" s="3">
        <v>0</v>
      </c>
      <c r="AV1422" s="3">
        <f>SUM(AS1422:AU1422)</f>
        <v>0</v>
      </c>
      <c r="AW1422" s="3">
        <v>0</v>
      </c>
      <c r="AX1422" s="3">
        <v>0</v>
      </c>
      <c r="AY1422" s="3">
        <v>0</v>
      </c>
      <c r="AZ1422" s="3">
        <f>SUM(AW1422:AY1422)</f>
        <v>0</v>
      </c>
      <c r="BA1422" s="3">
        <v>0</v>
      </c>
      <c r="BB1422" s="3">
        <v>0</v>
      </c>
      <c r="BC1422" s="3">
        <v>0</v>
      </c>
      <c r="BD1422" s="3">
        <v>0</v>
      </c>
      <c r="BE1422" s="3">
        <f>SUM(BB1422:BD1422)</f>
        <v>0</v>
      </c>
      <c r="BF1422" s="5">
        <f>AK1422+AO1422+AS1422+AW1422+BA1422+BB1422</f>
        <v>0</v>
      </c>
      <c r="BG1422" s="5">
        <f>AL1422+AP1422+AT1422+AX1422+BC1422</f>
        <v>0</v>
      </c>
      <c r="BH1422" s="5">
        <f>AM1422+AQ1422+AU1422+AY1422+BD1422</f>
        <v>0</v>
      </c>
      <c r="BI1422" s="3">
        <v>129352.9</v>
      </c>
      <c r="BJ1422" s="3">
        <v>24161.38</v>
      </c>
      <c r="BK1422" s="3">
        <v>0</v>
      </c>
    </row>
    <row r="1423" spans="1:63" x14ac:dyDescent="0.2">
      <c r="A1423" s="3" t="s">
        <v>109</v>
      </c>
      <c r="B1423" s="3" t="s">
        <v>240</v>
      </c>
      <c r="C1423" s="3" t="s">
        <v>56</v>
      </c>
      <c r="D1423" s="3" t="s">
        <v>241</v>
      </c>
      <c r="E1423" s="3">
        <v>2018</v>
      </c>
      <c r="F1423" s="4">
        <v>43501</v>
      </c>
      <c r="G1423" s="3">
        <v>1418.9</v>
      </c>
      <c r="H1423" s="3">
        <v>576.62</v>
      </c>
      <c r="I1423" s="3">
        <v>9.6300000000000008</v>
      </c>
      <c r="J1423" s="3">
        <v>290.06</v>
      </c>
      <c r="K1423" s="3">
        <v>305.94</v>
      </c>
      <c r="L1423" s="3">
        <v>0</v>
      </c>
      <c r="M1423" s="3">
        <v>2461.83</v>
      </c>
      <c r="N1423" s="3">
        <v>8285.58</v>
      </c>
      <c r="O1423" s="3">
        <v>1182.0899999999999</v>
      </c>
      <c r="P1423" s="3">
        <v>473.88</v>
      </c>
      <c r="Q1423" s="3">
        <v>98</v>
      </c>
      <c r="R1423" s="3">
        <v>0</v>
      </c>
      <c r="S1423" s="3">
        <v>22000</v>
      </c>
      <c r="T1423" s="3">
        <v>4244.6499999999996</v>
      </c>
      <c r="U1423" s="3">
        <v>31884</v>
      </c>
      <c r="V1423" s="3">
        <v>0</v>
      </c>
      <c r="W1423" s="3">
        <f>U1423+V1423</f>
        <v>31884</v>
      </c>
      <c r="X1423" s="3">
        <v>0</v>
      </c>
      <c r="Y1423" s="3">
        <v>0</v>
      </c>
      <c r="Z1423" s="3">
        <v>0</v>
      </c>
      <c r="AA1423" s="3">
        <v>2750</v>
      </c>
      <c r="AB1423" s="3">
        <v>0</v>
      </c>
      <c r="AC1423" s="3">
        <v>0</v>
      </c>
      <c r="AD1423" s="3">
        <v>0</v>
      </c>
      <c r="AE1423" s="3">
        <v>17426.419999999998</v>
      </c>
      <c r="AF1423" s="3">
        <v>0</v>
      </c>
      <c r="AG1423" s="3">
        <v>2750</v>
      </c>
      <c r="AH1423" s="3">
        <v>0</v>
      </c>
      <c r="AI1423" s="3">
        <v>0</v>
      </c>
      <c r="AJ1423" s="3">
        <v>25757.9</v>
      </c>
      <c r="AK1423" s="3">
        <v>0</v>
      </c>
      <c r="AL1423" s="3">
        <v>0</v>
      </c>
      <c r="AM1423" s="3">
        <v>0</v>
      </c>
      <c r="AN1423" s="3">
        <f>AK1423+AL1423+AM1423</f>
        <v>0</v>
      </c>
      <c r="AO1423" s="3">
        <v>0</v>
      </c>
      <c r="AP1423" s="3">
        <v>0</v>
      </c>
      <c r="AQ1423" s="3">
        <v>0</v>
      </c>
      <c r="AR1423" s="3">
        <f>SUM(AO1423:AQ1423)</f>
        <v>0</v>
      </c>
      <c r="AS1423" s="3">
        <v>0</v>
      </c>
      <c r="AT1423" s="3">
        <v>0</v>
      </c>
      <c r="AU1423" s="3">
        <v>0</v>
      </c>
      <c r="AV1423" s="3">
        <f>SUM(AS1423:AU1423)</f>
        <v>0</v>
      </c>
      <c r="AW1423" s="3">
        <v>0</v>
      </c>
      <c r="AX1423" s="3">
        <v>0</v>
      </c>
      <c r="AY1423" s="3">
        <v>0</v>
      </c>
      <c r="AZ1423" s="3">
        <f>SUM(AW1423:AY1423)</f>
        <v>0</v>
      </c>
      <c r="BA1423" s="3">
        <v>0</v>
      </c>
      <c r="BB1423" s="3">
        <v>0</v>
      </c>
      <c r="BC1423" s="3">
        <v>0</v>
      </c>
      <c r="BD1423" s="3">
        <v>0</v>
      </c>
      <c r="BE1423" s="3">
        <f>SUM(BB1423:BD1423)</f>
        <v>0</v>
      </c>
      <c r="BF1423" s="5">
        <f>AK1423+AO1423+AS1423+AW1423+BA1423+BB1423</f>
        <v>0</v>
      </c>
      <c r="BG1423" s="5">
        <f>AL1423+AP1423+AT1423+AX1423+BC1423</f>
        <v>0</v>
      </c>
      <c r="BH1423" s="5">
        <f>AM1423+AQ1423+AU1423+AY1423+BD1423</f>
        <v>0</v>
      </c>
      <c r="BI1423" s="3">
        <v>2751.15</v>
      </c>
      <c r="BJ1423" s="3">
        <v>34559.9</v>
      </c>
      <c r="BK1423" s="3">
        <v>0</v>
      </c>
    </row>
    <row r="1424" spans="1:63" x14ac:dyDescent="0.2">
      <c r="A1424" s="3" t="s">
        <v>109</v>
      </c>
      <c r="B1424" s="3" t="s">
        <v>240</v>
      </c>
      <c r="C1424" s="3" t="s">
        <v>56</v>
      </c>
      <c r="D1424" s="3" t="s">
        <v>242</v>
      </c>
      <c r="E1424" s="3">
        <v>2018</v>
      </c>
      <c r="F1424" s="4">
        <v>43501</v>
      </c>
      <c r="G1424" s="3">
        <v>583.20000000000005</v>
      </c>
      <c r="H1424" s="3">
        <v>1047.08</v>
      </c>
      <c r="I1424" s="3">
        <v>0</v>
      </c>
      <c r="J1424" s="3">
        <v>5290.3</v>
      </c>
      <c r="K1424" s="3">
        <v>0</v>
      </c>
      <c r="L1424" s="3">
        <v>0</v>
      </c>
      <c r="M1424" s="3">
        <v>1688.85</v>
      </c>
      <c r="N1424" s="3">
        <v>19162.07</v>
      </c>
      <c r="O1424" s="3">
        <v>2072.29</v>
      </c>
      <c r="P1424" s="3">
        <v>688.62</v>
      </c>
      <c r="Q1424" s="3">
        <v>49</v>
      </c>
      <c r="R1424" s="3">
        <v>0</v>
      </c>
      <c r="S1424" s="3">
        <v>16500</v>
      </c>
      <c r="T1424" s="3">
        <v>1842.14</v>
      </c>
      <c r="U1424" s="3">
        <v>34210</v>
      </c>
      <c r="V1424" s="3">
        <v>0</v>
      </c>
      <c r="W1424" s="3">
        <f>U1424+V1424</f>
        <v>34210</v>
      </c>
      <c r="X1424" s="3">
        <v>0</v>
      </c>
      <c r="Y1424" s="3">
        <v>0</v>
      </c>
      <c r="Z1424" s="3">
        <v>0</v>
      </c>
      <c r="AA1424" s="3">
        <v>0</v>
      </c>
      <c r="AB1424" s="3">
        <v>0</v>
      </c>
      <c r="AC1424" s="3">
        <v>0</v>
      </c>
      <c r="AD1424" s="3">
        <v>0</v>
      </c>
      <c r="AE1424" s="3">
        <v>21792.16</v>
      </c>
      <c r="AF1424" s="3">
        <v>0</v>
      </c>
      <c r="AG1424" s="3">
        <v>0</v>
      </c>
      <c r="AH1424" s="3">
        <v>0</v>
      </c>
      <c r="AI1424" s="3">
        <v>0</v>
      </c>
      <c r="AJ1424" s="3">
        <v>30504.97</v>
      </c>
      <c r="AK1424" s="3">
        <v>0</v>
      </c>
      <c r="AL1424" s="3">
        <v>0</v>
      </c>
      <c r="AM1424" s="3">
        <v>0</v>
      </c>
      <c r="AN1424" s="3">
        <f>AK1424+AL1424+AM1424</f>
        <v>0</v>
      </c>
      <c r="AO1424" s="3">
        <v>0</v>
      </c>
      <c r="AP1424" s="3">
        <v>0</v>
      </c>
      <c r="AQ1424" s="3">
        <v>0</v>
      </c>
      <c r="AR1424" s="3">
        <f>SUM(AO1424:AQ1424)</f>
        <v>0</v>
      </c>
      <c r="AS1424" s="3">
        <v>0</v>
      </c>
      <c r="AT1424" s="3">
        <v>0</v>
      </c>
      <c r="AU1424" s="3">
        <v>0</v>
      </c>
      <c r="AV1424" s="3">
        <f>SUM(AS1424:AU1424)</f>
        <v>0</v>
      </c>
      <c r="AW1424" s="3">
        <v>0</v>
      </c>
      <c r="AX1424" s="3">
        <v>0</v>
      </c>
      <c r="AY1424" s="3">
        <v>0</v>
      </c>
      <c r="AZ1424" s="3">
        <f>SUM(AW1424:AY1424)</f>
        <v>0</v>
      </c>
      <c r="BA1424" s="3">
        <v>0</v>
      </c>
      <c r="BB1424" s="3">
        <v>0</v>
      </c>
      <c r="BC1424" s="3">
        <v>0</v>
      </c>
      <c r="BD1424" s="3">
        <v>0</v>
      </c>
      <c r="BE1424" s="3">
        <f>SUM(BB1424:BD1424)</f>
        <v>0</v>
      </c>
      <c r="BF1424" s="5">
        <f>AK1424+AO1424+AS1424+AW1424+BA1424+BB1424</f>
        <v>0</v>
      </c>
      <c r="BG1424" s="5">
        <f>AL1424+AP1424+AT1424+AX1424+BC1424</f>
        <v>0</v>
      </c>
      <c r="BH1424" s="5">
        <f>AM1424+AQ1424+AU1424+AY1424+BD1424</f>
        <v>0</v>
      </c>
      <c r="BI1424" s="3">
        <v>9557.32</v>
      </c>
      <c r="BJ1424" s="3">
        <v>28024.7</v>
      </c>
      <c r="BK1424" s="3">
        <v>0</v>
      </c>
    </row>
    <row r="1425" spans="1:63" x14ac:dyDescent="0.2">
      <c r="A1425" s="3" t="s">
        <v>109</v>
      </c>
      <c r="B1425" s="3" t="s">
        <v>240</v>
      </c>
      <c r="C1425" s="3" t="s">
        <v>56</v>
      </c>
      <c r="D1425" s="3" t="s">
        <v>75</v>
      </c>
      <c r="E1425" s="3">
        <v>2018</v>
      </c>
      <c r="F1425" s="4">
        <v>43535</v>
      </c>
      <c r="G1425" s="3">
        <v>7789.09</v>
      </c>
      <c r="H1425" s="3">
        <v>171.02</v>
      </c>
      <c r="I1425" s="3">
        <v>1422</v>
      </c>
      <c r="J1425" s="3">
        <v>15346.7</v>
      </c>
      <c r="K1425" s="3">
        <v>0</v>
      </c>
      <c r="L1425" s="3">
        <v>0</v>
      </c>
      <c r="M1425" s="3">
        <v>67582.320000000007</v>
      </c>
      <c r="N1425" s="3">
        <v>36826.6</v>
      </c>
      <c r="O1425" s="3">
        <v>8606.41</v>
      </c>
      <c r="P1425" s="3">
        <v>4544.25</v>
      </c>
      <c r="Q1425" s="3">
        <v>0</v>
      </c>
      <c r="R1425" s="3">
        <v>0</v>
      </c>
      <c r="S1425" s="3">
        <v>35000</v>
      </c>
      <c r="T1425" s="3">
        <v>6317.04</v>
      </c>
      <c r="U1425" s="3">
        <v>128908</v>
      </c>
      <c r="V1425" s="3">
        <v>0</v>
      </c>
      <c r="W1425" s="3">
        <f>U1425+V1425</f>
        <v>128908</v>
      </c>
      <c r="X1425" s="3">
        <v>0</v>
      </c>
      <c r="Y1425" s="3">
        <v>382117.51</v>
      </c>
      <c r="Z1425" s="3">
        <v>0</v>
      </c>
      <c r="AA1425" s="3">
        <v>0</v>
      </c>
      <c r="AB1425" s="3">
        <v>0</v>
      </c>
      <c r="AC1425" s="3">
        <v>0</v>
      </c>
      <c r="AD1425" s="3">
        <v>0</v>
      </c>
      <c r="AE1425" s="3">
        <v>329391.89</v>
      </c>
      <c r="AF1425" s="3">
        <v>0</v>
      </c>
      <c r="AG1425" s="3">
        <v>0</v>
      </c>
      <c r="AH1425" s="3">
        <v>0</v>
      </c>
      <c r="AI1425" s="3">
        <v>0</v>
      </c>
      <c r="AJ1425" s="3">
        <v>87000</v>
      </c>
      <c r="AK1425" s="3">
        <v>0</v>
      </c>
      <c r="AL1425" s="3">
        <v>0</v>
      </c>
      <c r="AM1425" s="3">
        <v>0</v>
      </c>
      <c r="AN1425" s="3">
        <f>AK1425+AL1425+AM1425</f>
        <v>0</v>
      </c>
      <c r="AO1425" s="3">
        <v>323341.89</v>
      </c>
      <c r="AP1425" s="3">
        <v>0</v>
      </c>
      <c r="AQ1425" s="3">
        <v>58775.62</v>
      </c>
      <c r="AR1425" s="3">
        <f>SUM(AO1425:AQ1425)</f>
        <v>382117.51</v>
      </c>
      <c r="AS1425" s="3">
        <v>0</v>
      </c>
      <c r="AT1425" s="3">
        <v>0</v>
      </c>
      <c r="AU1425" s="3">
        <v>0</v>
      </c>
      <c r="AV1425" s="3">
        <f>SUM(AS1425:AU1425)</f>
        <v>0</v>
      </c>
      <c r="AW1425" s="3">
        <v>0</v>
      </c>
      <c r="AX1425" s="3">
        <v>0</v>
      </c>
      <c r="AY1425" s="3">
        <v>0</v>
      </c>
      <c r="AZ1425" s="3">
        <f>SUM(AW1425:AY1425)</f>
        <v>0</v>
      </c>
      <c r="BA1425" s="3">
        <v>0</v>
      </c>
      <c r="BB1425" s="3">
        <v>0</v>
      </c>
      <c r="BC1425" s="3">
        <v>0</v>
      </c>
      <c r="BD1425" s="3">
        <v>0</v>
      </c>
      <c r="BE1425" s="3">
        <f>SUM(BB1425:BD1425)</f>
        <v>0</v>
      </c>
      <c r="BF1425" s="5">
        <f>AK1425+AO1425+AS1425+AW1425+BA1425+BB1425</f>
        <v>323341.89</v>
      </c>
      <c r="BG1425" s="5">
        <f>AL1425+AP1425+AT1425+AX1425+BC1425</f>
        <v>0</v>
      </c>
      <c r="BH1425" s="5">
        <f>AM1425+AQ1425+AU1425+AY1425+BD1425</f>
        <v>58775.62</v>
      </c>
      <c r="BI1425" s="3">
        <v>49348.17</v>
      </c>
      <c r="BJ1425" s="3">
        <v>182119.89</v>
      </c>
      <c r="BK1425" s="3">
        <v>0</v>
      </c>
    </row>
    <row r="1426" spans="1:63" x14ac:dyDescent="0.2">
      <c r="A1426" s="3" t="s">
        <v>109</v>
      </c>
      <c r="B1426" s="3" t="s">
        <v>240</v>
      </c>
      <c r="C1426" s="3" t="s">
        <v>56</v>
      </c>
      <c r="D1426" s="3" t="s">
        <v>243</v>
      </c>
      <c r="E1426" s="3">
        <v>2018</v>
      </c>
      <c r="F1426" s="4">
        <v>43535</v>
      </c>
      <c r="G1426" s="3">
        <v>2038.72</v>
      </c>
      <c r="H1426" s="3">
        <v>386.69</v>
      </c>
      <c r="I1426" s="3">
        <v>0</v>
      </c>
      <c r="J1426" s="3">
        <v>405.01</v>
      </c>
      <c r="K1426" s="3">
        <v>0</v>
      </c>
      <c r="L1426" s="3">
        <v>0</v>
      </c>
      <c r="M1426" s="3">
        <v>2964.03</v>
      </c>
      <c r="N1426" s="3">
        <v>11891.95</v>
      </c>
      <c r="O1426" s="3">
        <v>2050.37</v>
      </c>
      <c r="P1426" s="3">
        <v>115.57</v>
      </c>
      <c r="Q1426" s="3">
        <v>0</v>
      </c>
      <c r="R1426" s="3">
        <v>0</v>
      </c>
      <c r="S1426" s="3">
        <v>8000</v>
      </c>
      <c r="T1426" s="3">
        <v>3886.39</v>
      </c>
      <c r="U1426" s="3">
        <v>24998</v>
      </c>
      <c r="V1426" s="3">
        <v>0</v>
      </c>
      <c r="W1426" s="3">
        <f>U1426+V1426</f>
        <v>24998</v>
      </c>
      <c r="X1426" s="3">
        <v>0</v>
      </c>
      <c r="Y1426" s="3">
        <v>0</v>
      </c>
      <c r="Z1426" s="3">
        <v>0</v>
      </c>
      <c r="AA1426" s="3">
        <v>24250</v>
      </c>
      <c r="AB1426" s="3">
        <v>0</v>
      </c>
      <c r="AC1426" s="3">
        <v>0</v>
      </c>
      <c r="AD1426" s="3">
        <v>5250.69</v>
      </c>
      <c r="AE1426" s="3">
        <v>0</v>
      </c>
      <c r="AF1426" s="3">
        <v>0</v>
      </c>
      <c r="AG1426" s="3">
        <v>24250</v>
      </c>
      <c r="AH1426" s="3">
        <v>0</v>
      </c>
      <c r="AI1426" s="3">
        <v>0</v>
      </c>
      <c r="AJ1426" s="3">
        <v>18970</v>
      </c>
      <c r="AK1426" s="3">
        <v>0</v>
      </c>
      <c r="AL1426" s="3">
        <v>0</v>
      </c>
      <c r="AM1426" s="3">
        <v>0</v>
      </c>
      <c r="AN1426" s="3">
        <f>AK1426+AL1426+AM1426</f>
        <v>0</v>
      </c>
      <c r="AO1426" s="3">
        <v>0</v>
      </c>
      <c r="AP1426" s="3">
        <v>0</v>
      </c>
      <c r="AQ1426" s="3">
        <v>0</v>
      </c>
      <c r="AR1426" s="3">
        <f>SUM(AO1426:AQ1426)</f>
        <v>0</v>
      </c>
      <c r="AS1426" s="3">
        <v>0</v>
      </c>
      <c r="AT1426" s="3">
        <v>0</v>
      </c>
      <c r="AU1426" s="3">
        <v>0</v>
      </c>
      <c r="AV1426" s="3">
        <f>SUM(AS1426:AU1426)</f>
        <v>0</v>
      </c>
      <c r="AW1426" s="3">
        <v>0</v>
      </c>
      <c r="AX1426" s="3">
        <v>0</v>
      </c>
      <c r="AY1426" s="3">
        <v>0</v>
      </c>
      <c r="AZ1426" s="3">
        <f>SUM(AW1426:AY1426)</f>
        <v>0</v>
      </c>
      <c r="BA1426" s="3">
        <v>0</v>
      </c>
      <c r="BB1426" s="3">
        <v>0</v>
      </c>
      <c r="BC1426" s="3">
        <v>0</v>
      </c>
      <c r="BD1426" s="3">
        <v>0</v>
      </c>
      <c r="BE1426" s="3">
        <f>SUM(BB1426:BD1426)</f>
        <v>0</v>
      </c>
      <c r="BF1426" s="5">
        <f>AK1426+AO1426+AS1426+AW1426+BA1426+BB1426</f>
        <v>0</v>
      </c>
      <c r="BG1426" s="5">
        <f>AL1426+AP1426+AT1426+AX1426+BC1426</f>
        <v>0</v>
      </c>
      <c r="BH1426" s="5">
        <f>AM1426+AQ1426+AU1426+AY1426+BD1426</f>
        <v>0</v>
      </c>
      <c r="BI1426" s="3">
        <v>250984.82</v>
      </c>
      <c r="BJ1426" s="3">
        <v>28412.2</v>
      </c>
      <c r="BK1426" s="3">
        <v>0</v>
      </c>
    </row>
    <row r="1427" spans="1:63" x14ac:dyDescent="0.2">
      <c r="A1427" s="3" t="s">
        <v>109</v>
      </c>
      <c r="B1427" s="3" t="s">
        <v>250</v>
      </c>
      <c r="C1427" s="3" t="s">
        <v>56</v>
      </c>
      <c r="D1427" s="3" t="s">
        <v>251</v>
      </c>
      <c r="E1427" s="3">
        <v>2018</v>
      </c>
      <c r="F1427" s="4">
        <v>43486</v>
      </c>
      <c r="G1427" s="3">
        <v>2622.32</v>
      </c>
      <c r="H1427" s="3">
        <v>0</v>
      </c>
      <c r="I1427" s="3">
        <v>183.91</v>
      </c>
      <c r="J1427" s="3">
        <v>5450.88</v>
      </c>
      <c r="K1427" s="3">
        <v>0</v>
      </c>
      <c r="L1427" s="3">
        <v>0</v>
      </c>
      <c r="M1427" s="3">
        <v>11737.45</v>
      </c>
      <c r="N1427" s="3">
        <v>30920.95</v>
      </c>
      <c r="O1427" s="3">
        <v>4461.1899999999996</v>
      </c>
      <c r="P1427" s="3">
        <v>5548.82</v>
      </c>
      <c r="Q1427" s="3">
        <v>0</v>
      </c>
      <c r="R1427" s="3">
        <v>0</v>
      </c>
      <c r="S1427" s="3">
        <v>0</v>
      </c>
      <c r="T1427" s="3">
        <v>23483.94</v>
      </c>
      <c r="U1427" s="3">
        <v>32658.94</v>
      </c>
      <c r="V1427" s="3">
        <v>0</v>
      </c>
      <c r="W1427" s="3">
        <f>U1427+V1427</f>
        <v>32658.94</v>
      </c>
      <c r="X1427" s="3">
        <v>0</v>
      </c>
      <c r="Y1427" s="3">
        <v>0</v>
      </c>
      <c r="Z1427" s="3">
        <v>0</v>
      </c>
      <c r="AA1427" s="3">
        <v>381207</v>
      </c>
      <c r="AB1427" s="3">
        <v>0</v>
      </c>
      <c r="AC1427" s="3">
        <v>0</v>
      </c>
      <c r="AD1427" s="3">
        <v>0</v>
      </c>
      <c r="AE1427" s="3">
        <v>0</v>
      </c>
      <c r="AF1427" s="3">
        <v>0</v>
      </c>
      <c r="AG1427" s="3">
        <v>235812.87</v>
      </c>
      <c r="AH1427" s="3">
        <v>0</v>
      </c>
      <c r="AI1427" s="3">
        <v>0</v>
      </c>
      <c r="AJ1427" s="3">
        <v>0</v>
      </c>
      <c r="AK1427" s="3">
        <v>0</v>
      </c>
      <c r="AL1427" s="3">
        <v>0</v>
      </c>
      <c r="AM1427" s="3">
        <v>0</v>
      </c>
      <c r="AN1427" s="3">
        <f>AK1427+AL1427+AM1427</f>
        <v>0</v>
      </c>
      <c r="AO1427" s="3">
        <v>0</v>
      </c>
      <c r="AP1427" s="3">
        <v>0</v>
      </c>
      <c r="AQ1427" s="3">
        <v>0</v>
      </c>
      <c r="AR1427" s="3">
        <f>SUM(AO1427:AQ1427)</f>
        <v>0</v>
      </c>
      <c r="AS1427" s="3">
        <v>0</v>
      </c>
      <c r="AT1427" s="3">
        <v>0</v>
      </c>
      <c r="AU1427" s="3">
        <v>0</v>
      </c>
      <c r="AV1427" s="3">
        <f>SUM(AS1427:AU1427)</f>
        <v>0</v>
      </c>
      <c r="AW1427" s="3">
        <v>0</v>
      </c>
      <c r="AX1427" s="3">
        <v>0</v>
      </c>
      <c r="AY1427" s="3">
        <v>0</v>
      </c>
      <c r="AZ1427" s="3">
        <f>SUM(AW1427:AY1427)</f>
        <v>0</v>
      </c>
      <c r="BA1427" s="3">
        <v>0</v>
      </c>
      <c r="BB1427" s="3">
        <v>0</v>
      </c>
      <c r="BC1427" s="3">
        <v>0</v>
      </c>
      <c r="BD1427" s="3">
        <v>0</v>
      </c>
      <c r="BE1427" s="3">
        <f>SUM(BB1427:BD1427)</f>
        <v>0</v>
      </c>
      <c r="BF1427" s="5">
        <f>AK1427+AO1427+AS1427+AW1427+BA1427+BB1427</f>
        <v>0</v>
      </c>
      <c r="BG1427" s="5">
        <f>AL1427+AP1427+AT1427+AX1427+BC1427</f>
        <v>0</v>
      </c>
      <c r="BH1427" s="5">
        <f>AM1427+AQ1427+AU1427+AY1427+BD1427</f>
        <v>0</v>
      </c>
      <c r="BI1427" s="3">
        <v>439690.97</v>
      </c>
      <c r="BJ1427" s="3">
        <v>157125.71</v>
      </c>
      <c r="BK1427" s="3">
        <v>0</v>
      </c>
    </row>
    <row r="1428" spans="1:63" x14ac:dyDescent="0.2">
      <c r="A1428" s="3" t="s">
        <v>109</v>
      </c>
      <c r="B1428" s="3" t="s">
        <v>250</v>
      </c>
      <c r="C1428" s="3" t="s">
        <v>56</v>
      </c>
      <c r="D1428" s="3" t="s">
        <v>252</v>
      </c>
      <c r="E1428" s="3">
        <v>2018</v>
      </c>
      <c r="F1428" s="4">
        <v>43487</v>
      </c>
      <c r="G1428" s="3">
        <v>2768.3</v>
      </c>
      <c r="H1428" s="3">
        <v>0</v>
      </c>
      <c r="I1428" s="3">
        <v>61.9</v>
      </c>
      <c r="J1428" s="3">
        <v>945.87</v>
      </c>
      <c r="K1428" s="3">
        <v>0</v>
      </c>
      <c r="L1428" s="3">
        <v>0</v>
      </c>
      <c r="M1428" s="3">
        <v>25305.02</v>
      </c>
      <c r="N1428" s="3">
        <v>30147.47</v>
      </c>
      <c r="O1428" s="3">
        <v>5164.1400000000003</v>
      </c>
      <c r="P1428" s="3">
        <v>123.22</v>
      </c>
      <c r="Q1428" s="3">
        <v>0</v>
      </c>
      <c r="R1428" s="3">
        <v>0</v>
      </c>
      <c r="S1428" s="3">
        <v>0</v>
      </c>
      <c r="T1428" s="3">
        <v>1935.17</v>
      </c>
      <c r="U1428" s="3">
        <v>56378.14</v>
      </c>
      <c r="V1428" s="3">
        <v>0</v>
      </c>
      <c r="W1428" s="3">
        <f>U1428+V1428</f>
        <v>56378.14</v>
      </c>
      <c r="X1428" s="3">
        <v>0</v>
      </c>
      <c r="Y1428" s="3">
        <v>0</v>
      </c>
      <c r="Z1428" s="3">
        <v>0</v>
      </c>
      <c r="AA1428" s="3">
        <v>0</v>
      </c>
      <c r="AB1428" s="3">
        <v>0</v>
      </c>
      <c r="AC1428" s="3">
        <v>0</v>
      </c>
      <c r="AD1428" s="3">
        <v>0</v>
      </c>
      <c r="AE1428" s="3">
        <v>0</v>
      </c>
      <c r="AF1428" s="3">
        <v>0</v>
      </c>
      <c r="AG1428" s="3">
        <v>0</v>
      </c>
      <c r="AH1428" s="3">
        <v>0</v>
      </c>
      <c r="AI1428" s="3">
        <v>0</v>
      </c>
      <c r="AJ1428" s="3">
        <v>0</v>
      </c>
      <c r="AK1428" s="3">
        <v>0</v>
      </c>
      <c r="AL1428" s="3">
        <v>0</v>
      </c>
      <c r="AM1428" s="3">
        <v>0</v>
      </c>
      <c r="AN1428" s="3">
        <f>AK1428+AL1428+AM1428</f>
        <v>0</v>
      </c>
      <c r="AO1428" s="3">
        <v>0</v>
      </c>
      <c r="AP1428" s="3">
        <v>0</v>
      </c>
      <c r="AQ1428" s="3">
        <v>0</v>
      </c>
      <c r="AR1428" s="3">
        <f>SUM(AO1428:AQ1428)</f>
        <v>0</v>
      </c>
      <c r="AS1428" s="3">
        <v>0</v>
      </c>
      <c r="AT1428" s="3">
        <v>0</v>
      </c>
      <c r="AU1428" s="3">
        <v>0</v>
      </c>
      <c r="AV1428" s="3">
        <f>SUM(AS1428:AU1428)</f>
        <v>0</v>
      </c>
      <c r="AW1428" s="3">
        <v>0</v>
      </c>
      <c r="AX1428" s="3">
        <v>0</v>
      </c>
      <c r="AY1428" s="3">
        <v>0</v>
      </c>
      <c r="AZ1428" s="3">
        <f>SUM(AW1428:AY1428)</f>
        <v>0</v>
      </c>
      <c r="BA1428" s="3">
        <v>0</v>
      </c>
      <c r="BB1428" s="3">
        <v>0</v>
      </c>
      <c r="BC1428" s="3">
        <v>0</v>
      </c>
      <c r="BD1428" s="3">
        <v>0</v>
      </c>
      <c r="BE1428" s="3">
        <f>SUM(BB1428:BD1428)</f>
        <v>0</v>
      </c>
      <c r="BF1428" s="5">
        <f>AK1428+AO1428+AS1428+AW1428+BA1428+BB1428</f>
        <v>0</v>
      </c>
      <c r="BG1428" s="5">
        <f>AL1428+AP1428+AT1428+AX1428+BC1428</f>
        <v>0</v>
      </c>
      <c r="BH1428" s="5">
        <f>AM1428+AQ1428+AU1428+AY1428+BD1428</f>
        <v>0</v>
      </c>
      <c r="BI1428" s="3">
        <v>0</v>
      </c>
      <c r="BJ1428" s="3">
        <v>1349.53</v>
      </c>
      <c r="BK1428" s="3">
        <v>0</v>
      </c>
    </row>
    <row r="1429" spans="1:63" x14ac:dyDescent="0.2">
      <c r="A1429" s="3" t="s">
        <v>109</v>
      </c>
      <c r="B1429" s="3" t="s">
        <v>250</v>
      </c>
      <c r="C1429" s="3" t="s">
        <v>56</v>
      </c>
      <c r="D1429" s="3" t="s">
        <v>253</v>
      </c>
      <c r="E1429" s="3">
        <v>2018</v>
      </c>
      <c r="F1429" s="4">
        <v>43508</v>
      </c>
      <c r="G1429" s="3">
        <v>2109.62</v>
      </c>
      <c r="H1429" s="3">
        <v>0</v>
      </c>
      <c r="I1429" s="3">
        <v>61.89</v>
      </c>
      <c r="J1429" s="3">
        <v>4882.9799999999996</v>
      </c>
      <c r="K1429" s="3">
        <v>0</v>
      </c>
      <c r="L1429" s="3">
        <v>0</v>
      </c>
      <c r="M1429" s="3">
        <v>6925.71</v>
      </c>
      <c r="N1429" s="3">
        <v>26354.31</v>
      </c>
      <c r="O1429" s="3">
        <v>4777.62</v>
      </c>
      <c r="P1429" s="3">
        <v>989.32</v>
      </c>
      <c r="Q1429" s="3">
        <v>55</v>
      </c>
      <c r="R1429" s="3">
        <v>0</v>
      </c>
      <c r="S1429" s="3">
        <v>0</v>
      </c>
      <c r="T1429" s="3">
        <v>10485.16</v>
      </c>
      <c r="U1429" s="3">
        <v>25986.84</v>
      </c>
      <c r="V1429" s="3">
        <v>0</v>
      </c>
      <c r="W1429" s="3">
        <f>U1429+V1429</f>
        <v>25986.84</v>
      </c>
      <c r="X1429" s="3">
        <v>0</v>
      </c>
      <c r="Y1429" s="3">
        <v>35664.370000000003</v>
      </c>
      <c r="Z1429" s="3">
        <v>0</v>
      </c>
      <c r="AA1429" s="3">
        <v>0</v>
      </c>
      <c r="AB1429" s="3">
        <v>0</v>
      </c>
      <c r="AC1429" s="3">
        <v>0</v>
      </c>
      <c r="AD1429" s="3">
        <v>0</v>
      </c>
      <c r="AE1429" s="3">
        <v>34974.11</v>
      </c>
      <c r="AF1429" s="3">
        <v>0</v>
      </c>
      <c r="AG1429" s="3">
        <v>0</v>
      </c>
      <c r="AH1429" s="3">
        <v>0</v>
      </c>
      <c r="AI1429" s="3">
        <v>0</v>
      </c>
      <c r="AJ1429" s="3">
        <v>0</v>
      </c>
      <c r="AK1429" s="3">
        <v>0</v>
      </c>
      <c r="AL1429" s="3">
        <v>0</v>
      </c>
      <c r="AM1429" s="3">
        <v>0</v>
      </c>
      <c r="AN1429" s="3">
        <f>AK1429+AL1429+AM1429</f>
        <v>0</v>
      </c>
      <c r="AO1429" s="3">
        <v>35664.370000000003</v>
      </c>
      <c r="AP1429" s="3">
        <v>0</v>
      </c>
      <c r="AQ1429" s="3">
        <v>0</v>
      </c>
      <c r="AR1429" s="3">
        <f>SUM(AO1429:AQ1429)</f>
        <v>35664.370000000003</v>
      </c>
      <c r="AS1429" s="3">
        <v>0</v>
      </c>
      <c r="AT1429" s="3">
        <v>0</v>
      </c>
      <c r="AU1429" s="3">
        <v>0</v>
      </c>
      <c r="AV1429" s="3">
        <f>SUM(AS1429:AU1429)</f>
        <v>0</v>
      </c>
      <c r="AW1429" s="3">
        <v>0</v>
      </c>
      <c r="AX1429" s="3">
        <v>0</v>
      </c>
      <c r="AY1429" s="3">
        <v>0</v>
      </c>
      <c r="AZ1429" s="3">
        <f>SUM(AW1429:AY1429)</f>
        <v>0</v>
      </c>
      <c r="BA1429" s="3">
        <v>0</v>
      </c>
      <c r="BB1429" s="3">
        <v>0</v>
      </c>
      <c r="BC1429" s="3">
        <v>0</v>
      </c>
      <c r="BD1429" s="3">
        <v>0</v>
      </c>
      <c r="BE1429" s="3">
        <f>SUM(BB1429:BD1429)</f>
        <v>0</v>
      </c>
      <c r="BF1429" s="5">
        <f>AK1429+AO1429+AS1429+AW1429+BA1429+BB1429</f>
        <v>35664.370000000003</v>
      </c>
      <c r="BG1429" s="5">
        <f>AL1429+AP1429+AT1429+AX1429+BC1429</f>
        <v>0</v>
      </c>
      <c r="BH1429" s="5">
        <f>AM1429+AQ1429+AU1429+AY1429+BD1429</f>
        <v>0</v>
      </c>
      <c r="BI1429" s="3">
        <v>0</v>
      </c>
      <c r="BJ1429" s="3">
        <v>5114.79</v>
      </c>
      <c r="BK1429" s="3">
        <v>0</v>
      </c>
    </row>
    <row r="1430" spans="1:63" x14ac:dyDescent="0.2">
      <c r="A1430" s="3" t="s">
        <v>109</v>
      </c>
      <c r="B1430" s="3" t="s">
        <v>250</v>
      </c>
      <c r="C1430" s="3" t="s">
        <v>56</v>
      </c>
      <c r="D1430" s="3" t="s">
        <v>254</v>
      </c>
      <c r="E1430" s="3">
        <v>2018</v>
      </c>
      <c r="F1430" s="4">
        <v>43504</v>
      </c>
      <c r="G1430" s="3">
        <v>3587.51</v>
      </c>
      <c r="H1430" s="3">
        <v>1140.27</v>
      </c>
      <c r="I1430" s="3">
        <v>61.9</v>
      </c>
      <c r="J1430" s="3">
        <v>4907.04</v>
      </c>
      <c r="K1430" s="3">
        <v>2668.12</v>
      </c>
      <c r="L1430" s="3">
        <v>0</v>
      </c>
      <c r="M1430" s="3">
        <v>44097.36</v>
      </c>
      <c r="N1430" s="3">
        <v>20563.22</v>
      </c>
      <c r="O1430" s="3">
        <v>4054.6</v>
      </c>
      <c r="P1430" s="3">
        <v>1515.04</v>
      </c>
      <c r="Q1430" s="3">
        <v>225</v>
      </c>
      <c r="R1430" s="3">
        <v>10134</v>
      </c>
      <c r="S1430" s="3">
        <v>0</v>
      </c>
      <c r="T1430" s="3">
        <v>27188.43</v>
      </c>
      <c r="U1430" s="3">
        <v>50918.57</v>
      </c>
      <c r="V1430" s="3">
        <v>0</v>
      </c>
      <c r="W1430" s="3">
        <f>U1430+V1430</f>
        <v>50918.57</v>
      </c>
      <c r="X1430" s="3">
        <v>0</v>
      </c>
      <c r="Y1430" s="3">
        <v>0</v>
      </c>
      <c r="Z1430" s="3">
        <v>0</v>
      </c>
      <c r="AA1430" s="3">
        <v>0</v>
      </c>
      <c r="AB1430" s="3">
        <v>0</v>
      </c>
      <c r="AC1430" s="3">
        <v>0</v>
      </c>
      <c r="AD1430" s="3">
        <v>0</v>
      </c>
      <c r="AE1430" s="3">
        <v>0</v>
      </c>
      <c r="AF1430" s="3">
        <v>0</v>
      </c>
      <c r="AG1430" s="3">
        <v>0</v>
      </c>
      <c r="AH1430" s="3">
        <v>0</v>
      </c>
      <c r="AI1430" s="3">
        <v>0</v>
      </c>
      <c r="AJ1430" s="3">
        <v>0</v>
      </c>
      <c r="AK1430" s="3">
        <v>0</v>
      </c>
      <c r="AL1430" s="3">
        <v>0</v>
      </c>
      <c r="AM1430" s="3">
        <v>0</v>
      </c>
      <c r="AN1430" s="3">
        <f>AK1430+AL1430+AM1430</f>
        <v>0</v>
      </c>
      <c r="AO1430" s="3">
        <v>0</v>
      </c>
      <c r="AP1430" s="3">
        <v>0</v>
      </c>
      <c r="AQ1430" s="3">
        <v>0</v>
      </c>
      <c r="AR1430" s="3">
        <f>SUM(AO1430:AQ1430)</f>
        <v>0</v>
      </c>
      <c r="AS1430" s="3">
        <v>0</v>
      </c>
      <c r="AT1430" s="3">
        <v>0</v>
      </c>
      <c r="AU1430" s="3">
        <v>0</v>
      </c>
      <c r="AV1430" s="3">
        <f>SUM(AS1430:AU1430)</f>
        <v>0</v>
      </c>
      <c r="AW1430" s="3">
        <v>0</v>
      </c>
      <c r="AX1430" s="3">
        <v>0</v>
      </c>
      <c r="AY1430" s="3">
        <v>0</v>
      </c>
      <c r="AZ1430" s="3">
        <f>SUM(AW1430:AY1430)</f>
        <v>0</v>
      </c>
      <c r="BA1430" s="3">
        <v>0</v>
      </c>
      <c r="BB1430" s="3">
        <v>0</v>
      </c>
      <c r="BC1430" s="3">
        <v>0</v>
      </c>
      <c r="BD1430" s="3">
        <v>0</v>
      </c>
      <c r="BE1430" s="3">
        <f>SUM(BB1430:BD1430)</f>
        <v>0</v>
      </c>
      <c r="BF1430" s="5">
        <f>AK1430+AO1430+AS1430+AW1430+BA1430+BB1430</f>
        <v>0</v>
      </c>
      <c r="BG1430" s="5">
        <f>AL1430+AP1430+AT1430+AX1430+BC1430</f>
        <v>0</v>
      </c>
      <c r="BH1430" s="5">
        <f>AM1430+AQ1430+AU1430+AY1430+BD1430</f>
        <v>0</v>
      </c>
      <c r="BI1430" s="3">
        <v>10134</v>
      </c>
      <c r="BJ1430" s="3">
        <v>9882.6200000000008</v>
      </c>
      <c r="BK1430" s="3">
        <v>0</v>
      </c>
    </row>
    <row r="1431" spans="1:63" x14ac:dyDescent="0.2">
      <c r="A1431" s="3" t="s">
        <v>109</v>
      </c>
      <c r="B1431" s="3" t="s">
        <v>250</v>
      </c>
      <c r="C1431" s="3" t="s">
        <v>56</v>
      </c>
      <c r="D1431" s="3" t="s">
        <v>255</v>
      </c>
      <c r="E1431" s="3">
        <v>2018</v>
      </c>
      <c r="F1431" s="4">
        <v>43482</v>
      </c>
      <c r="G1431" s="3">
        <v>1421.05</v>
      </c>
      <c r="H1431" s="3">
        <v>464.18</v>
      </c>
      <c r="I1431" s="3">
        <v>61.9</v>
      </c>
      <c r="J1431" s="3">
        <v>0</v>
      </c>
      <c r="K1431" s="3">
        <v>0</v>
      </c>
      <c r="L1431" s="3">
        <v>0</v>
      </c>
      <c r="M1431" s="3">
        <v>13626.27</v>
      </c>
      <c r="N1431" s="3">
        <v>12186.48</v>
      </c>
      <c r="O1431" s="3">
        <v>1445.89</v>
      </c>
      <c r="P1431" s="3">
        <v>0</v>
      </c>
      <c r="Q1431" s="3">
        <v>0</v>
      </c>
      <c r="R1431" s="3">
        <v>0</v>
      </c>
      <c r="S1431" s="3">
        <v>0</v>
      </c>
      <c r="T1431" s="3">
        <v>15071.51</v>
      </c>
      <c r="U1431" s="3">
        <v>27656.85</v>
      </c>
      <c r="V1431" s="3">
        <v>0</v>
      </c>
      <c r="W1431" s="3">
        <f>U1431+V1431</f>
        <v>27656.85</v>
      </c>
      <c r="X1431" s="3">
        <v>0</v>
      </c>
      <c r="Y1431" s="3">
        <v>0</v>
      </c>
      <c r="Z1431" s="3">
        <v>0</v>
      </c>
      <c r="AA1431" s="3">
        <v>19917.02</v>
      </c>
      <c r="AB1431" s="3">
        <v>0</v>
      </c>
      <c r="AC1431" s="3">
        <v>0</v>
      </c>
      <c r="AD1431" s="3">
        <v>0</v>
      </c>
      <c r="AE1431" s="3">
        <v>0</v>
      </c>
      <c r="AF1431" s="3">
        <v>0</v>
      </c>
      <c r="AG1431" s="3">
        <v>0</v>
      </c>
      <c r="AH1431" s="3">
        <v>0</v>
      </c>
      <c r="AI1431" s="3">
        <v>0</v>
      </c>
      <c r="AJ1431" s="3">
        <v>0</v>
      </c>
      <c r="AK1431" s="3">
        <v>0</v>
      </c>
      <c r="AL1431" s="3">
        <v>0</v>
      </c>
      <c r="AM1431" s="3">
        <v>0</v>
      </c>
      <c r="AN1431" s="3">
        <f>AK1431+AL1431+AM1431</f>
        <v>0</v>
      </c>
      <c r="AO1431" s="3">
        <v>0</v>
      </c>
      <c r="AP1431" s="3">
        <v>0</v>
      </c>
      <c r="AQ1431" s="3">
        <v>0</v>
      </c>
      <c r="AR1431" s="3">
        <f>SUM(AO1431:AQ1431)</f>
        <v>0</v>
      </c>
      <c r="AS1431" s="3">
        <v>0</v>
      </c>
      <c r="AT1431" s="3">
        <v>0</v>
      </c>
      <c r="AU1431" s="3">
        <v>0</v>
      </c>
      <c r="AV1431" s="3">
        <f>SUM(AS1431:AU1431)</f>
        <v>0</v>
      </c>
      <c r="AW1431" s="3">
        <v>0</v>
      </c>
      <c r="AX1431" s="3">
        <v>0</v>
      </c>
      <c r="AY1431" s="3">
        <v>0</v>
      </c>
      <c r="AZ1431" s="3">
        <f>SUM(AW1431:AY1431)</f>
        <v>0</v>
      </c>
      <c r="BA1431" s="3">
        <v>0</v>
      </c>
      <c r="BB1431" s="3">
        <v>0</v>
      </c>
      <c r="BC1431" s="3">
        <v>0</v>
      </c>
      <c r="BD1431" s="3">
        <v>0</v>
      </c>
      <c r="BE1431" s="3">
        <f>SUM(BB1431:BD1431)</f>
        <v>0</v>
      </c>
      <c r="BF1431" s="5">
        <f>AK1431+AO1431+AS1431+AW1431+BA1431+BB1431</f>
        <v>0</v>
      </c>
      <c r="BG1431" s="5">
        <f>AL1431+AP1431+AT1431+AX1431+BC1431</f>
        <v>0</v>
      </c>
      <c r="BH1431" s="5">
        <f>AM1431+AQ1431+AU1431+AY1431+BD1431</f>
        <v>0</v>
      </c>
      <c r="BI1431" s="3">
        <v>0</v>
      </c>
      <c r="BJ1431" s="3">
        <v>37333.870000000003</v>
      </c>
      <c r="BK1431" s="3">
        <v>0</v>
      </c>
    </row>
    <row r="1432" spans="1:63" x14ac:dyDescent="0.2">
      <c r="A1432" s="3" t="s">
        <v>109</v>
      </c>
      <c r="B1432" s="3" t="s">
        <v>308</v>
      </c>
      <c r="C1432" s="3" t="s">
        <v>56</v>
      </c>
      <c r="D1432" s="3" t="s">
        <v>309</v>
      </c>
      <c r="E1432" s="3">
        <v>2018</v>
      </c>
      <c r="F1432" s="4">
        <v>43516</v>
      </c>
      <c r="G1432" s="3">
        <v>3241.75</v>
      </c>
      <c r="H1432" s="3">
        <v>28162.74</v>
      </c>
      <c r="I1432" s="3">
        <v>9413.93</v>
      </c>
      <c r="J1432" s="3">
        <v>44906.23</v>
      </c>
      <c r="K1432" s="3">
        <v>0</v>
      </c>
      <c r="L1432" s="3">
        <v>0</v>
      </c>
      <c r="M1432" s="3">
        <v>17562.53</v>
      </c>
      <c r="N1432" s="3">
        <v>22601.040000000001</v>
      </c>
      <c r="O1432" s="3">
        <v>10341.209999999999</v>
      </c>
      <c r="P1432" s="3">
        <v>23913.78</v>
      </c>
      <c r="Q1432" s="3">
        <v>0</v>
      </c>
      <c r="R1432" s="3">
        <v>14858.24</v>
      </c>
      <c r="S1432" s="3">
        <v>0</v>
      </c>
      <c r="T1432" s="3">
        <v>7759.55</v>
      </c>
      <c r="U1432" s="3">
        <v>0</v>
      </c>
      <c r="V1432" s="3">
        <v>0</v>
      </c>
      <c r="W1432" s="3">
        <f>U1432+V1432</f>
        <v>0</v>
      </c>
      <c r="X1432" s="3">
        <v>0</v>
      </c>
      <c r="Y1432" s="3">
        <v>0</v>
      </c>
      <c r="Z1432" s="3">
        <v>0</v>
      </c>
      <c r="AA1432" s="3">
        <v>1044.5999999999999</v>
      </c>
      <c r="AB1432" s="3">
        <v>0</v>
      </c>
      <c r="AC1432" s="3">
        <v>0</v>
      </c>
      <c r="AD1432" s="3">
        <v>6424.24</v>
      </c>
      <c r="AE1432" s="3">
        <v>14053.51</v>
      </c>
      <c r="AF1432" s="3">
        <v>0</v>
      </c>
      <c r="AG1432" s="3">
        <v>31792.799999999999</v>
      </c>
      <c r="AH1432" s="3">
        <v>0</v>
      </c>
      <c r="AI1432" s="3">
        <v>0</v>
      </c>
      <c r="AJ1432" s="3">
        <v>580288.30000000005</v>
      </c>
      <c r="AK1432" s="3">
        <v>0</v>
      </c>
      <c r="AL1432" s="3">
        <v>0</v>
      </c>
      <c r="AM1432" s="3">
        <v>0</v>
      </c>
      <c r="AN1432" s="3">
        <f>AK1432+AL1432+AM1432</f>
        <v>0</v>
      </c>
      <c r="AO1432" s="3">
        <v>0</v>
      </c>
      <c r="AP1432" s="3">
        <v>0</v>
      </c>
      <c r="AQ1432" s="3">
        <v>0</v>
      </c>
      <c r="AR1432" s="3">
        <f>SUM(AO1432:AQ1432)</f>
        <v>0</v>
      </c>
      <c r="AS1432" s="3">
        <v>0</v>
      </c>
      <c r="AT1432" s="3">
        <v>0</v>
      </c>
      <c r="AU1432" s="3">
        <v>0</v>
      </c>
      <c r="AV1432" s="3">
        <f>SUM(AS1432:AU1432)</f>
        <v>0</v>
      </c>
      <c r="AW1432" s="3">
        <v>0</v>
      </c>
      <c r="AX1432" s="3">
        <v>0</v>
      </c>
      <c r="AY1432" s="3">
        <v>0</v>
      </c>
      <c r="AZ1432" s="3">
        <f>SUM(AW1432:AY1432)</f>
        <v>0</v>
      </c>
      <c r="BA1432" s="3">
        <v>0</v>
      </c>
      <c r="BB1432" s="3">
        <v>0</v>
      </c>
      <c r="BC1432" s="3">
        <v>0</v>
      </c>
      <c r="BD1432" s="3">
        <v>0</v>
      </c>
      <c r="BE1432" s="3">
        <f>SUM(BB1432:BD1432)</f>
        <v>0</v>
      </c>
      <c r="BF1432" s="5">
        <f>AK1432+AO1432+AS1432+AW1432+BA1432+BB1432</f>
        <v>0</v>
      </c>
      <c r="BG1432" s="5">
        <f>AL1432+AP1432+AT1432+AX1432+BC1432</f>
        <v>0</v>
      </c>
      <c r="BH1432" s="5">
        <f>AM1432+AQ1432+AU1432+AY1432+BD1432</f>
        <v>0</v>
      </c>
      <c r="BI1432" s="3">
        <v>125208.54</v>
      </c>
      <c r="BJ1432" s="3">
        <v>533269.75</v>
      </c>
      <c r="BK1432" s="3">
        <v>240574.28</v>
      </c>
    </row>
    <row r="1433" spans="1:63" x14ac:dyDescent="0.2">
      <c r="A1433" s="3" t="s">
        <v>109</v>
      </c>
      <c r="B1433" s="3" t="s">
        <v>308</v>
      </c>
      <c r="C1433" s="3" t="s">
        <v>56</v>
      </c>
      <c r="D1433" s="3" t="s">
        <v>310</v>
      </c>
      <c r="E1433" s="3">
        <v>2018</v>
      </c>
      <c r="F1433" s="4">
        <v>43494</v>
      </c>
      <c r="G1433" s="3">
        <v>7415.7</v>
      </c>
      <c r="H1433" s="3">
        <v>0</v>
      </c>
      <c r="I1433" s="3">
        <v>105.53</v>
      </c>
      <c r="J1433" s="3">
        <v>198.04</v>
      </c>
      <c r="K1433" s="3">
        <v>0</v>
      </c>
      <c r="L1433" s="3">
        <v>0</v>
      </c>
      <c r="M1433" s="3">
        <v>18357.21</v>
      </c>
      <c r="N1433" s="3">
        <v>24293.81</v>
      </c>
      <c r="O1433" s="3">
        <v>3380.36</v>
      </c>
      <c r="P1433" s="3">
        <v>98.66</v>
      </c>
      <c r="Q1433" s="3">
        <v>42</v>
      </c>
      <c r="R1433" s="3">
        <v>0</v>
      </c>
      <c r="S1433" s="3">
        <v>0</v>
      </c>
      <c r="T1433" s="3">
        <v>-3490.83</v>
      </c>
      <c r="U1433" s="3">
        <v>38500</v>
      </c>
      <c r="V1433" s="3">
        <v>3500</v>
      </c>
      <c r="W1433" s="3">
        <f>U1433+V1433</f>
        <v>42000</v>
      </c>
      <c r="X1433" s="3">
        <v>0</v>
      </c>
      <c r="Y1433" s="3">
        <v>0</v>
      </c>
      <c r="Z1433" s="3">
        <v>0</v>
      </c>
      <c r="AA1433" s="3">
        <v>0</v>
      </c>
      <c r="AB1433" s="3">
        <v>0</v>
      </c>
      <c r="AC1433" s="3">
        <v>0</v>
      </c>
      <c r="AD1433" s="3">
        <v>0</v>
      </c>
      <c r="AE1433" s="3">
        <v>0</v>
      </c>
      <c r="AF1433" s="3">
        <v>0</v>
      </c>
      <c r="AG1433" s="3">
        <v>3500</v>
      </c>
      <c r="AH1433" s="3">
        <v>0</v>
      </c>
      <c r="AI1433" s="3">
        <v>0</v>
      </c>
      <c r="AJ1433" s="3">
        <v>3500</v>
      </c>
      <c r="AK1433" s="3">
        <v>0</v>
      </c>
      <c r="AL1433" s="3">
        <v>0</v>
      </c>
      <c r="AM1433" s="3">
        <v>0</v>
      </c>
      <c r="AN1433" s="3">
        <f>AK1433+AL1433+AM1433</f>
        <v>0</v>
      </c>
      <c r="AO1433" s="3">
        <v>0</v>
      </c>
      <c r="AP1433" s="3">
        <v>0</v>
      </c>
      <c r="AQ1433" s="3">
        <v>0</v>
      </c>
      <c r="AR1433" s="3">
        <f>SUM(AO1433:AQ1433)</f>
        <v>0</v>
      </c>
      <c r="AS1433" s="3">
        <v>0</v>
      </c>
      <c r="AT1433" s="3">
        <v>0</v>
      </c>
      <c r="AU1433" s="3">
        <v>0</v>
      </c>
      <c r="AV1433" s="3">
        <f>SUM(AS1433:AU1433)</f>
        <v>0</v>
      </c>
      <c r="AW1433" s="3">
        <v>0</v>
      </c>
      <c r="AX1433" s="3">
        <v>0</v>
      </c>
      <c r="AY1433" s="3">
        <v>0</v>
      </c>
      <c r="AZ1433" s="3">
        <f>SUM(AW1433:AY1433)</f>
        <v>0</v>
      </c>
      <c r="BA1433" s="3">
        <v>0</v>
      </c>
      <c r="BB1433" s="3">
        <v>0</v>
      </c>
      <c r="BC1433" s="3">
        <v>0</v>
      </c>
      <c r="BD1433" s="3">
        <v>0</v>
      </c>
      <c r="BE1433" s="3">
        <f>SUM(BB1433:BD1433)</f>
        <v>0</v>
      </c>
      <c r="BF1433" s="5">
        <f>AK1433+AO1433+AS1433+AW1433+BA1433+BB1433</f>
        <v>0</v>
      </c>
      <c r="BG1433" s="5">
        <f>AL1433+AP1433+AT1433+AX1433+BC1433</f>
        <v>0</v>
      </c>
      <c r="BH1433" s="5">
        <f>AM1433+AQ1433+AU1433+AY1433+BD1433</f>
        <v>0</v>
      </c>
      <c r="BI1433" s="3">
        <v>239479.73</v>
      </c>
      <c r="BJ1433" s="3">
        <v>56.4</v>
      </c>
      <c r="BK1433" s="3">
        <v>0</v>
      </c>
    </row>
    <row r="1434" spans="1:63" x14ac:dyDescent="0.2">
      <c r="A1434" s="3" t="s">
        <v>109</v>
      </c>
      <c r="B1434" s="3" t="s">
        <v>308</v>
      </c>
      <c r="C1434" s="3" t="s">
        <v>56</v>
      </c>
      <c r="D1434" s="3" t="s">
        <v>311</v>
      </c>
      <c r="E1434" s="3">
        <v>2018</v>
      </c>
      <c r="F1434" s="4">
        <v>43509</v>
      </c>
      <c r="G1434" s="3">
        <v>3766.54</v>
      </c>
      <c r="H1434" s="3">
        <v>40245.269999999997</v>
      </c>
      <c r="I1434" s="3">
        <v>0</v>
      </c>
      <c r="J1434" s="3">
        <v>15094.74</v>
      </c>
      <c r="K1434" s="3">
        <v>0</v>
      </c>
      <c r="L1434" s="3">
        <v>0</v>
      </c>
      <c r="M1434" s="3">
        <v>17635.400000000001</v>
      </c>
      <c r="N1434" s="3">
        <v>61891.51</v>
      </c>
      <c r="O1434" s="3">
        <v>8319.7000000000007</v>
      </c>
      <c r="P1434" s="3">
        <v>7387.49</v>
      </c>
      <c r="Q1434" s="3">
        <v>0</v>
      </c>
      <c r="R1434" s="3">
        <v>0</v>
      </c>
      <c r="S1434" s="3">
        <v>0</v>
      </c>
      <c r="T1434" s="3">
        <v>0</v>
      </c>
      <c r="U1434" s="3">
        <v>36127.550000000003</v>
      </c>
      <c r="V1434" s="3">
        <v>0</v>
      </c>
      <c r="W1434" s="3">
        <f>U1434+V1434</f>
        <v>36127.550000000003</v>
      </c>
      <c r="X1434" s="3">
        <v>0</v>
      </c>
      <c r="Y1434" s="3">
        <v>0</v>
      </c>
      <c r="Z1434" s="3">
        <v>0</v>
      </c>
      <c r="AA1434" s="3">
        <v>720000</v>
      </c>
      <c r="AB1434" s="3">
        <v>0</v>
      </c>
      <c r="AC1434" s="3">
        <v>0</v>
      </c>
      <c r="AD1434" s="3">
        <v>0</v>
      </c>
      <c r="AE1434" s="3">
        <v>0</v>
      </c>
      <c r="AF1434" s="3">
        <v>0</v>
      </c>
      <c r="AG1434" s="3">
        <v>720000</v>
      </c>
      <c r="AH1434" s="3">
        <v>0</v>
      </c>
      <c r="AI1434" s="3">
        <v>0</v>
      </c>
      <c r="AJ1434" s="3">
        <v>0</v>
      </c>
      <c r="AK1434" s="3">
        <v>0</v>
      </c>
      <c r="AL1434" s="3">
        <v>0</v>
      </c>
      <c r="AM1434" s="3">
        <v>0</v>
      </c>
      <c r="AN1434" s="3">
        <f>AK1434+AL1434+AM1434</f>
        <v>0</v>
      </c>
      <c r="AO1434" s="3">
        <v>0</v>
      </c>
      <c r="AP1434" s="3">
        <v>0</v>
      </c>
      <c r="AQ1434" s="3">
        <v>0</v>
      </c>
      <c r="AR1434" s="3">
        <f>SUM(AO1434:AQ1434)</f>
        <v>0</v>
      </c>
      <c r="AS1434" s="3">
        <v>0</v>
      </c>
      <c r="AT1434" s="3">
        <v>0</v>
      </c>
      <c r="AU1434" s="3">
        <v>0</v>
      </c>
      <c r="AV1434" s="3">
        <f>SUM(AS1434:AU1434)</f>
        <v>0</v>
      </c>
      <c r="AW1434" s="3">
        <v>0</v>
      </c>
      <c r="AX1434" s="3">
        <v>0</v>
      </c>
      <c r="AY1434" s="3">
        <v>0</v>
      </c>
      <c r="AZ1434" s="3">
        <f>SUM(AW1434:AY1434)</f>
        <v>0</v>
      </c>
      <c r="BA1434" s="3">
        <v>0</v>
      </c>
      <c r="BB1434" s="3">
        <v>0</v>
      </c>
      <c r="BC1434" s="3">
        <v>0</v>
      </c>
      <c r="BD1434" s="3">
        <v>0</v>
      </c>
      <c r="BE1434" s="3">
        <f>SUM(BB1434:BD1434)</f>
        <v>0</v>
      </c>
      <c r="BF1434" s="5">
        <f>AK1434+AO1434+AS1434+AW1434+BA1434+BB1434</f>
        <v>0</v>
      </c>
      <c r="BG1434" s="5">
        <f>AL1434+AP1434+AT1434+AX1434+BC1434</f>
        <v>0</v>
      </c>
      <c r="BH1434" s="5">
        <f>AM1434+AQ1434+AU1434+AY1434+BD1434</f>
        <v>0</v>
      </c>
      <c r="BI1434" s="3">
        <v>1220740.3899999999</v>
      </c>
      <c r="BJ1434" s="3">
        <v>0</v>
      </c>
      <c r="BK1434" s="3">
        <v>0</v>
      </c>
    </row>
    <row r="1435" spans="1:63" x14ac:dyDescent="0.2">
      <c r="A1435" s="3" t="s">
        <v>109</v>
      </c>
      <c r="B1435" s="3" t="s">
        <v>370</v>
      </c>
      <c r="C1435" s="3" t="s">
        <v>56</v>
      </c>
      <c r="D1435" s="3" t="s">
        <v>72</v>
      </c>
      <c r="E1435" s="3">
        <v>2018</v>
      </c>
      <c r="F1435" s="4">
        <v>43524</v>
      </c>
      <c r="G1435" s="3">
        <v>3262.81</v>
      </c>
      <c r="H1435" s="3">
        <v>444.93</v>
      </c>
      <c r="I1435" s="3">
        <v>0</v>
      </c>
      <c r="J1435" s="3">
        <v>474.54</v>
      </c>
      <c r="K1435" s="3">
        <v>0</v>
      </c>
      <c r="L1435" s="3">
        <v>0</v>
      </c>
      <c r="M1435" s="3">
        <v>13679.67</v>
      </c>
      <c r="N1435" s="3">
        <v>23656.02</v>
      </c>
      <c r="O1435" s="3">
        <v>7949.83</v>
      </c>
      <c r="P1435" s="3">
        <v>1800</v>
      </c>
      <c r="Q1435" s="3">
        <v>345</v>
      </c>
      <c r="R1435" s="3">
        <v>1943.87</v>
      </c>
      <c r="S1435" s="3">
        <v>0</v>
      </c>
      <c r="T1435" s="3">
        <v>82781.429999999993</v>
      </c>
      <c r="U1435" s="3">
        <v>40097.47</v>
      </c>
      <c r="V1435" s="3">
        <v>0</v>
      </c>
      <c r="W1435" s="3">
        <f>U1435+V1435</f>
        <v>40097.47</v>
      </c>
      <c r="X1435" s="3">
        <v>0</v>
      </c>
      <c r="Y1435" s="3">
        <v>0</v>
      </c>
      <c r="Z1435" s="3">
        <v>0</v>
      </c>
      <c r="AA1435" s="3">
        <v>0</v>
      </c>
      <c r="AB1435" s="3">
        <v>0</v>
      </c>
      <c r="AC1435" s="3">
        <v>0</v>
      </c>
      <c r="AD1435" s="3">
        <v>0</v>
      </c>
      <c r="AE1435" s="3">
        <v>0</v>
      </c>
      <c r="AF1435" s="3">
        <v>0</v>
      </c>
      <c r="AG1435" s="3">
        <v>0</v>
      </c>
      <c r="AH1435" s="3">
        <v>0</v>
      </c>
      <c r="AI1435" s="3">
        <v>0</v>
      </c>
      <c r="AJ1435" s="3">
        <v>-21703.24</v>
      </c>
      <c r="AK1435" s="3">
        <v>0</v>
      </c>
      <c r="AL1435" s="3">
        <v>0</v>
      </c>
      <c r="AM1435" s="3">
        <v>0</v>
      </c>
      <c r="AN1435" s="3">
        <f>AK1435+AL1435+AM1435</f>
        <v>0</v>
      </c>
      <c r="AO1435" s="3">
        <v>0</v>
      </c>
      <c r="AP1435" s="3">
        <v>0</v>
      </c>
      <c r="AQ1435" s="3">
        <v>0</v>
      </c>
      <c r="AR1435" s="3">
        <f>SUM(AO1435:AQ1435)</f>
        <v>0</v>
      </c>
      <c r="AS1435" s="3">
        <v>0</v>
      </c>
      <c r="AT1435" s="3">
        <v>0</v>
      </c>
      <c r="AU1435" s="3">
        <v>0</v>
      </c>
      <c r="AV1435" s="3">
        <f>SUM(AS1435:AU1435)</f>
        <v>0</v>
      </c>
      <c r="AW1435" s="3">
        <v>0</v>
      </c>
      <c r="AX1435" s="3">
        <v>0</v>
      </c>
      <c r="AY1435" s="3">
        <v>0</v>
      </c>
      <c r="AZ1435" s="3">
        <f>SUM(AW1435:AY1435)</f>
        <v>0</v>
      </c>
      <c r="BA1435" s="3">
        <v>0</v>
      </c>
      <c r="BB1435" s="3">
        <v>0</v>
      </c>
      <c r="BC1435" s="3">
        <v>0</v>
      </c>
      <c r="BD1435" s="3">
        <v>0</v>
      </c>
      <c r="BE1435" s="3">
        <f>SUM(BB1435:BD1435)</f>
        <v>0</v>
      </c>
      <c r="BF1435" s="5">
        <f>AK1435+AO1435+AS1435+AW1435+BA1435+BB1435</f>
        <v>0</v>
      </c>
      <c r="BG1435" s="5">
        <f>AL1435+AP1435+AT1435+AX1435+BC1435</f>
        <v>0</v>
      </c>
      <c r="BH1435" s="5">
        <f>AM1435+AQ1435+AU1435+AY1435+BD1435</f>
        <v>0</v>
      </c>
      <c r="BI1435" s="3">
        <v>99343.02</v>
      </c>
      <c r="BJ1435" s="3">
        <v>55983.55</v>
      </c>
      <c r="BK1435" s="3">
        <v>1913.5</v>
      </c>
    </row>
    <row r="1436" spans="1:63" x14ac:dyDescent="0.2">
      <c r="A1436" s="3" t="s">
        <v>109</v>
      </c>
      <c r="B1436" s="3" t="s">
        <v>370</v>
      </c>
      <c r="C1436" s="3" t="s">
        <v>56</v>
      </c>
      <c r="D1436" s="3" t="s">
        <v>371</v>
      </c>
      <c r="E1436" s="3">
        <v>2018</v>
      </c>
      <c r="F1436" s="4">
        <v>43493</v>
      </c>
      <c r="G1436" s="3">
        <v>2869.99</v>
      </c>
      <c r="H1436" s="3">
        <v>8963.51</v>
      </c>
      <c r="I1436" s="3">
        <v>37.08</v>
      </c>
      <c r="J1436" s="3">
        <v>865.05</v>
      </c>
      <c r="K1436" s="3">
        <v>17546.36</v>
      </c>
      <c r="L1436" s="3">
        <v>0</v>
      </c>
      <c r="M1436" s="3">
        <v>33600.26</v>
      </c>
      <c r="N1436" s="3">
        <v>30294.26</v>
      </c>
      <c r="O1436" s="3">
        <v>6978.98</v>
      </c>
      <c r="P1436" s="3">
        <v>4867.41</v>
      </c>
      <c r="Q1436" s="3">
        <v>330</v>
      </c>
      <c r="R1436" s="3">
        <v>24806.76</v>
      </c>
      <c r="S1436" s="3">
        <v>0</v>
      </c>
      <c r="T1436" s="3">
        <v>66170.899999999994</v>
      </c>
      <c r="U1436" s="3">
        <v>89784.85</v>
      </c>
      <c r="V1436" s="3">
        <v>0</v>
      </c>
      <c r="W1436" s="3">
        <f>U1436+V1436</f>
        <v>89784.85</v>
      </c>
      <c r="X1436" s="3">
        <v>0</v>
      </c>
      <c r="Y1436" s="3">
        <v>4569.2299999999996</v>
      </c>
      <c r="Z1436" s="3">
        <v>0</v>
      </c>
      <c r="AA1436" s="3">
        <v>1292</v>
      </c>
      <c r="AB1436" s="3">
        <v>0</v>
      </c>
      <c r="AC1436" s="3">
        <v>140000</v>
      </c>
      <c r="AD1436" s="3">
        <v>0</v>
      </c>
      <c r="AE1436" s="3">
        <v>92525.64</v>
      </c>
      <c r="AF1436" s="3">
        <v>0</v>
      </c>
      <c r="AG1436" s="3">
        <v>1292</v>
      </c>
      <c r="AH1436" s="3">
        <v>0</v>
      </c>
      <c r="AI1436" s="3">
        <v>0</v>
      </c>
      <c r="AJ1436" s="3">
        <v>27461.58</v>
      </c>
      <c r="AK1436" s="3">
        <v>0</v>
      </c>
      <c r="AL1436" s="3">
        <v>0</v>
      </c>
      <c r="AM1436" s="3">
        <v>0</v>
      </c>
      <c r="AN1436" s="3">
        <f>AK1436+AL1436+AM1436</f>
        <v>0</v>
      </c>
      <c r="AO1436" s="3">
        <v>0</v>
      </c>
      <c r="AP1436" s="3">
        <v>0</v>
      </c>
      <c r="AQ1436" s="3">
        <v>4569.2299999999996</v>
      </c>
      <c r="AR1436" s="3">
        <f>SUM(AO1436:AQ1436)</f>
        <v>4569.2299999999996</v>
      </c>
      <c r="AS1436" s="3">
        <v>0</v>
      </c>
      <c r="AT1436" s="3">
        <v>0</v>
      </c>
      <c r="AU1436" s="3">
        <v>0</v>
      </c>
      <c r="AV1436" s="3">
        <f>SUM(AS1436:AU1436)</f>
        <v>0</v>
      </c>
      <c r="AW1436" s="3">
        <v>0</v>
      </c>
      <c r="AX1436" s="3">
        <v>0</v>
      </c>
      <c r="AY1436" s="3">
        <v>0</v>
      </c>
      <c r="AZ1436" s="3">
        <f>SUM(AW1436:AY1436)</f>
        <v>0</v>
      </c>
      <c r="BA1436" s="3">
        <v>0</v>
      </c>
      <c r="BB1436" s="3">
        <v>0</v>
      </c>
      <c r="BC1436" s="3">
        <v>0</v>
      </c>
      <c r="BD1436" s="3">
        <v>0</v>
      </c>
      <c r="BE1436" s="3">
        <f>SUM(BB1436:BD1436)</f>
        <v>0</v>
      </c>
      <c r="BF1436" s="5">
        <f>AK1436+AO1436+AS1436+AW1436+BA1436+BB1436</f>
        <v>0</v>
      </c>
      <c r="BG1436" s="5">
        <f>AL1436+AP1436+AT1436+AX1436+BC1436</f>
        <v>0</v>
      </c>
      <c r="BH1436" s="5">
        <f>AM1436+AQ1436+AU1436+AY1436+BD1436</f>
        <v>4569.2299999999996</v>
      </c>
      <c r="BI1436" s="3">
        <v>119524.08</v>
      </c>
      <c r="BJ1436" s="3">
        <v>164865.24</v>
      </c>
      <c r="BK1436" s="3">
        <v>613155.55000000005</v>
      </c>
    </row>
    <row r="1437" spans="1:63" x14ac:dyDescent="0.2">
      <c r="A1437" s="3" t="s">
        <v>109</v>
      </c>
      <c r="B1437" s="3" t="s">
        <v>370</v>
      </c>
      <c r="C1437" s="3" t="s">
        <v>56</v>
      </c>
      <c r="D1437" s="3" t="s">
        <v>215</v>
      </c>
      <c r="E1437" s="3">
        <v>2018</v>
      </c>
      <c r="F1437" s="4">
        <v>43507</v>
      </c>
      <c r="G1437" s="3">
        <v>2494.91</v>
      </c>
      <c r="H1437" s="3">
        <v>8462.6200000000008</v>
      </c>
      <c r="I1437" s="3">
        <v>0</v>
      </c>
      <c r="J1437" s="3">
        <v>0</v>
      </c>
      <c r="K1437" s="3">
        <v>0</v>
      </c>
      <c r="L1437" s="3">
        <v>0</v>
      </c>
      <c r="M1437" s="3">
        <v>39859.69</v>
      </c>
      <c r="N1437" s="3">
        <v>30569.52</v>
      </c>
      <c r="O1437" s="3">
        <v>12153.35</v>
      </c>
      <c r="P1437" s="3">
        <v>0</v>
      </c>
      <c r="Q1437" s="3">
        <v>56</v>
      </c>
      <c r="R1437" s="3">
        <v>53649.5</v>
      </c>
      <c r="S1437" s="3">
        <v>0</v>
      </c>
      <c r="T1437" s="3">
        <v>73095.460000000006</v>
      </c>
      <c r="U1437" s="3">
        <v>75868</v>
      </c>
      <c r="V1437" s="3">
        <v>0</v>
      </c>
      <c r="W1437" s="3">
        <f>U1437+V1437</f>
        <v>75868</v>
      </c>
      <c r="X1437" s="3">
        <v>0</v>
      </c>
      <c r="Y1437" s="3">
        <v>0</v>
      </c>
      <c r="Z1437" s="3">
        <v>0</v>
      </c>
      <c r="AA1437" s="3">
        <v>0</v>
      </c>
      <c r="AB1437" s="3">
        <v>0</v>
      </c>
      <c r="AC1437" s="3">
        <v>289488.99</v>
      </c>
      <c r="AD1437" s="3">
        <v>0</v>
      </c>
      <c r="AE1437" s="3">
        <v>284210.90999999997</v>
      </c>
      <c r="AF1437" s="3">
        <v>0</v>
      </c>
      <c r="AG1437" s="3">
        <v>0</v>
      </c>
      <c r="AH1437" s="3">
        <v>0</v>
      </c>
      <c r="AI1437" s="3">
        <v>0</v>
      </c>
      <c r="AJ1437" s="3">
        <v>90627.44</v>
      </c>
      <c r="AK1437" s="3">
        <v>0</v>
      </c>
      <c r="AL1437" s="3">
        <v>0</v>
      </c>
      <c r="AM1437" s="3">
        <v>0</v>
      </c>
      <c r="AN1437" s="3">
        <f>AK1437+AL1437+AM1437</f>
        <v>0</v>
      </c>
      <c r="AO1437" s="3">
        <v>0</v>
      </c>
      <c r="AP1437" s="3">
        <v>0</v>
      </c>
      <c r="AQ1437" s="3">
        <v>0</v>
      </c>
      <c r="AR1437" s="3">
        <f>SUM(AO1437:AQ1437)</f>
        <v>0</v>
      </c>
      <c r="AS1437" s="3">
        <v>0</v>
      </c>
      <c r="AT1437" s="3">
        <v>0</v>
      </c>
      <c r="AU1437" s="3">
        <v>0</v>
      </c>
      <c r="AV1437" s="3">
        <f>SUM(AS1437:AU1437)</f>
        <v>0</v>
      </c>
      <c r="AW1437" s="3">
        <v>0</v>
      </c>
      <c r="AX1437" s="3">
        <v>0</v>
      </c>
      <c r="AY1437" s="3">
        <v>0</v>
      </c>
      <c r="AZ1437" s="3">
        <f>SUM(AW1437:AY1437)</f>
        <v>0</v>
      </c>
      <c r="BA1437" s="3">
        <v>0</v>
      </c>
      <c r="BB1437" s="3">
        <v>0</v>
      </c>
      <c r="BC1437" s="3">
        <v>0</v>
      </c>
      <c r="BD1437" s="3">
        <v>0</v>
      </c>
      <c r="BE1437" s="3">
        <f>SUM(BB1437:BD1437)</f>
        <v>0</v>
      </c>
      <c r="BF1437" s="5">
        <f>AK1437+AO1437+AS1437+AW1437+BA1437+BB1437</f>
        <v>0</v>
      </c>
      <c r="BG1437" s="5">
        <f>AL1437+AP1437+AT1437+AX1437+BC1437</f>
        <v>0</v>
      </c>
      <c r="BH1437" s="5">
        <f>AM1437+AQ1437+AU1437+AY1437+BD1437</f>
        <v>0</v>
      </c>
      <c r="BI1437" s="3">
        <v>15992.35</v>
      </c>
      <c r="BJ1437" s="3">
        <v>119538.45</v>
      </c>
      <c r="BK1437" s="3">
        <v>931674.88</v>
      </c>
    </row>
    <row r="1438" spans="1:63" x14ac:dyDescent="0.2">
      <c r="A1438" s="3" t="s">
        <v>109</v>
      </c>
      <c r="B1438" s="3" t="s">
        <v>379</v>
      </c>
      <c r="C1438" s="3" t="s">
        <v>149</v>
      </c>
      <c r="D1438" s="3" t="s">
        <v>401</v>
      </c>
      <c r="E1438" s="3">
        <v>2018</v>
      </c>
      <c r="F1438" s="4">
        <v>43474</v>
      </c>
      <c r="G1438" s="3">
        <v>11460.34</v>
      </c>
      <c r="H1438" s="3">
        <v>6100.57</v>
      </c>
      <c r="I1438" s="3">
        <v>5819.25</v>
      </c>
      <c r="J1438" s="3">
        <v>108580.85</v>
      </c>
      <c r="K1438" s="3">
        <v>0</v>
      </c>
      <c r="L1438" s="3">
        <v>0</v>
      </c>
      <c r="M1438" s="3">
        <v>115755.68</v>
      </c>
      <c r="N1438" s="3">
        <v>220875.29</v>
      </c>
      <c r="O1438" s="3">
        <v>12259.72</v>
      </c>
      <c r="P1438" s="3">
        <v>23838.1</v>
      </c>
      <c r="Q1438" s="3">
        <v>10133</v>
      </c>
      <c r="R1438" s="3">
        <v>0</v>
      </c>
      <c r="S1438" s="3">
        <v>0</v>
      </c>
      <c r="T1438" s="3">
        <v>33688.230000000003</v>
      </c>
      <c r="U1438" s="3">
        <v>251104.52</v>
      </c>
      <c r="V1438" s="3">
        <v>0</v>
      </c>
      <c r="W1438" s="3">
        <f>U1438+V1438</f>
        <v>251104.52</v>
      </c>
      <c r="X1438" s="3">
        <v>14339.63</v>
      </c>
      <c r="Y1438" s="3">
        <v>165660.37</v>
      </c>
      <c r="Z1438" s="3">
        <v>0</v>
      </c>
      <c r="AA1438" s="3">
        <v>429750.58</v>
      </c>
      <c r="AB1438" s="3">
        <v>0</v>
      </c>
      <c r="AC1438" s="3">
        <v>0</v>
      </c>
      <c r="AD1438" s="3">
        <v>27356.33</v>
      </c>
      <c r="AE1438" s="3">
        <v>165589.54</v>
      </c>
      <c r="AF1438" s="3">
        <v>0</v>
      </c>
      <c r="AG1438" s="3">
        <v>421571.19</v>
      </c>
      <c r="AH1438" s="3">
        <v>0</v>
      </c>
      <c r="AI1438" s="3">
        <v>0</v>
      </c>
      <c r="AJ1438" s="3">
        <v>-14339.63</v>
      </c>
      <c r="AK1438" s="3">
        <v>0</v>
      </c>
      <c r="AL1438" s="3">
        <v>14339.63</v>
      </c>
      <c r="AM1438" s="3">
        <v>0</v>
      </c>
      <c r="AN1438" s="3">
        <f>AK1438+AL1438+AM1438</f>
        <v>14339.63</v>
      </c>
      <c r="AO1438" s="3">
        <v>165660.37</v>
      </c>
      <c r="AP1438" s="3">
        <v>0</v>
      </c>
      <c r="AQ1438" s="3">
        <v>0</v>
      </c>
      <c r="AR1438" s="3">
        <f>SUM(AO1438:AQ1438)</f>
        <v>165660.37</v>
      </c>
      <c r="AS1438" s="3">
        <v>0</v>
      </c>
      <c r="AT1438" s="3">
        <v>0</v>
      </c>
      <c r="AU1438" s="3">
        <v>0</v>
      </c>
      <c r="AV1438" s="3">
        <f>SUM(AS1438:AU1438)</f>
        <v>0</v>
      </c>
      <c r="AW1438" s="3">
        <v>0</v>
      </c>
      <c r="AX1438" s="3">
        <v>0</v>
      </c>
      <c r="AY1438" s="3">
        <v>0</v>
      </c>
      <c r="AZ1438" s="3">
        <f>SUM(AW1438:AY1438)</f>
        <v>0</v>
      </c>
      <c r="BA1438" s="3">
        <v>0</v>
      </c>
      <c r="BB1438" s="3">
        <v>0</v>
      </c>
      <c r="BC1438" s="3">
        <v>0</v>
      </c>
      <c r="BD1438" s="3">
        <v>0</v>
      </c>
      <c r="BE1438" s="3">
        <f>SUM(BB1438:BD1438)</f>
        <v>0</v>
      </c>
      <c r="BF1438" s="5">
        <f>AK1438+AO1438+AS1438+AW1438+BA1438+BB1438</f>
        <v>165660.37</v>
      </c>
      <c r="BG1438" s="5">
        <f>AL1438+AP1438+AT1438+AX1438+BC1438</f>
        <v>14339.63</v>
      </c>
      <c r="BH1438" s="5">
        <f>AM1438+AQ1438+AU1438+AY1438+BD1438</f>
        <v>0</v>
      </c>
      <c r="BI1438" s="3">
        <v>1278464.06</v>
      </c>
      <c r="BJ1438" s="3">
        <v>14785.86</v>
      </c>
      <c r="BK1438" s="3">
        <v>0</v>
      </c>
    </row>
    <row r="1439" spans="1:63" x14ac:dyDescent="0.2">
      <c r="A1439" s="3" t="s">
        <v>109</v>
      </c>
      <c r="B1439" s="3" t="s">
        <v>379</v>
      </c>
      <c r="C1439" s="3" t="s">
        <v>65</v>
      </c>
      <c r="D1439" s="3" t="s">
        <v>384</v>
      </c>
      <c r="E1439" s="3">
        <v>2018</v>
      </c>
      <c r="F1439" s="4">
        <v>43480</v>
      </c>
      <c r="G1439" s="3">
        <v>3910.49</v>
      </c>
      <c r="H1439" s="3">
        <v>448.34</v>
      </c>
      <c r="I1439" s="3">
        <v>0</v>
      </c>
      <c r="J1439" s="3">
        <v>0</v>
      </c>
      <c r="K1439" s="3">
        <v>0</v>
      </c>
      <c r="L1439" s="3">
        <v>0</v>
      </c>
      <c r="M1439" s="3">
        <v>13073.12</v>
      </c>
      <c r="N1439" s="3">
        <v>20377.02</v>
      </c>
      <c r="O1439" s="3">
        <v>6953.67</v>
      </c>
      <c r="P1439" s="3">
        <v>0</v>
      </c>
      <c r="Q1439" s="3">
        <v>0</v>
      </c>
      <c r="R1439" s="3">
        <v>0</v>
      </c>
      <c r="S1439" s="3">
        <v>0</v>
      </c>
      <c r="T1439" s="3">
        <v>4396.03</v>
      </c>
      <c r="U1439" s="3">
        <v>39204.49</v>
      </c>
      <c r="V1439" s="3">
        <v>0</v>
      </c>
      <c r="W1439" s="3">
        <f>U1439+V1439</f>
        <v>39204.49</v>
      </c>
      <c r="X1439" s="3">
        <v>0</v>
      </c>
      <c r="Y1439" s="3">
        <v>5150.62</v>
      </c>
      <c r="Z1439" s="3">
        <v>2100</v>
      </c>
      <c r="AA1439" s="3">
        <v>0</v>
      </c>
      <c r="AB1439" s="3">
        <v>0</v>
      </c>
      <c r="AC1439" s="3">
        <v>0</v>
      </c>
      <c r="AD1439" s="3">
        <v>0</v>
      </c>
      <c r="AE1439" s="3">
        <v>5150.62</v>
      </c>
      <c r="AF1439" s="3">
        <v>2099.9899999999998</v>
      </c>
      <c r="AG1439" s="3">
        <v>0</v>
      </c>
      <c r="AH1439" s="3">
        <v>0</v>
      </c>
      <c r="AI1439" s="3">
        <v>0</v>
      </c>
      <c r="AJ1439" s="3">
        <v>0</v>
      </c>
      <c r="AK1439" s="3">
        <v>0</v>
      </c>
      <c r="AL1439" s="3">
        <v>0</v>
      </c>
      <c r="AM1439" s="3">
        <v>0</v>
      </c>
      <c r="AN1439" s="3">
        <f>AK1439+AL1439+AM1439</f>
        <v>0</v>
      </c>
      <c r="AO1439" s="3">
        <v>0</v>
      </c>
      <c r="AP1439" s="3">
        <v>5150.62</v>
      </c>
      <c r="AQ1439" s="3">
        <v>0</v>
      </c>
      <c r="AR1439" s="3">
        <f>SUM(AO1439:AQ1439)</f>
        <v>5150.62</v>
      </c>
      <c r="AS1439" s="3">
        <v>0</v>
      </c>
      <c r="AT1439" s="3">
        <v>0</v>
      </c>
      <c r="AU1439" s="3">
        <v>0</v>
      </c>
      <c r="AV1439" s="3">
        <f>SUM(AS1439:AU1439)</f>
        <v>0</v>
      </c>
      <c r="AW1439" s="3">
        <v>0</v>
      </c>
      <c r="AX1439" s="3">
        <v>0</v>
      </c>
      <c r="AY1439" s="3">
        <v>0</v>
      </c>
      <c r="AZ1439" s="3">
        <f>SUM(AW1439:AY1439)</f>
        <v>0</v>
      </c>
      <c r="BA1439" s="3">
        <v>2100</v>
      </c>
      <c r="BB1439" s="3">
        <v>0</v>
      </c>
      <c r="BC1439" s="3">
        <v>0</v>
      </c>
      <c r="BD1439" s="3">
        <v>0</v>
      </c>
      <c r="BE1439" s="3">
        <f>SUM(BB1439:BD1439)</f>
        <v>0</v>
      </c>
      <c r="BF1439" s="5">
        <f>AK1439+AO1439+AS1439+AW1439+BA1439+BB1439</f>
        <v>2100</v>
      </c>
      <c r="BG1439" s="5">
        <f>AL1439+AP1439+AT1439+AX1439+BC1439</f>
        <v>5150.62</v>
      </c>
      <c r="BH1439" s="5">
        <f>AM1439+AQ1439+AU1439+AY1439+BD1439</f>
        <v>0</v>
      </c>
      <c r="BI1439" s="3">
        <v>0</v>
      </c>
      <c r="BJ1439" s="3">
        <v>7555.54</v>
      </c>
      <c r="BK1439" s="3">
        <v>0</v>
      </c>
    </row>
    <row r="1440" spans="1:63" x14ac:dyDescent="0.2">
      <c r="A1440" s="3" t="s">
        <v>109</v>
      </c>
      <c r="B1440" s="3" t="s">
        <v>379</v>
      </c>
      <c r="C1440" s="3" t="s">
        <v>67</v>
      </c>
      <c r="D1440" s="3" t="s">
        <v>68</v>
      </c>
      <c r="E1440" s="3">
        <v>2018</v>
      </c>
      <c r="F1440" s="4">
        <v>43536</v>
      </c>
      <c r="G1440" s="3">
        <v>4410.1000000000004</v>
      </c>
      <c r="H1440" s="3">
        <v>2471.9</v>
      </c>
      <c r="I1440" s="3">
        <v>229.36</v>
      </c>
      <c r="J1440" s="3">
        <v>4694.22</v>
      </c>
      <c r="K1440" s="3">
        <v>0</v>
      </c>
      <c r="L1440" s="3">
        <v>5000</v>
      </c>
      <c r="M1440" s="3">
        <v>7509.78</v>
      </c>
      <c r="N1440" s="3">
        <v>14369.52</v>
      </c>
      <c r="O1440" s="3">
        <v>11444.89</v>
      </c>
      <c r="P1440" s="3">
        <v>1221.33</v>
      </c>
      <c r="Q1440" s="3">
        <v>0</v>
      </c>
      <c r="R1440" s="3">
        <v>5000</v>
      </c>
      <c r="S1440" s="3">
        <v>0</v>
      </c>
      <c r="T1440" s="3">
        <v>3166.72</v>
      </c>
      <c r="U1440" s="3">
        <v>25242.89</v>
      </c>
      <c r="V1440" s="3">
        <v>0</v>
      </c>
      <c r="W1440" s="3">
        <f>U1440+V1440</f>
        <v>25242.89</v>
      </c>
      <c r="X1440" s="3">
        <v>0</v>
      </c>
      <c r="Y1440" s="3">
        <v>0</v>
      </c>
      <c r="Z1440" s="3">
        <v>0</v>
      </c>
      <c r="AA1440" s="3">
        <v>0</v>
      </c>
      <c r="AB1440" s="3">
        <v>0</v>
      </c>
      <c r="AC1440" s="3">
        <v>0</v>
      </c>
      <c r="AD1440" s="3">
        <v>0</v>
      </c>
      <c r="AE1440" s="3">
        <v>0</v>
      </c>
      <c r="AF1440" s="3">
        <v>0</v>
      </c>
      <c r="AG1440" s="3">
        <v>158049.59</v>
      </c>
      <c r="AH1440" s="3">
        <v>0</v>
      </c>
      <c r="AI1440" s="3">
        <v>0</v>
      </c>
      <c r="AJ1440" s="3">
        <v>156201</v>
      </c>
      <c r="AK1440" s="3">
        <v>0</v>
      </c>
      <c r="AL1440" s="3">
        <v>0</v>
      </c>
      <c r="AM1440" s="3">
        <v>0</v>
      </c>
      <c r="AN1440" s="3">
        <f>AK1440+AL1440+AM1440</f>
        <v>0</v>
      </c>
      <c r="AO1440" s="3">
        <v>0</v>
      </c>
      <c r="AP1440" s="3">
        <v>0</v>
      </c>
      <c r="AQ1440" s="3">
        <v>0</v>
      </c>
      <c r="AR1440" s="3">
        <f>SUM(AO1440:AQ1440)</f>
        <v>0</v>
      </c>
      <c r="AS1440" s="3">
        <v>0</v>
      </c>
      <c r="AT1440" s="3">
        <v>0</v>
      </c>
      <c r="AU1440" s="3">
        <v>0</v>
      </c>
      <c r="AV1440" s="3">
        <f>SUM(AS1440:AU1440)</f>
        <v>0</v>
      </c>
      <c r="AW1440" s="3">
        <v>0</v>
      </c>
      <c r="AX1440" s="3">
        <v>0</v>
      </c>
      <c r="AY1440" s="3">
        <v>0</v>
      </c>
      <c r="AZ1440" s="3">
        <f>SUM(AW1440:AY1440)</f>
        <v>0</v>
      </c>
      <c r="BA1440" s="3">
        <v>0</v>
      </c>
      <c r="BB1440" s="3">
        <v>0</v>
      </c>
      <c r="BC1440" s="3">
        <v>0</v>
      </c>
      <c r="BD1440" s="3">
        <v>0</v>
      </c>
      <c r="BE1440" s="3">
        <f>SUM(BB1440:BD1440)</f>
        <v>0</v>
      </c>
      <c r="BF1440" s="5">
        <f>AK1440+AO1440+AS1440+AW1440+BA1440+BB1440</f>
        <v>0</v>
      </c>
      <c r="BG1440" s="5">
        <f>AL1440+AP1440+AT1440+AX1440+BC1440</f>
        <v>0</v>
      </c>
      <c r="BH1440" s="5">
        <f>AM1440+AQ1440+AU1440+AY1440+BD1440</f>
        <v>0</v>
      </c>
      <c r="BI1440" s="3">
        <v>0</v>
      </c>
      <c r="BJ1440" s="3">
        <v>3821.08</v>
      </c>
      <c r="BK1440" s="3">
        <v>0</v>
      </c>
    </row>
    <row r="1441" spans="1:63" x14ac:dyDescent="0.2">
      <c r="A1441" s="3" t="s">
        <v>109</v>
      </c>
      <c r="B1441" s="3" t="s">
        <v>379</v>
      </c>
      <c r="C1441" s="3" t="s">
        <v>56</v>
      </c>
      <c r="D1441" s="3" t="s">
        <v>380</v>
      </c>
      <c r="E1441" s="3">
        <v>2018</v>
      </c>
      <c r="F1441" s="4">
        <v>43479</v>
      </c>
      <c r="G1441" s="3">
        <v>4030.5</v>
      </c>
      <c r="H1441" s="3">
        <v>250</v>
      </c>
      <c r="I1441" s="3">
        <v>250.56</v>
      </c>
      <c r="J1441" s="3">
        <v>29.77</v>
      </c>
      <c r="K1441" s="3">
        <v>0</v>
      </c>
      <c r="L1441" s="3">
        <v>0</v>
      </c>
      <c r="M1441" s="3">
        <v>14564.55</v>
      </c>
      <c r="N1441" s="3">
        <v>18598.64</v>
      </c>
      <c r="O1441" s="3">
        <v>3245.67</v>
      </c>
      <c r="P1441" s="3">
        <v>0</v>
      </c>
      <c r="Q1441" s="3">
        <v>28</v>
      </c>
      <c r="R1441" s="3">
        <v>0</v>
      </c>
      <c r="S1441" s="3">
        <v>0</v>
      </c>
      <c r="T1441" s="3">
        <v>47706.54</v>
      </c>
      <c r="U1441" s="3">
        <v>36665.879999999997</v>
      </c>
      <c r="V1441" s="3">
        <v>0</v>
      </c>
      <c r="W1441" s="3">
        <f>U1441+V1441</f>
        <v>36665.879999999997</v>
      </c>
      <c r="X1441" s="3">
        <v>0</v>
      </c>
      <c r="Y1441" s="3">
        <v>0</v>
      </c>
      <c r="Z1441" s="3">
        <v>0</v>
      </c>
      <c r="AA1441" s="3">
        <v>0</v>
      </c>
      <c r="AB1441" s="3">
        <v>0</v>
      </c>
      <c r="AC1441" s="3">
        <v>0</v>
      </c>
      <c r="AD1441" s="3">
        <v>0</v>
      </c>
      <c r="AE1441" s="3">
        <v>0</v>
      </c>
      <c r="AF1441" s="3">
        <v>0</v>
      </c>
      <c r="AG1441" s="3">
        <v>0</v>
      </c>
      <c r="AH1441" s="3">
        <v>0</v>
      </c>
      <c r="AI1441" s="3">
        <v>0</v>
      </c>
      <c r="AJ1441" s="3">
        <v>-29879.96</v>
      </c>
      <c r="AK1441" s="3">
        <v>0</v>
      </c>
      <c r="AL1441" s="3">
        <v>0</v>
      </c>
      <c r="AM1441" s="3">
        <v>0</v>
      </c>
      <c r="AN1441" s="3">
        <f>AK1441+AL1441+AM1441</f>
        <v>0</v>
      </c>
      <c r="AO1441" s="3">
        <v>0</v>
      </c>
      <c r="AP1441" s="3">
        <v>0</v>
      </c>
      <c r="AQ1441" s="3">
        <v>0</v>
      </c>
      <c r="AR1441" s="3">
        <f>SUM(AO1441:AQ1441)</f>
        <v>0</v>
      </c>
      <c r="AS1441" s="3">
        <v>0</v>
      </c>
      <c r="AT1441" s="3">
        <v>0</v>
      </c>
      <c r="AU1441" s="3">
        <v>0</v>
      </c>
      <c r="AV1441" s="3">
        <f>SUM(AS1441:AU1441)</f>
        <v>0</v>
      </c>
      <c r="AW1441" s="3">
        <v>0</v>
      </c>
      <c r="AX1441" s="3">
        <v>0</v>
      </c>
      <c r="AY1441" s="3">
        <v>0</v>
      </c>
      <c r="AZ1441" s="3">
        <f>SUM(AW1441:AY1441)</f>
        <v>0</v>
      </c>
      <c r="BA1441" s="3">
        <v>0</v>
      </c>
      <c r="BB1441" s="3">
        <v>0</v>
      </c>
      <c r="BC1441" s="3">
        <v>0</v>
      </c>
      <c r="BD1441" s="3">
        <v>0</v>
      </c>
      <c r="BE1441" s="3">
        <f>SUM(BB1441:BD1441)</f>
        <v>0</v>
      </c>
      <c r="BF1441" s="5">
        <f>AK1441+AO1441+AS1441+AW1441+BA1441+BB1441</f>
        <v>0</v>
      </c>
      <c r="BG1441" s="5">
        <f>AL1441+AP1441+AT1441+AX1441+BC1441</f>
        <v>0</v>
      </c>
      <c r="BH1441" s="5">
        <f>AM1441+AQ1441+AU1441+AY1441+BD1441</f>
        <v>0</v>
      </c>
      <c r="BI1441" s="3">
        <v>7859.56</v>
      </c>
      <c r="BJ1441" s="3">
        <v>22616.43</v>
      </c>
      <c r="BK1441" s="3">
        <v>0</v>
      </c>
    </row>
    <row r="1442" spans="1:63" x14ac:dyDescent="0.2">
      <c r="A1442" s="3" t="s">
        <v>109</v>
      </c>
      <c r="B1442" s="3" t="s">
        <v>379</v>
      </c>
      <c r="C1442" s="3" t="s">
        <v>56</v>
      </c>
      <c r="D1442" s="3" t="s">
        <v>381</v>
      </c>
      <c r="E1442" s="3">
        <v>2018</v>
      </c>
      <c r="F1442" s="4">
        <v>43479</v>
      </c>
      <c r="G1442" s="3">
        <v>3333.5</v>
      </c>
      <c r="H1442" s="3">
        <v>0</v>
      </c>
      <c r="I1442" s="3">
        <v>0</v>
      </c>
      <c r="J1442" s="3">
        <v>775.77</v>
      </c>
      <c r="K1442" s="3">
        <v>0</v>
      </c>
      <c r="L1442" s="3">
        <v>0</v>
      </c>
      <c r="M1442" s="3">
        <v>13830.74</v>
      </c>
      <c r="N1442" s="3">
        <v>16525.72</v>
      </c>
      <c r="O1442" s="3">
        <v>2659.15</v>
      </c>
      <c r="P1442" s="3">
        <v>2.54</v>
      </c>
      <c r="Q1442" s="3">
        <v>0</v>
      </c>
      <c r="R1442" s="3">
        <v>0</v>
      </c>
      <c r="S1442" s="3">
        <v>0</v>
      </c>
      <c r="T1442" s="3">
        <v>10241.52</v>
      </c>
      <c r="U1442" s="3">
        <v>30571.17</v>
      </c>
      <c r="V1442" s="3">
        <v>0</v>
      </c>
      <c r="W1442" s="3">
        <f>U1442+V1442</f>
        <v>30571.17</v>
      </c>
      <c r="X1442" s="3">
        <v>0</v>
      </c>
      <c r="Y1442" s="3">
        <v>1919.6</v>
      </c>
      <c r="Z1442" s="3">
        <v>0</v>
      </c>
      <c r="AA1442" s="3">
        <v>0</v>
      </c>
      <c r="AB1442" s="3">
        <v>0</v>
      </c>
      <c r="AC1442" s="3">
        <v>0</v>
      </c>
      <c r="AD1442" s="3">
        <v>0</v>
      </c>
      <c r="AE1442" s="3">
        <v>1919.6</v>
      </c>
      <c r="AF1442" s="3">
        <v>0</v>
      </c>
      <c r="AG1442" s="3">
        <v>0</v>
      </c>
      <c r="AH1442" s="3">
        <v>0</v>
      </c>
      <c r="AI1442" s="3">
        <v>0</v>
      </c>
      <c r="AJ1442" s="3">
        <v>0</v>
      </c>
      <c r="AK1442" s="3">
        <v>0</v>
      </c>
      <c r="AL1442" s="3">
        <v>0</v>
      </c>
      <c r="AM1442" s="3">
        <v>0</v>
      </c>
      <c r="AN1442" s="3">
        <f>AK1442+AL1442+AM1442</f>
        <v>0</v>
      </c>
      <c r="AO1442" s="3">
        <v>1919.6</v>
      </c>
      <c r="AP1442" s="3">
        <v>0</v>
      </c>
      <c r="AQ1442" s="3">
        <v>0</v>
      </c>
      <c r="AR1442" s="3">
        <f>SUM(AO1442:AQ1442)</f>
        <v>1919.6</v>
      </c>
      <c r="AS1442" s="3">
        <v>0</v>
      </c>
      <c r="AT1442" s="3">
        <v>0</v>
      </c>
      <c r="AU1442" s="3">
        <v>0</v>
      </c>
      <c r="AV1442" s="3">
        <f>SUM(AS1442:AU1442)</f>
        <v>0</v>
      </c>
      <c r="AW1442" s="3">
        <v>0</v>
      </c>
      <c r="AX1442" s="3">
        <v>0</v>
      </c>
      <c r="AY1442" s="3">
        <v>0</v>
      </c>
      <c r="AZ1442" s="3">
        <f>SUM(AW1442:AY1442)</f>
        <v>0</v>
      </c>
      <c r="BA1442" s="3">
        <v>0</v>
      </c>
      <c r="BB1442" s="3">
        <v>0</v>
      </c>
      <c r="BC1442" s="3">
        <v>0</v>
      </c>
      <c r="BD1442" s="3">
        <v>0</v>
      </c>
      <c r="BE1442" s="3">
        <f>SUM(BB1442:BD1442)</f>
        <v>0</v>
      </c>
      <c r="BF1442" s="5">
        <f>AK1442+AO1442+AS1442+AW1442+BA1442+BB1442</f>
        <v>1919.6</v>
      </c>
      <c r="BG1442" s="5">
        <f>AL1442+AP1442+AT1442+AX1442+BC1442</f>
        <v>0</v>
      </c>
      <c r="BH1442" s="5">
        <f>AM1442+AQ1442+AU1442+AY1442+BD1442</f>
        <v>0</v>
      </c>
      <c r="BI1442" s="3">
        <v>1800</v>
      </c>
      <c r="BJ1442" s="3">
        <v>11903.81</v>
      </c>
      <c r="BK1442" s="3">
        <v>0</v>
      </c>
    </row>
    <row r="1443" spans="1:63" x14ac:dyDescent="0.2">
      <c r="A1443" s="3" t="s">
        <v>109</v>
      </c>
      <c r="B1443" s="3" t="s">
        <v>379</v>
      </c>
      <c r="C1443" s="3" t="s">
        <v>56</v>
      </c>
      <c r="D1443" s="3" t="s">
        <v>382</v>
      </c>
      <c r="E1443" s="3">
        <v>2018</v>
      </c>
      <c r="F1443" s="4">
        <v>43579</v>
      </c>
      <c r="G1443" s="3">
        <v>2679.4</v>
      </c>
      <c r="H1443" s="3">
        <v>0</v>
      </c>
      <c r="I1443" s="3">
        <v>1194.1300000000001</v>
      </c>
      <c r="J1443" s="3">
        <v>441.49</v>
      </c>
      <c r="K1443" s="3">
        <v>0</v>
      </c>
      <c r="L1443" s="3">
        <v>0</v>
      </c>
      <c r="M1443" s="3">
        <v>23458.080000000002</v>
      </c>
      <c r="N1443" s="3">
        <v>34669.49</v>
      </c>
      <c r="O1443" s="3">
        <v>2739.95</v>
      </c>
      <c r="P1443" s="3">
        <v>0</v>
      </c>
      <c r="Q1443" s="3">
        <v>0</v>
      </c>
      <c r="R1443" s="3">
        <v>0</v>
      </c>
      <c r="S1443" s="3">
        <v>0</v>
      </c>
      <c r="T1443" s="3">
        <v>5097.55</v>
      </c>
      <c r="U1443" s="3">
        <v>59714.6</v>
      </c>
      <c r="V1443" s="3">
        <v>0</v>
      </c>
      <c r="W1443" s="3">
        <f>U1443+V1443</f>
        <v>59714.6</v>
      </c>
      <c r="X1443" s="3">
        <v>0</v>
      </c>
      <c r="Y1443" s="3">
        <v>7620.1</v>
      </c>
      <c r="Z1443" s="3">
        <v>0</v>
      </c>
      <c r="AA1443" s="3">
        <v>0</v>
      </c>
      <c r="AB1443" s="3">
        <v>0</v>
      </c>
      <c r="AC1443" s="3">
        <v>0</v>
      </c>
      <c r="AD1443" s="3">
        <v>2792.37</v>
      </c>
      <c r="AE1443" s="3">
        <v>8439.52</v>
      </c>
      <c r="AF1443" s="3">
        <v>0</v>
      </c>
      <c r="AG1443" s="3">
        <v>0</v>
      </c>
      <c r="AH1443" s="3">
        <v>0</v>
      </c>
      <c r="AI1443" s="3">
        <v>0</v>
      </c>
      <c r="AJ1443" s="3">
        <v>4534.21</v>
      </c>
      <c r="AK1443" s="3">
        <v>0</v>
      </c>
      <c r="AL1443" s="3">
        <v>0</v>
      </c>
      <c r="AM1443" s="3">
        <v>0</v>
      </c>
      <c r="AN1443" s="3">
        <f>AK1443+AL1443+AM1443</f>
        <v>0</v>
      </c>
      <c r="AO1443" s="3">
        <v>5981.25</v>
      </c>
      <c r="AP1443" s="3">
        <v>0</v>
      </c>
      <c r="AQ1443" s="3">
        <v>0</v>
      </c>
      <c r="AR1443" s="3">
        <f>SUM(AO1443:AQ1443)</f>
        <v>5981.25</v>
      </c>
      <c r="AS1443" s="3">
        <v>0</v>
      </c>
      <c r="AT1443" s="3">
        <v>0</v>
      </c>
      <c r="AU1443" s="3">
        <v>0</v>
      </c>
      <c r="AV1443" s="3">
        <f>SUM(AS1443:AU1443)</f>
        <v>0</v>
      </c>
      <c r="AW1443" s="3">
        <v>1638.85</v>
      </c>
      <c r="AX1443" s="3">
        <v>0</v>
      </c>
      <c r="AY1443" s="3">
        <v>0</v>
      </c>
      <c r="AZ1443" s="3">
        <f>SUM(AW1443:AY1443)</f>
        <v>1638.85</v>
      </c>
      <c r="BA1443" s="3">
        <v>0</v>
      </c>
      <c r="BB1443" s="3">
        <v>0</v>
      </c>
      <c r="BC1443" s="3">
        <v>0</v>
      </c>
      <c r="BD1443" s="3">
        <v>0</v>
      </c>
      <c r="BE1443" s="3">
        <f>SUM(BB1443:BD1443)</f>
        <v>0</v>
      </c>
      <c r="BF1443" s="5">
        <f>AK1443+AO1443+AS1443+AW1443+BA1443+BB1443</f>
        <v>7620.1</v>
      </c>
      <c r="BG1443" s="5">
        <f>AL1443+AP1443+AT1443+AX1443+BC1443</f>
        <v>0</v>
      </c>
      <c r="BH1443" s="5">
        <f>AM1443+AQ1443+AU1443+AY1443+BD1443</f>
        <v>0</v>
      </c>
      <c r="BI1443" s="3">
        <v>167996.01</v>
      </c>
      <c r="BJ1443" s="3">
        <v>9182.07</v>
      </c>
      <c r="BK1443" s="3">
        <v>0</v>
      </c>
    </row>
    <row r="1444" spans="1:63" x14ac:dyDescent="0.2">
      <c r="A1444" s="3" t="s">
        <v>109</v>
      </c>
      <c r="B1444" s="3" t="s">
        <v>379</v>
      </c>
      <c r="C1444" s="3" t="s">
        <v>56</v>
      </c>
      <c r="D1444" s="3" t="s">
        <v>383</v>
      </c>
      <c r="E1444" s="3">
        <v>2018</v>
      </c>
      <c r="F1444" s="4">
        <v>43495</v>
      </c>
      <c r="G1444" s="3">
        <v>8077.87</v>
      </c>
      <c r="H1444" s="3">
        <v>15621.37</v>
      </c>
      <c r="I1444" s="3">
        <v>329.98</v>
      </c>
      <c r="J1444" s="3">
        <v>498.09</v>
      </c>
      <c r="K1444" s="3">
        <v>0</v>
      </c>
      <c r="L1444" s="3">
        <v>0</v>
      </c>
      <c r="M1444" s="3">
        <v>24909.85</v>
      </c>
      <c r="N1444" s="3">
        <v>21835.38</v>
      </c>
      <c r="O1444" s="3">
        <v>8074.7</v>
      </c>
      <c r="P1444" s="3">
        <v>41.1</v>
      </c>
      <c r="Q1444" s="3">
        <v>175</v>
      </c>
      <c r="R1444" s="3">
        <v>0</v>
      </c>
      <c r="S1444" s="3">
        <v>0</v>
      </c>
      <c r="T1444" s="3">
        <v>51551.73</v>
      </c>
      <c r="U1444" s="3">
        <v>51341.19</v>
      </c>
      <c r="V1444" s="3">
        <v>0</v>
      </c>
      <c r="W1444" s="3">
        <f>U1444+V1444</f>
        <v>51341.19</v>
      </c>
      <c r="X1444" s="3">
        <v>0</v>
      </c>
      <c r="Y1444" s="3">
        <v>20053.939999999999</v>
      </c>
      <c r="Z1444" s="3">
        <v>0</v>
      </c>
      <c r="AA1444" s="3">
        <v>59213.279999999999</v>
      </c>
      <c r="AB1444" s="3">
        <v>0</v>
      </c>
      <c r="AC1444" s="3">
        <v>0</v>
      </c>
      <c r="AD1444" s="3">
        <v>0</v>
      </c>
      <c r="AE1444" s="3">
        <v>20053.939999999999</v>
      </c>
      <c r="AF1444" s="3">
        <v>0</v>
      </c>
      <c r="AG1444" s="3">
        <v>59213.279999999999</v>
      </c>
      <c r="AH1444" s="3">
        <v>0</v>
      </c>
      <c r="AI1444" s="3">
        <v>0</v>
      </c>
      <c r="AJ1444" s="3">
        <v>0</v>
      </c>
      <c r="AK1444" s="3">
        <v>0</v>
      </c>
      <c r="AL1444" s="3">
        <v>0</v>
      </c>
      <c r="AM1444" s="3">
        <v>0</v>
      </c>
      <c r="AN1444" s="3">
        <f>AK1444+AL1444+AM1444</f>
        <v>0</v>
      </c>
      <c r="AO1444" s="3">
        <v>20053.939999999999</v>
      </c>
      <c r="AP1444" s="3">
        <v>0</v>
      </c>
      <c r="AQ1444" s="3">
        <v>0</v>
      </c>
      <c r="AR1444" s="3">
        <f>SUM(AO1444:AQ1444)</f>
        <v>20053.939999999999</v>
      </c>
      <c r="AS1444" s="3">
        <v>0</v>
      </c>
      <c r="AT1444" s="3">
        <v>0</v>
      </c>
      <c r="AU1444" s="3">
        <v>0</v>
      </c>
      <c r="AV1444" s="3">
        <f>SUM(AS1444:AU1444)</f>
        <v>0</v>
      </c>
      <c r="AW1444" s="3">
        <v>0</v>
      </c>
      <c r="AX1444" s="3">
        <v>0</v>
      </c>
      <c r="AY1444" s="3">
        <v>0</v>
      </c>
      <c r="AZ1444" s="3">
        <f>SUM(AW1444:AY1444)</f>
        <v>0</v>
      </c>
      <c r="BA1444" s="3">
        <v>0</v>
      </c>
      <c r="BB1444" s="3">
        <v>0</v>
      </c>
      <c r="BC1444" s="3">
        <v>0</v>
      </c>
      <c r="BD1444" s="3">
        <v>0</v>
      </c>
      <c r="BE1444" s="3">
        <f>SUM(BB1444:BD1444)</f>
        <v>0</v>
      </c>
      <c r="BF1444" s="5">
        <f>AK1444+AO1444+AS1444+AW1444+BA1444+BB1444</f>
        <v>20053.939999999999</v>
      </c>
      <c r="BG1444" s="5">
        <f>AL1444+AP1444+AT1444+AX1444+BC1444</f>
        <v>0</v>
      </c>
      <c r="BH1444" s="5">
        <f>AM1444+AQ1444+AU1444+AY1444+BD1444</f>
        <v>0</v>
      </c>
      <c r="BI1444" s="3">
        <v>333513.28000000003</v>
      </c>
      <c r="BJ1444" s="3">
        <v>72384.2</v>
      </c>
      <c r="BK1444" s="3">
        <v>0</v>
      </c>
    </row>
    <row r="1445" spans="1:63" x14ac:dyDescent="0.2">
      <c r="A1445" s="3" t="s">
        <v>109</v>
      </c>
      <c r="B1445" s="3" t="s">
        <v>379</v>
      </c>
      <c r="C1445" s="3" t="s">
        <v>56</v>
      </c>
      <c r="D1445" s="3" t="s">
        <v>385</v>
      </c>
      <c r="E1445" s="3">
        <v>2018</v>
      </c>
      <c r="F1445" s="4">
        <v>43481</v>
      </c>
      <c r="G1445" s="3">
        <v>1200</v>
      </c>
      <c r="H1445" s="3">
        <v>14294.64</v>
      </c>
      <c r="I1445" s="3">
        <v>0</v>
      </c>
      <c r="J1445" s="3">
        <v>4932.49</v>
      </c>
      <c r="K1445" s="3">
        <v>0</v>
      </c>
      <c r="L1445" s="3">
        <v>0</v>
      </c>
      <c r="M1445" s="3">
        <v>24951.15</v>
      </c>
      <c r="N1445" s="3">
        <v>44528.53</v>
      </c>
      <c r="O1445" s="3">
        <v>3529.36</v>
      </c>
      <c r="P1445" s="3">
        <v>2063.3200000000002</v>
      </c>
      <c r="Q1445" s="3">
        <v>0</v>
      </c>
      <c r="R1445" s="3">
        <v>0</v>
      </c>
      <c r="S1445" s="3">
        <v>5000</v>
      </c>
      <c r="T1445" s="3">
        <v>9562.39</v>
      </c>
      <c r="U1445" s="3">
        <v>60212.93</v>
      </c>
      <c r="V1445" s="3">
        <v>0</v>
      </c>
      <c r="W1445" s="3">
        <f>U1445+V1445</f>
        <v>60212.93</v>
      </c>
      <c r="X1445" s="3">
        <v>0</v>
      </c>
      <c r="Y1445" s="3">
        <v>46371.31</v>
      </c>
      <c r="Z1445" s="3">
        <v>0</v>
      </c>
      <c r="AA1445" s="3">
        <v>629891.35</v>
      </c>
      <c r="AB1445" s="3">
        <v>0</v>
      </c>
      <c r="AC1445" s="3">
        <v>0</v>
      </c>
      <c r="AD1445" s="3">
        <v>0</v>
      </c>
      <c r="AE1445" s="3">
        <v>106057.44</v>
      </c>
      <c r="AF1445" s="3">
        <v>0</v>
      </c>
      <c r="AG1445" s="3">
        <v>701326.06</v>
      </c>
      <c r="AH1445" s="3">
        <v>0</v>
      </c>
      <c r="AI1445" s="3">
        <v>0</v>
      </c>
      <c r="AJ1445" s="3">
        <v>157559.91</v>
      </c>
      <c r="AK1445" s="3">
        <v>0</v>
      </c>
      <c r="AL1445" s="3">
        <v>0</v>
      </c>
      <c r="AM1445" s="3">
        <v>0</v>
      </c>
      <c r="AN1445" s="3">
        <f>AK1445+AL1445+AM1445</f>
        <v>0</v>
      </c>
      <c r="AO1445" s="3">
        <v>46371.31</v>
      </c>
      <c r="AP1445" s="3">
        <v>0</v>
      </c>
      <c r="AQ1445" s="3">
        <v>0</v>
      </c>
      <c r="AR1445" s="3">
        <f>SUM(AO1445:AQ1445)</f>
        <v>46371.31</v>
      </c>
      <c r="AS1445" s="3">
        <v>0</v>
      </c>
      <c r="AT1445" s="3">
        <v>0</v>
      </c>
      <c r="AU1445" s="3">
        <v>0</v>
      </c>
      <c r="AV1445" s="3">
        <f>SUM(AS1445:AU1445)</f>
        <v>0</v>
      </c>
      <c r="AW1445" s="3">
        <v>0</v>
      </c>
      <c r="AX1445" s="3">
        <v>0</v>
      </c>
      <c r="AY1445" s="3">
        <v>0</v>
      </c>
      <c r="AZ1445" s="3">
        <f>SUM(AW1445:AY1445)</f>
        <v>0</v>
      </c>
      <c r="BA1445" s="3">
        <v>0</v>
      </c>
      <c r="BB1445" s="3">
        <v>0</v>
      </c>
      <c r="BC1445" s="3">
        <v>0</v>
      </c>
      <c r="BD1445" s="3">
        <v>0</v>
      </c>
      <c r="BE1445" s="3">
        <f>SUM(BB1445:BD1445)</f>
        <v>0</v>
      </c>
      <c r="BF1445" s="5">
        <f>AK1445+AO1445+AS1445+AW1445+BA1445+BB1445</f>
        <v>46371.31</v>
      </c>
      <c r="BG1445" s="5">
        <f>AL1445+AP1445+AT1445+AX1445+BC1445</f>
        <v>0</v>
      </c>
      <c r="BH1445" s="5">
        <f>AM1445+AQ1445+AU1445+AY1445+BD1445</f>
        <v>0</v>
      </c>
      <c r="BI1445" s="3">
        <v>494724.09</v>
      </c>
      <c r="BJ1445" s="3">
        <v>41569.160000000003</v>
      </c>
      <c r="BK1445" s="3">
        <v>0</v>
      </c>
    </row>
    <row r="1446" spans="1:63" x14ac:dyDescent="0.2">
      <c r="A1446" s="3" t="s">
        <v>109</v>
      </c>
      <c r="B1446" s="3" t="s">
        <v>379</v>
      </c>
      <c r="C1446" s="3" t="s">
        <v>56</v>
      </c>
      <c r="D1446" s="3" t="s">
        <v>386</v>
      </c>
      <c r="E1446" s="3">
        <v>2018</v>
      </c>
      <c r="F1446" s="4">
        <v>43496</v>
      </c>
      <c r="G1446" s="3">
        <v>1952.1</v>
      </c>
      <c r="H1446" s="3">
        <v>20171.95</v>
      </c>
      <c r="I1446" s="3">
        <v>490.74</v>
      </c>
      <c r="J1446" s="3">
        <v>17369.14</v>
      </c>
      <c r="K1446" s="3">
        <v>7977.59</v>
      </c>
      <c r="L1446" s="3">
        <v>0</v>
      </c>
      <c r="M1446" s="3">
        <v>6965.38</v>
      </c>
      <c r="N1446" s="3">
        <v>26103.599999999999</v>
      </c>
      <c r="O1446" s="3">
        <v>5391.8</v>
      </c>
      <c r="P1446" s="3">
        <v>2810.41</v>
      </c>
      <c r="Q1446" s="3">
        <v>1091.04</v>
      </c>
      <c r="R1446" s="3">
        <v>0</v>
      </c>
      <c r="S1446" s="3">
        <v>0</v>
      </c>
      <c r="T1446" s="3">
        <v>5759.75</v>
      </c>
      <c r="U1446" s="3">
        <v>0</v>
      </c>
      <c r="V1446" s="3">
        <v>0</v>
      </c>
      <c r="W1446" s="3">
        <f>U1446+V1446</f>
        <v>0</v>
      </c>
      <c r="X1446" s="3">
        <v>0</v>
      </c>
      <c r="Y1446" s="3">
        <v>19167.34</v>
      </c>
      <c r="Z1446" s="3">
        <v>0</v>
      </c>
      <c r="AA1446" s="3">
        <v>25000</v>
      </c>
      <c r="AB1446" s="3">
        <v>0</v>
      </c>
      <c r="AC1446" s="3">
        <v>0</v>
      </c>
      <c r="AD1446" s="3">
        <v>0</v>
      </c>
      <c r="AE1446" s="3">
        <v>6808.94</v>
      </c>
      <c r="AF1446" s="3">
        <v>0</v>
      </c>
      <c r="AG1446" s="3">
        <v>35000</v>
      </c>
      <c r="AH1446" s="3">
        <v>0</v>
      </c>
      <c r="AI1446" s="3">
        <v>0</v>
      </c>
      <c r="AJ1446" s="3">
        <v>24.87</v>
      </c>
      <c r="AK1446" s="3">
        <v>0</v>
      </c>
      <c r="AL1446" s="3">
        <v>0</v>
      </c>
      <c r="AM1446" s="3">
        <v>0</v>
      </c>
      <c r="AN1446" s="3">
        <f>AK1446+AL1446+AM1446</f>
        <v>0</v>
      </c>
      <c r="AO1446" s="3">
        <v>8098.4</v>
      </c>
      <c r="AP1446" s="3">
        <v>0</v>
      </c>
      <c r="AQ1446" s="3">
        <v>0</v>
      </c>
      <c r="AR1446" s="3">
        <f>SUM(AO1446:AQ1446)</f>
        <v>8098.4</v>
      </c>
      <c r="AS1446" s="3">
        <v>0</v>
      </c>
      <c r="AT1446" s="3">
        <v>0</v>
      </c>
      <c r="AU1446" s="3">
        <v>0</v>
      </c>
      <c r="AV1446" s="3">
        <f>SUM(AS1446:AU1446)</f>
        <v>0</v>
      </c>
      <c r="AW1446" s="3">
        <v>11068.94</v>
      </c>
      <c r="AX1446" s="3">
        <v>0</v>
      </c>
      <c r="AY1446" s="3">
        <v>0</v>
      </c>
      <c r="AZ1446" s="3">
        <f>SUM(AW1446:AY1446)</f>
        <v>11068.94</v>
      </c>
      <c r="BA1446" s="3">
        <v>0</v>
      </c>
      <c r="BB1446" s="3">
        <v>0</v>
      </c>
      <c r="BC1446" s="3">
        <v>0</v>
      </c>
      <c r="BD1446" s="3">
        <v>0</v>
      </c>
      <c r="BE1446" s="3">
        <f>SUM(BB1446:BD1446)</f>
        <v>0</v>
      </c>
      <c r="BF1446" s="5">
        <f>AK1446+AO1446+AS1446+AW1446+BA1446+BB1446</f>
        <v>19167.34</v>
      </c>
      <c r="BG1446" s="5">
        <f>AL1446+AP1446+AT1446+AX1446+BC1446</f>
        <v>0</v>
      </c>
      <c r="BH1446" s="5">
        <f>AM1446+AQ1446+AU1446+AY1446+BD1446</f>
        <v>0</v>
      </c>
      <c r="BI1446" s="3">
        <v>706201.16</v>
      </c>
      <c r="BJ1446" s="3">
        <v>13742.31</v>
      </c>
      <c r="BK1446" s="3">
        <v>0</v>
      </c>
    </row>
    <row r="1447" spans="1:63" x14ac:dyDescent="0.2">
      <c r="A1447" s="3" t="s">
        <v>109</v>
      </c>
      <c r="B1447" s="3" t="s">
        <v>379</v>
      </c>
      <c r="C1447" s="3" t="s">
        <v>56</v>
      </c>
      <c r="D1447" s="3" t="s">
        <v>387</v>
      </c>
      <c r="E1447" s="3">
        <v>2018</v>
      </c>
      <c r="F1447" s="4">
        <v>43509</v>
      </c>
      <c r="G1447" s="3">
        <v>6239.08</v>
      </c>
      <c r="H1447" s="3">
        <v>11686.54</v>
      </c>
      <c r="I1447" s="3">
        <v>76.010000000000005</v>
      </c>
      <c r="J1447" s="3">
        <v>6927.41</v>
      </c>
      <c r="K1447" s="3">
        <v>1986.1</v>
      </c>
      <c r="L1447" s="3">
        <v>0</v>
      </c>
      <c r="M1447" s="3">
        <v>21683.25</v>
      </c>
      <c r="N1447" s="3">
        <v>14158.12</v>
      </c>
      <c r="O1447" s="3">
        <v>4216.8</v>
      </c>
      <c r="P1447" s="3">
        <v>925.6</v>
      </c>
      <c r="Q1447" s="3">
        <v>77</v>
      </c>
      <c r="R1447" s="3">
        <v>0</v>
      </c>
      <c r="S1447" s="3">
        <v>0</v>
      </c>
      <c r="T1447" s="3">
        <v>19835.95</v>
      </c>
      <c r="U1447" s="3">
        <v>21879.08</v>
      </c>
      <c r="V1447" s="3">
        <v>0</v>
      </c>
      <c r="W1447" s="3">
        <f>U1447+V1447</f>
        <v>21879.08</v>
      </c>
      <c r="X1447" s="3">
        <v>0</v>
      </c>
      <c r="Y1447" s="3">
        <v>0</v>
      </c>
      <c r="Z1447" s="3">
        <v>0</v>
      </c>
      <c r="AA1447" s="3">
        <v>0</v>
      </c>
      <c r="AB1447" s="3">
        <v>0</v>
      </c>
      <c r="AC1447" s="3">
        <v>0</v>
      </c>
      <c r="AD1447" s="3">
        <v>0</v>
      </c>
      <c r="AE1447" s="3">
        <v>0</v>
      </c>
      <c r="AF1447" s="3">
        <v>0</v>
      </c>
      <c r="AG1447" s="3">
        <v>0</v>
      </c>
      <c r="AH1447" s="3">
        <v>0</v>
      </c>
      <c r="AI1447" s="3">
        <v>0</v>
      </c>
      <c r="AJ1447" s="3">
        <v>0</v>
      </c>
      <c r="AK1447" s="3">
        <v>0</v>
      </c>
      <c r="AL1447" s="3">
        <v>0</v>
      </c>
      <c r="AM1447" s="3">
        <v>0</v>
      </c>
      <c r="AN1447" s="3">
        <f>AK1447+AL1447+AM1447</f>
        <v>0</v>
      </c>
      <c r="AO1447" s="3">
        <v>0</v>
      </c>
      <c r="AP1447" s="3">
        <v>0</v>
      </c>
      <c r="AQ1447" s="3">
        <v>0</v>
      </c>
      <c r="AR1447" s="3">
        <f>SUM(AO1447:AQ1447)</f>
        <v>0</v>
      </c>
      <c r="AS1447" s="3">
        <v>0</v>
      </c>
      <c r="AT1447" s="3">
        <v>0</v>
      </c>
      <c r="AU1447" s="3">
        <v>0</v>
      </c>
      <c r="AV1447" s="3">
        <f>SUM(AS1447:AU1447)</f>
        <v>0</v>
      </c>
      <c r="AW1447" s="3">
        <v>0</v>
      </c>
      <c r="AX1447" s="3">
        <v>0</v>
      </c>
      <c r="AY1447" s="3">
        <v>0</v>
      </c>
      <c r="AZ1447" s="3">
        <f>SUM(AW1447:AY1447)</f>
        <v>0</v>
      </c>
      <c r="BA1447" s="3">
        <v>0</v>
      </c>
      <c r="BB1447" s="3">
        <v>0</v>
      </c>
      <c r="BC1447" s="3">
        <v>0</v>
      </c>
      <c r="BD1447" s="3">
        <v>0</v>
      </c>
      <c r="BE1447" s="3">
        <f>SUM(BB1447:BD1447)</f>
        <v>0</v>
      </c>
      <c r="BF1447" s="5">
        <f>AK1447+AO1447+AS1447+AW1447+BA1447+BB1447</f>
        <v>0</v>
      </c>
      <c r="BG1447" s="5">
        <f>AL1447+AP1447+AT1447+AX1447+BC1447</f>
        <v>0</v>
      </c>
      <c r="BH1447" s="5">
        <f>AM1447+AQ1447+AU1447+AY1447+BD1447</f>
        <v>0</v>
      </c>
      <c r="BI1447" s="3">
        <v>118659.06</v>
      </c>
      <c r="BJ1447" s="3">
        <v>27569.4</v>
      </c>
      <c r="BK1447" s="3">
        <v>0</v>
      </c>
    </row>
    <row r="1448" spans="1:63" x14ac:dyDescent="0.2">
      <c r="A1448" s="3" t="s">
        <v>109</v>
      </c>
      <c r="B1448" s="3" t="s">
        <v>379</v>
      </c>
      <c r="C1448" s="3" t="s">
        <v>56</v>
      </c>
      <c r="D1448" s="3" t="s">
        <v>388</v>
      </c>
      <c r="E1448" s="3">
        <v>2018</v>
      </c>
      <c r="F1448" s="4">
        <v>43519</v>
      </c>
      <c r="G1448" s="3">
        <v>4296.78</v>
      </c>
      <c r="H1448" s="3">
        <v>0</v>
      </c>
      <c r="I1448" s="3">
        <v>312.86</v>
      </c>
      <c r="J1448" s="3">
        <v>5244</v>
      </c>
      <c r="K1448" s="3">
        <v>0</v>
      </c>
      <c r="L1448" s="3">
        <v>0</v>
      </c>
      <c r="M1448" s="3">
        <v>20923.560000000001</v>
      </c>
      <c r="N1448" s="3">
        <v>23305.84</v>
      </c>
      <c r="O1448" s="3">
        <v>3611.88</v>
      </c>
      <c r="P1448" s="3">
        <v>0</v>
      </c>
      <c r="Q1448" s="3">
        <v>0</v>
      </c>
      <c r="R1448" s="3">
        <v>0</v>
      </c>
      <c r="S1448" s="3">
        <v>0</v>
      </c>
      <c r="T1448" s="3">
        <v>20815.580000000002</v>
      </c>
      <c r="U1448" s="3">
        <v>45955.72</v>
      </c>
      <c r="V1448" s="3">
        <v>0</v>
      </c>
      <c r="W1448" s="3">
        <f>U1448+V1448</f>
        <v>45955.72</v>
      </c>
      <c r="X1448" s="3">
        <v>0</v>
      </c>
      <c r="Y1448" s="3">
        <v>0</v>
      </c>
      <c r="Z1448" s="3">
        <v>0</v>
      </c>
      <c r="AA1448" s="3">
        <v>0</v>
      </c>
      <c r="AB1448" s="3">
        <v>0</v>
      </c>
      <c r="AC1448" s="3">
        <v>0</v>
      </c>
      <c r="AD1448" s="3">
        <v>0</v>
      </c>
      <c r="AE1448" s="3">
        <v>0</v>
      </c>
      <c r="AF1448" s="3">
        <v>0</v>
      </c>
      <c r="AG1448" s="3">
        <v>0</v>
      </c>
      <c r="AH1448" s="3">
        <v>0</v>
      </c>
      <c r="AI1448" s="3">
        <v>0</v>
      </c>
      <c r="AJ1448" s="3">
        <v>0</v>
      </c>
      <c r="AK1448" s="3">
        <v>0</v>
      </c>
      <c r="AL1448" s="3">
        <v>0</v>
      </c>
      <c r="AM1448" s="3">
        <v>0</v>
      </c>
      <c r="AN1448" s="3">
        <f>AK1448+AL1448+AM1448</f>
        <v>0</v>
      </c>
      <c r="AO1448" s="3">
        <v>0</v>
      </c>
      <c r="AP1448" s="3">
        <v>0</v>
      </c>
      <c r="AQ1448" s="3">
        <v>0</v>
      </c>
      <c r="AR1448" s="3">
        <f>SUM(AO1448:AQ1448)</f>
        <v>0</v>
      </c>
      <c r="AS1448" s="3">
        <v>0</v>
      </c>
      <c r="AT1448" s="3">
        <v>0</v>
      </c>
      <c r="AU1448" s="3">
        <v>0</v>
      </c>
      <c r="AV1448" s="3">
        <f>SUM(AS1448:AU1448)</f>
        <v>0</v>
      </c>
      <c r="AW1448" s="3">
        <v>0</v>
      </c>
      <c r="AX1448" s="3">
        <v>0</v>
      </c>
      <c r="AY1448" s="3">
        <v>0</v>
      </c>
      <c r="AZ1448" s="3">
        <f>SUM(AW1448:AY1448)</f>
        <v>0</v>
      </c>
      <c r="BA1448" s="3">
        <v>0</v>
      </c>
      <c r="BB1448" s="3">
        <v>0</v>
      </c>
      <c r="BC1448" s="3">
        <v>0</v>
      </c>
      <c r="BD1448" s="3">
        <v>0</v>
      </c>
      <c r="BE1448" s="3">
        <f>SUM(BB1448:BD1448)</f>
        <v>0</v>
      </c>
      <c r="BF1448" s="5">
        <f>AK1448+AO1448+AS1448+AW1448+BA1448+BB1448</f>
        <v>0</v>
      </c>
      <c r="BG1448" s="5">
        <f>AL1448+AP1448+AT1448+AX1448+BC1448</f>
        <v>0</v>
      </c>
      <c r="BH1448" s="5">
        <f>AM1448+AQ1448+AU1448+AY1448+BD1448</f>
        <v>0</v>
      </c>
      <c r="BI1448" s="3">
        <v>0</v>
      </c>
      <c r="BJ1448" s="3">
        <v>28783.66</v>
      </c>
      <c r="BK1448" s="3">
        <v>0</v>
      </c>
    </row>
    <row r="1449" spans="1:63" x14ac:dyDescent="0.2">
      <c r="A1449" s="3" t="s">
        <v>109</v>
      </c>
      <c r="B1449" s="3" t="s">
        <v>379</v>
      </c>
      <c r="C1449" s="3" t="s">
        <v>56</v>
      </c>
      <c r="D1449" s="3" t="s">
        <v>389</v>
      </c>
      <c r="E1449" s="3">
        <v>2018</v>
      </c>
      <c r="F1449" s="4">
        <v>43494</v>
      </c>
      <c r="G1449" s="3">
        <v>6968.01</v>
      </c>
      <c r="H1449" s="3">
        <v>0</v>
      </c>
      <c r="I1449" s="3">
        <v>242.85</v>
      </c>
      <c r="J1449" s="3">
        <v>5976</v>
      </c>
      <c r="K1449" s="3">
        <v>0</v>
      </c>
      <c r="L1449" s="3">
        <v>0</v>
      </c>
      <c r="M1449" s="3">
        <v>13606.23</v>
      </c>
      <c r="N1449" s="3">
        <v>10771.32</v>
      </c>
      <c r="O1449" s="3">
        <v>9837.58</v>
      </c>
      <c r="P1449" s="3">
        <v>687.2</v>
      </c>
      <c r="Q1449" s="3">
        <v>0</v>
      </c>
      <c r="R1449" s="3">
        <v>0</v>
      </c>
      <c r="S1449" s="3">
        <v>0</v>
      </c>
      <c r="T1449" s="3">
        <v>36515.49</v>
      </c>
      <c r="U1449" s="3">
        <v>17842.330000000002</v>
      </c>
      <c r="V1449" s="3">
        <v>0</v>
      </c>
      <c r="W1449" s="3">
        <f>U1449+V1449</f>
        <v>17842.330000000002</v>
      </c>
      <c r="X1449" s="3">
        <v>0</v>
      </c>
      <c r="Y1449" s="3">
        <v>0</v>
      </c>
      <c r="Z1449" s="3">
        <v>0</v>
      </c>
      <c r="AA1449" s="3">
        <v>0</v>
      </c>
      <c r="AB1449" s="3">
        <v>0</v>
      </c>
      <c r="AC1449" s="3">
        <v>0</v>
      </c>
      <c r="AD1449" s="3">
        <v>0</v>
      </c>
      <c r="AE1449" s="3">
        <v>0</v>
      </c>
      <c r="AF1449" s="3">
        <v>0</v>
      </c>
      <c r="AG1449" s="3">
        <v>0</v>
      </c>
      <c r="AH1449" s="3">
        <v>0</v>
      </c>
      <c r="AI1449" s="3">
        <v>0</v>
      </c>
      <c r="AJ1449" s="3">
        <v>-3272.16</v>
      </c>
      <c r="AK1449" s="3">
        <v>0</v>
      </c>
      <c r="AL1449" s="3">
        <v>0</v>
      </c>
      <c r="AM1449" s="3">
        <v>0</v>
      </c>
      <c r="AN1449" s="3">
        <f>AK1449+AL1449+AM1449</f>
        <v>0</v>
      </c>
      <c r="AO1449" s="3">
        <v>0</v>
      </c>
      <c r="AP1449" s="3">
        <v>0</v>
      </c>
      <c r="AQ1449" s="3">
        <v>0</v>
      </c>
      <c r="AR1449" s="3">
        <f>SUM(AO1449:AQ1449)</f>
        <v>0</v>
      </c>
      <c r="AS1449" s="3">
        <v>0</v>
      </c>
      <c r="AT1449" s="3">
        <v>0</v>
      </c>
      <c r="AU1449" s="3">
        <v>0</v>
      </c>
      <c r="AV1449" s="3">
        <f>SUM(AS1449:AU1449)</f>
        <v>0</v>
      </c>
      <c r="AW1449" s="3">
        <v>0</v>
      </c>
      <c r="AX1449" s="3">
        <v>0</v>
      </c>
      <c r="AY1449" s="3">
        <v>0</v>
      </c>
      <c r="AZ1449" s="3">
        <f>SUM(AW1449:AY1449)</f>
        <v>0</v>
      </c>
      <c r="BA1449" s="3">
        <v>0</v>
      </c>
      <c r="BB1449" s="3">
        <v>0</v>
      </c>
      <c r="BC1449" s="3">
        <v>0</v>
      </c>
      <c r="BD1449" s="3">
        <v>0</v>
      </c>
      <c r="BE1449" s="3">
        <f>SUM(BB1449:BD1449)</f>
        <v>0</v>
      </c>
      <c r="BF1449" s="5">
        <f>AK1449+AO1449+AS1449+AW1449+BA1449+BB1449</f>
        <v>0</v>
      </c>
      <c r="BG1449" s="5">
        <f>AL1449+AP1449+AT1449+AX1449+BC1449</f>
        <v>0</v>
      </c>
      <c r="BH1449" s="5">
        <f>AM1449+AQ1449+AU1449+AY1449+BD1449</f>
        <v>0</v>
      </c>
      <c r="BI1449" s="3">
        <v>358446.57</v>
      </c>
      <c r="BJ1449" s="3">
        <v>29370.19</v>
      </c>
      <c r="BK1449" s="3">
        <v>0</v>
      </c>
    </row>
    <row r="1450" spans="1:63" x14ac:dyDescent="0.2">
      <c r="A1450" s="3" t="s">
        <v>109</v>
      </c>
      <c r="B1450" s="3" t="s">
        <v>379</v>
      </c>
      <c r="C1450" s="3" t="s">
        <v>56</v>
      </c>
      <c r="D1450" s="3" t="s">
        <v>69</v>
      </c>
      <c r="E1450" s="3">
        <v>2018</v>
      </c>
      <c r="F1450" s="4">
        <v>43508</v>
      </c>
      <c r="G1450" s="3">
        <v>6411.19</v>
      </c>
      <c r="H1450" s="3">
        <v>2367.0100000000002</v>
      </c>
      <c r="I1450" s="3">
        <v>117.47</v>
      </c>
      <c r="J1450" s="3">
        <v>22849.96</v>
      </c>
      <c r="K1450" s="3">
        <v>0</v>
      </c>
      <c r="L1450" s="3">
        <v>0</v>
      </c>
      <c r="M1450" s="3">
        <v>26494.89</v>
      </c>
      <c r="N1450" s="3">
        <v>40018.559999999998</v>
      </c>
      <c r="O1450" s="3">
        <v>8154.88</v>
      </c>
      <c r="P1450" s="3">
        <v>3425.76</v>
      </c>
      <c r="Q1450" s="3">
        <v>0</v>
      </c>
      <c r="R1450" s="3">
        <v>0</v>
      </c>
      <c r="S1450" s="3">
        <v>930</v>
      </c>
      <c r="T1450" s="3">
        <v>31518.18</v>
      </c>
      <c r="U1450" s="3">
        <v>47813.89</v>
      </c>
      <c r="V1450" s="3">
        <v>0</v>
      </c>
      <c r="W1450" s="3">
        <f>U1450+V1450</f>
        <v>47813.89</v>
      </c>
      <c r="X1450" s="3">
        <v>0</v>
      </c>
      <c r="Y1450" s="3">
        <v>23046.87</v>
      </c>
      <c r="Z1450" s="3">
        <v>0</v>
      </c>
      <c r="AA1450" s="3">
        <v>1290.32</v>
      </c>
      <c r="AB1450" s="3">
        <v>0</v>
      </c>
      <c r="AC1450" s="3">
        <v>0</v>
      </c>
      <c r="AD1450" s="3">
        <v>0</v>
      </c>
      <c r="AE1450" s="3">
        <v>23046.87</v>
      </c>
      <c r="AF1450" s="3">
        <v>0</v>
      </c>
      <c r="AG1450" s="3">
        <v>2220.3200000000002</v>
      </c>
      <c r="AH1450" s="3">
        <v>0</v>
      </c>
      <c r="AI1450" s="3">
        <v>0</v>
      </c>
      <c r="AJ1450" s="3">
        <v>0</v>
      </c>
      <c r="AK1450" s="3">
        <v>0</v>
      </c>
      <c r="AL1450" s="3">
        <v>0</v>
      </c>
      <c r="AM1450" s="3">
        <v>0</v>
      </c>
      <c r="AN1450" s="3">
        <f>AK1450+AL1450+AM1450</f>
        <v>0</v>
      </c>
      <c r="AO1450" s="3">
        <v>21562.2</v>
      </c>
      <c r="AP1450" s="3">
        <v>0</v>
      </c>
      <c r="AQ1450" s="3">
        <v>0</v>
      </c>
      <c r="AR1450" s="3">
        <f>SUM(AO1450:AQ1450)</f>
        <v>21562.2</v>
      </c>
      <c r="AS1450" s="3">
        <v>0</v>
      </c>
      <c r="AT1450" s="3">
        <v>0</v>
      </c>
      <c r="AU1450" s="3">
        <v>0</v>
      </c>
      <c r="AV1450" s="3">
        <f>SUM(AS1450:AU1450)</f>
        <v>0</v>
      </c>
      <c r="AW1450" s="3">
        <v>1484.67</v>
      </c>
      <c r="AX1450" s="3">
        <v>0</v>
      </c>
      <c r="AY1450" s="3">
        <v>0</v>
      </c>
      <c r="AZ1450" s="3">
        <f>SUM(AW1450:AY1450)</f>
        <v>1484.67</v>
      </c>
      <c r="BA1450" s="3">
        <v>0</v>
      </c>
      <c r="BB1450" s="3">
        <v>0</v>
      </c>
      <c r="BC1450" s="3">
        <v>0</v>
      </c>
      <c r="BD1450" s="3">
        <v>0</v>
      </c>
      <c r="BE1450" s="3">
        <f>SUM(BB1450:BD1450)</f>
        <v>0</v>
      </c>
      <c r="BF1450" s="5">
        <f>AK1450+AO1450+AS1450+AW1450+BA1450+BB1450</f>
        <v>23046.870000000003</v>
      </c>
      <c r="BG1450" s="5">
        <f>AL1450+AP1450+AT1450+AX1450+BC1450</f>
        <v>0</v>
      </c>
      <c r="BH1450" s="5">
        <f>AM1450+AQ1450+AU1450+AY1450+BD1450</f>
        <v>0</v>
      </c>
      <c r="BI1450" s="3">
        <v>793846.26</v>
      </c>
      <c r="BJ1450" s="3">
        <v>32053.61</v>
      </c>
      <c r="BK1450" s="3">
        <v>0</v>
      </c>
    </row>
    <row r="1451" spans="1:63" x14ac:dyDescent="0.2">
      <c r="A1451" s="3" t="s">
        <v>109</v>
      </c>
      <c r="B1451" s="3" t="s">
        <v>379</v>
      </c>
      <c r="C1451" s="3" t="s">
        <v>56</v>
      </c>
      <c r="D1451" s="3" t="s">
        <v>390</v>
      </c>
      <c r="E1451" s="3">
        <v>2018</v>
      </c>
      <c r="F1451" s="4">
        <v>43550</v>
      </c>
      <c r="G1451" s="3">
        <v>4985.21</v>
      </c>
      <c r="H1451" s="3">
        <v>12026</v>
      </c>
      <c r="I1451" s="3">
        <v>46.93</v>
      </c>
      <c r="J1451" s="3">
        <v>8305.68</v>
      </c>
      <c r="K1451" s="3">
        <v>0</v>
      </c>
      <c r="L1451" s="3">
        <v>0</v>
      </c>
      <c r="M1451" s="3">
        <v>16042.86</v>
      </c>
      <c r="N1451" s="3">
        <v>22664.68</v>
      </c>
      <c r="O1451" s="3">
        <v>4826</v>
      </c>
      <c r="P1451" s="3">
        <v>553.61</v>
      </c>
      <c r="Q1451" s="3">
        <v>0</v>
      </c>
      <c r="R1451" s="3">
        <v>0</v>
      </c>
      <c r="S1451" s="3">
        <v>0</v>
      </c>
      <c r="T1451" s="3">
        <v>39450.230000000003</v>
      </c>
      <c r="U1451" s="3">
        <v>33326.03</v>
      </c>
      <c r="V1451" s="3">
        <v>0</v>
      </c>
      <c r="W1451" s="3">
        <f>U1451+V1451</f>
        <v>33326.03</v>
      </c>
      <c r="X1451" s="3">
        <v>0</v>
      </c>
      <c r="Y1451" s="3">
        <v>5037.97</v>
      </c>
      <c r="Z1451" s="3">
        <v>0</v>
      </c>
      <c r="AA1451" s="3">
        <v>0</v>
      </c>
      <c r="AB1451" s="3">
        <v>0</v>
      </c>
      <c r="AC1451" s="3">
        <v>0</v>
      </c>
      <c r="AD1451" s="3">
        <v>0</v>
      </c>
      <c r="AE1451" s="3">
        <v>11199.76</v>
      </c>
      <c r="AF1451" s="3">
        <v>0</v>
      </c>
      <c r="AG1451" s="3">
        <v>0</v>
      </c>
      <c r="AH1451" s="3">
        <v>0</v>
      </c>
      <c r="AI1451" s="3">
        <v>0</v>
      </c>
      <c r="AJ1451" s="3">
        <v>-2097.58</v>
      </c>
      <c r="AK1451" s="3">
        <v>0</v>
      </c>
      <c r="AL1451" s="3">
        <v>0</v>
      </c>
      <c r="AM1451" s="3">
        <v>0</v>
      </c>
      <c r="AN1451" s="3">
        <f>AK1451+AL1451+AM1451</f>
        <v>0</v>
      </c>
      <c r="AO1451" s="3">
        <v>0</v>
      </c>
      <c r="AP1451" s="3">
        <v>0</v>
      </c>
      <c r="AQ1451" s="3">
        <v>0</v>
      </c>
      <c r="AR1451" s="3">
        <f>SUM(AO1451:AQ1451)</f>
        <v>0</v>
      </c>
      <c r="AS1451" s="3">
        <v>0</v>
      </c>
      <c r="AT1451" s="3">
        <v>0</v>
      </c>
      <c r="AU1451" s="3">
        <v>0</v>
      </c>
      <c r="AV1451" s="3">
        <f>SUM(AS1451:AU1451)</f>
        <v>0</v>
      </c>
      <c r="AW1451" s="3">
        <v>0</v>
      </c>
      <c r="AX1451" s="3">
        <v>0</v>
      </c>
      <c r="AY1451" s="3">
        <v>0</v>
      </c>
      <c r="AZ1451" s="3">
        <f>SUM(AW1451:AY1451)</f>
        <v>0</v>
      </c>
      <c r="BA1451" s="3">
        <v>0</v>
      </c>
      <c r="BB1451" s="3">
        <v>0</v>
      </c>
      <c r="BC1451" s="3">
        <v>0</v>
      </c>
      <c r="BD1451" s="3">
        <v>0</v>
      </c>
      <c r="BE1451" s="3">
        <f>SUM(BB1451:BD1451)</f>
        <v>0</v>
      </c>
      <c r="BF1451" s="5">
        <f>AK1451+AO1451+AS1451+AW1451+BA1451+BB1451</f>
        <v>0</v>
      </c>
      <c r="BG1451" s="5">
        <f>AL1451+AP1451+AT1451+AX1451+BC1451</f>
        <v>0</v>
      </c>
      <c r="BH1451" s="5">
        <f>AM1451+AQ1451+AU1451+AY1451+BD1451</f>
        <v>0</v>
      </c>
      <c r="BI1451" s="3">
        <v>1158.1600000000001</v>
      </c>
      <c r="BJ1451" s="3">
        <v>45793.56</v>
      </c>
      <c r="BK1451" s="3">
        <v>0</v>
      </c>
    </row>
    <row r="1452" spans="1:63" x14ac:dyDescent="0.2">
      <c r="A1452" s="3" t="s">
        <v>109</v>
      </c>
      <c r="B1452" s="3" t="s">
        <v>379</v>
      </c>
      <c r="C1452" s="3" t="s">
        <v>56</v>
      </c>
      <c r="D1452" s="3" t="s">
        <v>391</v>
      </c>
      <c r="E1452" s="3">
        <v>2018</v>
      </c>
      <c r="F1452" s="4">
        <v>43522</v>
      </c>
      <c r="G1452" s="3">
        <v>2663.14</v>
      </c>
      <c r="H1452" s="3">
        <v>7841.86</v>
      </c>
      <c r="I1452" s="3">
        <v>378.44</v>
      </c>
      <c r="J1452" s="3">
        <v>0</v>
      </c>
      <c r="K1452" s="3">
        <v>0</v>
      </c>
      <c r="L1452" s="3">
        <v>0</v>
      </c>
      <c r="M1452" s="3">
        <v>3946.54</v>
      </c>
      <c r="N1452" s="3">
        <v>29140.28</v>
      </c>
      <c r="O1452" s="3">
        <v>3583.81</v>
      </c>
      <c r="P1452" s="3">
        <v>0</v>
      </c>
      <c r="Q1452" s="3">
        <v>0</v>
      </c>
      <c r="R1452" s="3">
        <v>0</v>
      </c>
      <c r="S1452" s="3">
        <v>0</v>
      </c>
      <c r="T1452" s="3">
        <v>20101.75</v>
      </c>
      <c r="U1452" s="3">
        <v>22986.54</v>
      </c>
      <c r="V1452" s="3">
        <v>0</v>
      </c>
      <c r="W1452" s="3">
        <f>U1452+V1452</f>
        <v>22986.54</v>
      </c>
      <c r="X1452" s="3">
        <v>0</v>
      </c>
      <c r="Y1452" s="3">
        <v>25746.38</v>
      </c>
      <c r="Z1452" s="3">
        <v>0</v>
      </c>
      <c r="AA1452" s="3">
        <v>0</v>
      </c>
      <c r="AB1452" s="3">
        <v>0</v>
      </c>
      <c r="AC1452" s="3">
        <v>0</v>
      </c>
      <c r="AD1452" s="3">
        <v>0</v>
      </c>
      <c r="AE1452" s="3">
        <v>25746.38</v>
      </c>
      <c r="AF1452" s="3">
        <v>0</v>
      </c>
      <c r="AG1452" s="3">
        <v>0</v>
      </c>
      <c r="AH1452" s="3">
        <v>0</v>
      </c>
      <c r="AI1452" s="3">
        <v>0</v>
      </c>
      <c r="AJ1452" s="3">
        <v>0</v>
      </c>
      <c r="AK1452" s="3">
        <v>0</v>
      </c>
      <c r="AL1452" s="3">
        <v>0</v>
      </c>
      <c r="AM1452" s="3">
        <v>0</v>
      </c>
      <c r="AN1452" s="3">
        <f>AK1452+AL1452+AM1452</f>
        <v>0</v>
      </c>
      <c r="AO1452" s="3">
        <v>25746.38</v>
      </c>
      <c r="AP1452" s="3">
        <v>0</v>
      </c>
      <c r="AQ1452" s="3">
        <v>0</v>
      </c>
      <c r="AR1452" s="3">
        <f>SUM(AO1452:AQ1452)</f>
        <v>25746.38</v>
      </c>
      <c r="AS1452" s="3">
        <v>0</v>
      </c>
      <c r="AT1452" s="3">
        <v>0</v>
      </c>
      <c r="AU1452" s="3">
        <v>0</v>
      </c>
      <c r="AV1452" s="3">
        <f>SUM(AS1452:AU1452)</f>
        <v>0</v>
      </c>
      <c r="AW1452" s="3">
        <v>0</v>
      </c>
      <c r="AX1452" s="3">
        <v>0</v>
      </c>
      <c r="AY1452" s="3">
        <v>0</v>
      </c>
      <c r="AZ1452" s="3">
        <f>SUM(AW1452:AY1452)</f>
        <v>0</v>
      </c>
      <c r="BA1452" s="3">
        <v>0</v>
      </c>
      <c r="BB1452" s="3">
        <v>0</v>
      </c>
      <c r="BC1452" s="3">
        <v>0</v>
      </c>
      <c r="BD1452" s="3">
        <v>0</v>
      </c>
      <c r="BE1452" s="3">
        <f>SUM(BB1452:BD1452)</f>
        <v>0</v>
      </c>
      <c r="BF1452" s="5">
        <f>AK1452+AO1452+AS1452+AW1452+BA1452+BB1452</f>
        <v>25746.38</v>
      </c>
      <c r="BG1452" s="5">
        <f>AL1452+AP1452+AT1452+AX1452+BC1452</f>
        <v>0</v>
      </c>
      <c r="BH1452" s="5">
        <f>AM1452+AQ1452+AU1452+AY1452+BD1452</f>
        <v>0</v>
      </c>
      <c r="BI1452" s="3">
        <v>0</v>
      </c>
      <c r="BJ1452" s="3">
        <v>17301.099999999999</v>
      </c>
      <c r="BK1452" s="3">
        <v>0</v>
      </c>
    </row>
    <row r="1453" spans="1:63" x14ac:dyDescent="0.2">
      <c r="A1453" s="3" t="s">
        <v>109</v>
      </c>
      <c r="B1453" s="3" t="s">
        <v>379</v>
      </c>
      <c r="C1453" s="3" t="s">
        <v>56</v>
      </c>
      <c r="D1453" s="3" t="s">
        <v>392</v>
      </c>
      <c r="E1453" s="3">
        <v>2018</v>
      </c>
      <c r="F1453" s="4">
        <v>43487</v>
      </c>
      <c r="G1453" s="3">
        <v>2087.46</v>
      </c>
      <c r="H1453" s="3">
        <v>13423.1</v>
      </c>
      <c r="I1453" s="3">
        <v>65.92</v>
      </c>
      <c r="J1453" s="3">
        <v>6491.67</v>
      </c>
      <c r="K1453" s="3">
        <v>0</v>
      </c>
      <c r="L1453" s="3">
        <v>0</v>
      </c>
      <c r="M1453" s="3">
        <v>13442.73</v>
      </c>
      <c r="N1453" s="3">
        <v>67409.440000000002</v>
      </c>
      <c r="O1453" s="3">
        <v>3983.77</v>
      </c>
      <c r="P1453" s="3">
        <v>152.97</v>
      </c>
      <c r="Q1453" s="3">
        <v>0</v>
      </c>
      <c r="R1453" s="3">
        <v>0</v>
      </c>
      <c r="S1453" s="3">
        <v>0</v>
      </c>
      <c r="T1453" s="3">
        <v>54657.08</v>
      </c>
      <c r="U1453" s="3">
        <v>57335.76</v>
      </c>
      <c r="V1453" s="3">
        <v>0</v>
      </c>
      <c r="W1453" s="3">
        <f>U1453+V1453</f>
        <v>57335.76</v>
      </c>
      <c r="X1453" s="3">
        <v>0</v>
      </c>
      <c r="Y1453" s="3">
        <v>0</v>
      </c>
      <c r="Z1453" s="3">
        <v>0</v>
      </c>
      <c r="AA1453" s="3">
        <v>0</v>
      </c>
      <c r="AB1453" s="3">
        <v>0</v>
      </c>
      <c r="AC1453" s="3">
        <v>0</v>
      </c>
      <c r="AD1453" s="3">
        <v>0</v>
      </c>
      <c r="AE1453" s="3">
        <v>0</v>
      </c>
      <c r="AF1453" s="3">
        <v>0</v>
      </c>
      <c r="AG1453" s="3">
        <v>0</v>
      </c>
      <c r="AH1453" s="3">
        <v>0</v>
      </c>
      <c r="AI1453" s="3">
        <v>0</v>
      </c>
      <c r="AJ1453" s="3">
        <v>0</v>
      </c>
      <c r="AK1453" s="3">
        <v>0</v>
      </c>
      <c r="AL1453" s="3">
        <v>0</v>
      </c>
      <c r="AM1453" s="3">
        <v>0</v>
      </c>
      <c r="AN1453" s="3">
        <f>AK1453+AL1453+AM1453</f>
        <v>0</v>
      </c>
      <c r="AO1453" s="3">
        <v>0</v>
      </c>
      <c r="AP1453" s="3">
        <v>0</v>
      </c>
      <c r="AQ1453" s="3">
        <v>0</v>
      </c>
      <c r="AR1453" s="3">
        <f>SUM(AO1453:AQ1453)</f>
        <v>0</v>
      </c>
      <c r="AS1453" s="3">
        <v>0</v>
      </c>
      <c r="AT1453" s="3">
        <v>0</v>
      </c>
      <c r="AU1453" s="3">
        <v>0</v>
      </c>
      <c r="AV1453" s="3">
        <f>SUM(AS1453:AU1453)</f>
        <v>0</v>
      </c>
      <c r="AW1453" s="3">
        <v>0</v>
      </c>
      <c r="AX1453" s="3">
        <v>0</v>
      </c>
      <c r="AY1453" s="3">
        <v>0</v>
      </c>
      <c r="AZ1453" s="3">
        <f>SUM(AW1453:AY1453)</f>
        <v>0</v>
      </c>
      <c r="BA1453" s="3">
        <v>0</v>
      </c>
      <c r="BB1453" s="3">
        <v>0</v>
      </c>
      <c r="BC1453" s="3">
        <v>0</v>
      </c>
      <c r="BD1453" s="3">
        <v>0</v>
      </c>
      <c r="BE1453" s="3">
        <f>SUM(BB1453:BD1453)</f>
        <v>0</v>
      </c>
      <c r="BF1453" s="5">
        <f>AK1453+AO1453+AS1453+AW1453+BA1453+BB1453</f>
        <v>0</v>
      </c>
      <c r="BG1453" s="5">
        <f>AL1453+AP1453+AT1453+AX1453+BC1453</f>
        <v>0</v>
      </c>
      <c r="BH1453" s="5">
        <f>AM1453+AQ1453+AU1453+AY1453+BD1453</f>
        <v>0</v>
      </c>
      <c r="BI1453" s="3">
        <v>272232.53999999998</v>
      </c>
      <c r="BJ1453" s="3">
        <v>49072.08</v>
      </c>
      <c r="BK1453" s="3">
        <v>0</v>
      </c>
    </row>
    <row r="1454" spans="1:63" x14ac:dyDescent="0.2">
      <c r="A1454" s="3" t="s">
        <v>109</v>
      </c>
      <c r="B1454" s="3" t="s">
        <v>379</v>
      </c>
      <c r="C1454" s="3" t="s">
        <v>56</v>
      </c>
      <c r="D1454" s="3" t="s">
        <v>393</v>
      </c>
      <c r="E1454" s="3">
        <v>2018</v>
      </c>
      <c r="F1454" s="4">
        <v>43514</v>
      </c>
      <c r="G1454" s="3">
        <v>1420.73</v>
      </c>
      <c r="H1454" s="3">
        <v>2376.75</v>
      </c>
      <c r="I1454" s="3">
        <v>0</v>
      </c>
      <c r="J1454" s="3">
        <v>17394.23</v>
      </c>
      <c r="K1454" s="3">
        <v>0</v>
      </c>
      <c r="L1454" s="3">
        <v>0</v>
      </c>
      <c r="M1454" s="3">
        <v>11328.82</v>
      </c>
      <c r="N1454" s="3">
        <v>62964.43</v>
      </c>
      <c r="O1454" s="3">
        <v>5067.1000000000004</v>
      </c>
      <c r="P1454" s="3">
        <v>779.36</v>
      </c>
      <c r="Q1454" s="3">
        <v>191.5</v>
      </c>
      <c r="R1454" s="3">
        <v>0</v>
      </c>
      <c r="S1454" s="3">
        <v>0</v>
      </c>
      <c r="T1454" s="3">
        <v>31555.360000000001</v>
      </c>
      <c r="U1454" s="3">
        <v>42458.07</v>
      </c>
      <c r="V1454" s="3">
        <v>0</v>
      </c>
      <c r="W1454" s="3">
        <f>U1454+V1454</f>
        <v>42458.07</v>
      </c>
      <c r="X1454" s="3">
        <v>0</v>
      </c>
      <c r="Y1454" s="3">
        <v>5567.51</v>
      </c>
      <c r="Z1454" s="3">
        <v>0</v>
      </c>
      <c r="AA1454" s="3">
        <v>21386.76</v>
      </c>
      <c r="AB1454" s="3">
        <v>0</v>
      </c>
      <c r="AC1454" s="3">
        <v>0</v>
      </c>
      <c r="AD1454" s="3">
        <v>0</v>
      </c>
      <c r="AE1454" s="3">
        <v>7986.3</v>
      </c>
      <c r="AF1454" s="3">
        <v>0</v>
      </c>
      <c r="AG1454" s="3">
        <v>0</v>
      </c>
      <c r="AH1454" s="3">
        <v>0</v>
      </c>
      <c r="AI1454" s="3">
        <v>0</v>
      </c>
      <c r="AJ1454" s="3">
        <v>-15313.78</v>
      </c>
      <c r="AK1454" s="3">
        <v>0</v>
      </c>
      <c r="AL1454" s="3">
        <v>0</v>
      </c>
      <c r="AM1454" s="3">
        <v>0</v>
      </c>
      <c r="AN1454" s="3">
        <f>AK1454+AL1454+AM1454</f>
        <v>0</v>
      </c>
      <c r="AO1454" s="3">
        <v>5567.51</v>
      </c>
      <c r="AP1454" s="3">
        <v>0</v>
      </c>
      <c r="AQ1454" s="3">
        <v>0</v>
      </c>
      <c r="AR1454" s="3">
        <f>SUM(AO1454:AQ1454)</f>
        <v>5567.51</v>
      </c>
      <c r="AS1454" s="3">
        <v>0</v>
      </c>
      <c r="AT1454" s="3">
        <v>0</v>
      </c>
      <c r="AU1454" s="3">
        <v>0</v>
      </c>
      <c r="AV1454" s="3">
        <f>SUM(AS1454:AU1454)</f>
        <v>0</v>
      </c>
      <c r="AW1454" s="3">
        <v>0</v>
      </c>
      <c r="AX1454" s="3">
        <v>0</v>
      </c>
      <c r="AY1454" s="3">
        <v>0</v>
      </c>
      <c r="AZ1454" s="3">
        <f>SUM(AW1454:AY1454)</f>
        <v>0</v>
      </c>
      <c r="BA1454" s="3">
        <v>0</v>
      </c>
      <c r="BB1454" s="3">
        <v>0</v>
      </c>
      <c r="BC1454" s="3">
        <v>0</v>
      </c>
      <c r="BD1454" s="3">
        <v>0</v>
      </c>
      <c r="BE1454" s="3">
        <f>SUM(BB1454:BD1454)</f>
        <v>0</v>
      </c>
      <c r="BF1454" s="5">
        <f>AK1454+AO1454+AS1454+AW1454+BA1454+BB1454</f>
        <v>5567.51</v>
      </c>
      <c r="BG1454" s="5">
        <f>AL1454+AP1454+AT1454+AX1454+BC1454</f>
        <v>0</v>
      </c>
      <c r="BH1454" s="5">
        <f>AM1454+AQ1454+AU1454+AY1454+BD1454</f>
        <v>0</v>
      </c>
      <c r="BI1454" s="3">
        <v>549000</v>
      </c>
      <c r="BJ1454" s="3">
        <v>18528.12</v>
      </c>
      <c r="BK1454" s="3">
        <v>0</v>
      </c>
    </row>
    <row r="1455" spans="1:63" x14ac:dyDescent="0.2">
      <c r="A1455" s="3" t="s">
        <v>109</v>
      </c>
      <c r="B1455" s="3" t="s">
        <v>379</v>
      </c>
      <c r="C1455" s="3" t="s">
        <v>56</v>
      </c>
      <c r="D1455" s="3" t="s">
        <v>72</v>
      </c>
      <c r="E1455" s="3">
        <v>2018</v>
      </c>
      <c r="F1455" s="4">
        <v>43517</v>
      </c>
      <c r="G1455" s="3">
        <v>2206.81</v>
      </c>
      <c r="H1455" s="3">
        <v>250</v>
      </c>
      <c r="I1455" s="3">
        <v>821.44</v>
      </c>
      <c r="J1455" s="3">
        <v>0</v>
      </c>
      <c r="K1455" s="3">
        <v>0</v>
      </c>
      <c r="L1455" s="3">
        <v>0</v>
      </c>
      <c r="M1455" s="3">
        <v>24544.28</v>
      </c>
      <c r="N1455" s="3">
        <v>11519.6</v>
      </c>
      <c r="O1455" s="3">
        <v>6125.45</v>
      </c>
      <c r="P1455" s="3">
        <v>0</v>
      </c>
      <c r="Q1455" s="3">
        <v>0</v>
      </c>
      <c r="R1455" s="3">
        <v>0</v>
      </c>
      <c r="S1455" s="3">
        <v>0</v>
      </c>
      <c r="T1455" s="3">
        <v>39282.129999999997</v>
      </c>
      <c r="U1455" s="3">
        <v>43683.5</v>
      </c>
      <c r="V1455" s="3">
        <v>0</v>
      </c>
      <c r="W1455" s="3">
        <f>U1455+V1455</f>
        <v>43683.5</v>
      </c>
      <c r="X1455" s="3">
        <v>0</v>
      </c>
      <c r="Y1455" s="3">
        <v>7117.22</v>
      </c>
      <c r="Z1455" s="3">
        <v>0</v>
      </c>
      <c r="AA1455" s="3">
        <v>0</v>
      </c>
      <c r="AB1455" s="3">
        <v>0</v>
      </c>
      <c r="AC1455" s="3">
        <v>0</v>
      </c>
      <c r="AD1455" s="3">
        <v>0</v>
      </c>
      <c r="AE1455" s="3">
        <v>8998.85</v>
      </c>
      <c r="AF1455" s="3">
        <v>0</v>
      </c>
      <c r="AG1455" s="3">
        <v>0</v>
      </c>
      <c r="AH1455" s="3">
        <v>0</v>
      </c>
      <c r="AI1455" s="3">
        <v>0</v>
      </c>
      <c r="AJ1455" s="3">
        <v>0</v>
      </c>
      <c r="AK1455" s="3">
        <v>0</v>
      </c>
      <c r="AL1455" s="3">
        <v>0</v>
      </c>
      <c r="AM1455" s="3">
        <v>0</v>
      </c>
      <c r="AN1455" s="3">
        <f>AK1455+AL1455+AM1455</f>
        <v>0</v>
      </c>
      <c r="AO1455" s="3">
        <v>7117.22</v>
      </c>
      <c r="AP1455" s="3">
        <v>0</v>
      </c>
      <c r="AQ1455" s="3">
        <v>0</v>
      </c>
      <c r="AR1455" s="3">
        <f>SUM(AO1455:AQ1455)</f>
        <v>7117.22</v>
      </c>
      <c r="AS1455" s="3">
        <v>0</v>
      </c>
      <c r="AT1455" s="3">
        <v>0</v>
      </c>
      <c r="AU1455" s="3">
        <v>0</v>
      </c>
      <c r="AV1455" s="3">
        <f>SUM(AS1455:AU1455)</f>
        <v>0</v>
      </c>
      <c r="AW1455" s="3">
        <v>0</v>
      </c>
      <c r="AX1455" s="3">
        <v>0</v>
      </c>
      <c r="AY1455" s="3">
        <v>0</v>
      </c>
      <c r="AZ1455" s="3">
        <f>SUM(AW1455:AY1455)</f>
        <v>0</v>
      </c>
      <c r="BA1455" s="3">
        <v>0</v>
      </c>
      <c r="BB1455" s="3">
        <v>0</v>
      </c>
      <c r="BC1455" s="3">
        <v>0</v>
      </c>
      <c r="BD1455" s="3">
        <v>0</v>
      </c>
      <c r="BE1455" s="3">
        <f>SUM(BB1455:BD1455)</f>
        <v>0</v>
      </c>
      <c r="BF1455" s="5">
        <f>AK1455+AO1455+AS1455+AW1455+BA1455+BB1455</f>
        <v>7117.22</v>
      </c>
      <c r="BG1455" s="5">
        <f>AL1455+AP1455+AT1455+AX1455+BC1455</f>
        <v>0</v>
      </c>
      <c r="BH1455" s="5">
        <f>AM1455+AQ1455+AU1455+AY1455+BD1455</f>
        <v>0</v>
      </c>
      <c r="BI1455" s="3">
        <v>0</v>
      </c>
      <c r="BJ1455" s="3">
        <v>42172.92</v>
      </c>
      <c r="BK1455" s="3">
        <v>0</v>
      </c>
    </row>
    <row r="1456" spans="1:63" x14ac:dyDescent="0.2">
      <c r="A1456" s="3" t="s">
        <v>109</v>
      </c>
      <c r="B1456" s="3" t="s">
        <v>379</v>
      </c>
      <c r="C1456" s="3" t="s">
        <v>56</v>
      </c>
      <c r="D1456" s="3" t="s">
        <v>394</v>
      </c>
      <c r="E1456" s="3">
        <v>2018</v>
      </c>
      <c r="F1456" s="4">
        <v>43519</v>
      </c>
      <c r="G1456" s="3">
        <v>1776.57</v>
      </c>
      <c r="H1456" s="3">
        <v>493.38</v>
      </c>
      <c r="I1456" s="3">
        <v>8.74</v>
      </c>
      <c r="J1456" s="3">
        <v>0</v>
      </c>
      <c r="K1456" s="3">
        <v>0</v>
      </c>
      <c r="L1456" s="3">
        <v>0</v>
      </c>
      <c r="M1456" s="3">
        <v>14809.77</v>
      </c>
      <c r="N1456" s="3">
        <v>12063.5</v>
      </c>
      <c r="O1456" s="3">
        <v>2280.41</v>
      </c>
      <c r="P1456" s="3">
        <v>0</v>
      </c>
      <c r="Q1456" s="3">
        <v>0</v>
      </c>
      <c r="R1456" s="3">
        <v>0</v>
      </c>
      <c r="S1456" s="3">
        <v>0</v>
      </c>
      <c r="T1456" s="3">
        <v>30700.66</v>
      </c>
      <c r="U1456" s="3">
        <v>27648.959999999999</v>
      </c>
      <c r="V1456" s="3">
        <v>0</v>
      </c>
      <c r="W1456" s="3">
        <f>U1456+V1456</f>
        <v>27648.959999999999</v>
      </c>
      <c r="X1456" s="3">
        <v>0</v>
      </c>
      <c r="Y1456" s="3">
        <v>0</v>
      </c>
      <c r="Z1456" s="3">
        <v>0</v>
      </c>
      <c r="AA1456" s="3">
        <v>0</v>
      </c>
      <c r="AB1456" s="3">
        <v>0</v>
      </c>
      <c r="AC1456" s="3">
        <v>0</v>
      </c>
      <c r="AD1456" s="3">
        <v>0</v>
      </c>
      <c r="AE1456" s="3">
        <v>0</v>
      </c>
      <c r="AF1456" s="3">
        <v>0</v>
      </c>
      <c r="AG1456" s="3">
        <v>0</v>
      </c>
      <c r="AH1456" s="3">
        <v>0</v>
      </c>
      <c r="AI1456" s="3">
        <v>0</v>
      </c>
      <c r="AJ1456" s="3">
        <v>0</v>
      </c>
      <c r="AK1456" s="3">
        <v>0</v>
      </c>
      <c r="AL1456" s="3">
        <v>0</v>
      </c>
      <c r="AM1456" s="3">
        <v>0</v>
      </c>
      <c r="AN1456" s="3">
        <f>AK1456+AL1456+AM1456</f>
        <v>0</v>
      </c>
      <c r="AO1456" s="3">
        <v>0</v>
      </c>
      <c r="AP1456" s="3">
        <v>0</v>
      </c>
      <c r="AQ1456" s="3">
        <v>0</v>
      </c>
      <c r="AR1456" s="3">
        <f>SUM(AO1456:AQ1456)</f>
        <v>0</v>
      </c>
      <c r="AS1456" s="3">
        <v>0</v>
      </c>
      <c r="AT1456" s="3">
        <v>0</v>
      </c>
      <c r="AU1456" s="3">
        <v>0</v>
      </c>
      <c r="AV1456" s="3">
        <f>SUM(AS1456:AU1456)</f>
        <v>0</v>
      </c>
      <c r="AW1456" s="3">
        <v>0</v>
      </c>
      <c r="AX1456" s="3">
        <v>0</v>
      </c>
      <c r="AY1456" s="3">
        <v>0</v>
      </c>
      <c r="AZ1456" s="3">
        <f>SUM(AW1456:AY1456)</f>
        <v>0</v>
      </c>
      <c r="BA1456" s="3">
        <v>0</v>
      </c>
      <c r="BB1456" s="3">
        <v>0</v>
      </c>
      <c r="BC1456" s="3">
        <v>0</v>
      </c>
      <c r="BD1456" s="3">
        <v>0</v>
      </c>
      <c r="BE1456" s="3">
        <f>SUM(BB1456:BD1456)</f>
        <v>0</v>
      </c>
      <c r="BF1456" s="5">
        <f>AK1456+AO1456+AS1456+AW1456+BA1456+BB1456</f>
        <v>0</v>
      </c>
      <c r="BG1456" s="5">
        <f>AL1456+AP1456+AT1456+AX1456+BC1456</f>
        <v>0</v>
      </c>
      <c r="BH1456" s="5">
        <f>AM1456+AQ1456+AU1456+AY1456+BD1456</f>
        <v>0</v>
      </c>
      <c r="BI1456" s="3">
        <v>2500</v>
      </c>
      <c r="BJ1456" s="3">
        <v>31474.63</v>
      </c>
      <c r="BK1456" s="3">
        <v>0</v>
      </c>
    </row>
    <row r="1457" spans="1:63" x14ac:dyDescent="0.2">
      <c r="A1457" s="3" t="s">
        <v>109</v>
      </c>
      <c r="B1457" s="3" t="s">
        <v>379</v>
      </c>
      <c r="C1457" s="3" t="s">
        <v>56</v>
      </c>
      <c r="D1457" s="3" t="s">
        <v>395</v>
      </c>
      <c r="E1457" s="3">
        <v>2018</v>
      </c>
      <c r="F1457" s="4">
        <v>43502</v>
      </c>
      <c r="G1457" s="3">
        <v>3585.83</v>
      </c>
      <c r="H1457" s="3">
        <v>33928.14</v>
      </c>
      <c r="I1457" s="3">
        <v>67.55</v>
      </c>
      <c r="J1457" s="3">
        <v>10222.5</v>
      </c>
      <c r="K1457" s="3">
        <v>0</v>
      </c>
      <c r="L1457" s="3">
        <v>0</v>
      </c>
      <c r="M1457" s="3">
        <v>28742.75</v>
      </c>
      <c r="N1457" s="3">
        <v>24481.15</v>
      </c>
      <c r="O1457" s="3">
        <v>6884.66</v>
      </c>
      <c r="P1457" s="3">
        <v>99.56</v>
      </c>
      <c r="Q1457" s="3">
        <v>0</v>
      </c>
      <c r="R1457" s="3">
        <v>0</v>
      </c>
      <c r="S1457" s="3">
        <v>2979</v>
      </c>
      <c r="T1457" s="3">
        <v>28777.81</v>
      </c>
      <c r="U1457" s="3">
        <v>17344.7</v>
      </c>
      <c r="V1457" s="3">
        <v>0</v>
      </c>
      <c r="W1457" s="3">
        <f>U1457+V1457</f>
        <v>17344.7</v>
      </c>
      <c r="X1457" s="3">
        <v>0</v>
      </c>
      <c r="Y1457" s="3">
        <v>73952.289999999994</v>
      </c>
      <c r="Z1457" s="3">
        <v>0</v>
      </c>
      <c r="AA1457" s="3">
        <v>0</v>
      </c>
      <c r="AB1457" s="3">
        <v>0</v>
      </c>
      <c r="AC1457" s="3">
        <v>0</v>
      </c>
      <c r="AD1457" s="3">
        <v>0</v>
      </c>
      <c r="AE1457" s="3">
        <v>57390.2</v>
      </c>
      <c r="AF1457" s="3">
        <v>0</v>
      </c>
      <c r="AG1457" s="3">
        <v>2979</v>
      </c>
      <c r="AH1457" s="3">
        <v>0</v>
      </c>
      <c r="AI1457" s="3">
        <v>0</v>
      </c>
      <c r="AJ1457" s="3">
        <v>-16562.09</v>
      </c>
      <c r="AK1457" s="3">
        <v>0</v>
      </c>
      <c r="AL1457" s="3">
        <v>0</v>
      </c>
      <c r="AM1457" s="3">
        <v>0</v>
      </c>
      <c r="AN1457" s="3">
        <f>AK1457+AL1457+AM1457</f>
        <v>0</v>
      </c>
      <c r="AO1457" s="3">
        <v>73952.289999999994</v>
      </c>
      <c r="AP1457" s="3">
        <v>0</v>
      </c>
      <c r="AQ1457" s="3">
        <v>0</v>
      </c>
      <c r="AR1457" s="3">
        <f>SUM(AO1457:AQ1457)</f>
        <v>73952.289999999994</v>
      </c>
      <c r="AS1457" s="3">
        <v>0</v>
      </c>
      <c r="AT1457" s="3">
        <v>0</v>
      </c>
      <c r="AU1457" s="3">
        <v>0</v>
      </c>
      <c r="AV1457" s="3">
        <f>SUM(AS1457:AU1457)</f>
        <v>0</v>
      </c>
      <c r="AW1457" s="3">
        <v>0</v>
      </c>
      <c r="AX1457" s="3">
        <v>0</v>
      </c>
      <c r="AY1457" s="3">
        <v>0</v>
      </c>
      <c r="AZ1457" s="3">
        <f>SUM(AW1457:AY1457)</f>
        <v>0</v>
      </c>
      <c r="BA1457" s="3">
        <v>0</v>
      </c>
      <c r="BB1457" s="3">
        <v>0</v>
      </c>
      <c r="BC1457" s="3">
        <v>0</v>
      </c>
      <c r="BD1457" s="3">
        <v>0</v>
      </c>
      <c r="BE1457" s="3">
        <f>SUM(BB1457:BD1457)</f>
        <v>0</v>
      </c>
      <c r="BF1457" s="5">
        <f>AK1457+AO1457+AS1457+AW1457+BA1457+BB1457</f>
        <v>73952.289999999994</v>
      </c>
      <c r="BG1457" s="5">
        <f>AL1457+AP1457+AT1457+AX1457+BC1457</f>
        <v>0</v>
      </c>
      <c r="BH1457" s="5">
        <f>AM1457+AQ1457+AU1457+AY1457+BD1457</f>
        <v>0</v>
      </c>
      <c r="BI1457" s="3">
        <v>332694.76</v>
      </c>
      <c r="BJ1457" s="3">
        <v>30739.41</v>
      </c>
      <c r="BK1457" s="3">
        <v>0</v>
      </c>
    </row>
    <row r="1458" spans="1:63" x14ac:dyDescent="0.2">
      <c r="A1458" s="3" t="s">
        <v>109</v>
      </c>
      <c r="B1458" s="3" t="s">
        <v>379</v>
      </c>
      <c r="C1458" s="3" t="s">
        <v>56</v>
      </c>
      <c r="D1458" s="3" t="s">
        <v>396</v>
      </c>
      <c r="E1458" s="3">
        <v>2018</v>
      </c>
      <c r="F1458" s="4">
        <v>43481</v>
      </c>
      <c r="G1458" s="3">
        <v>115.89</v>
      </c>
      <c r="H1458" s="3">
        <v>0</v>
      </c>
      <c r="I1458" s="3">
        <v>38.549999999999997</v>
      </c>
      <c r="J1458" s="3">
        <v>1124.6500000000001</v>
      </c>
      <c r="K1458" s="3">
        <v>0</v>
      </c>
      <c r="L1458" s="3">
        <v>0</v>
      </c>
      <c r="M1458" s="3">
        <v>2774.68</v>
      </c>
      <c r="N1458" s="3">
        <v>9653.0499999999993</v>
      </c>
      <c r="O1458" s="3">
        <v>1454.5</v>
      </c>
      <c r="P1458" s="3">
        <v>452.92</v>
      </c>
      <c r="Q1458" s="3">
        <v>0</v>
      </c>
      <c r="R1458" s="3">
        <v>0</v>
      </c>
      <c r="S1458" s="3">
        <v>0</v>
      </c>
      <c r="T1458" s="3">
        <v>19445.48</v>
      </c>
      <c r="U1458" s="3">
        <v>12951.33</v>
      </c>
      <c r="V1458" s="3">
        <v>0</v>
      </c>
      <c r="W1458" s="3">
        <f>U1458+V1458</f>
        <v>12951.33</v>
      </c>
      <c r="X1458" s="3">
        <v>0</v>
      </c>
      <c r="Y1458" s="3">
        <v>0</v>
      </c>
      <c r="Z1458" s="3">
        <v>0</v>
      </c>
      <c r="AA1458" s="3">
        <v>0</v>
      </c>
      <c r="AB1458" s="3">
        <v>0</v>
      </c>
      <c r="AC1458" s="3">
        <v>0</v>
      </c>
      <c r="AD1458" s="3">
        <v>0</v>
      </c>
      <c r="AE1458" s="3">
        <v>0</v>
      </c>
      <c r="AF1458" s="3">
        <v>0</v>
      </c>
      <c r="AG1458" s="3">
        <v>0</v>
      </c>
      <c r="AH1458" s="3">
        <v>0</v>
      </c>
      <c r="AI1458" s="3">
        <v>0</v>
      </c>
      <c r="AJ1458" s="3">
        <v>0</v>
      </c>
      <c r="AK1458" s="3">
        <v>0</v>
      </c>
      <c r="AL1458" s="3">
        <v>0</v>
      </c>
      <c r="AM1458" s="3">
        <v>0</v>
      </c>
      <c r="AN1458" s="3">
        <f>AK1458+AL1458+AM1458</f>
        <v>0</v>
      </c>
      <c r="AO1458" s="3">
        <v>0</v>
      </c>
      <c r="AP1458" s="3">
        <v>0</v>
      </c>
      <c r="AQ1458" s="3">
        <v>0</v>
      </c>
      <c r="AR1458" s="3">
        <f>SUM(AO1458:AQ1458)</f>
        <v>0</v>
      </c>
      <c r="AS1458" s="3">
        <v>0</v>
      </c>
      <c r="AT1458" s="3">
        <v>0</v>
      </c>
      <c r="AU1458" s="3">
        <v>0</v>
      </c>
      <c r="AV1458" s="3">
        <f>SUM(AS1458:AU1458)</f>
        <v>0</v>
      </c>
      <c r="AW1458" s="3">
        <v>0</v>
      </c>
      <c r="AX1458" s="3">
        <v>0</v>
      </c>
      <c r="AY1458" s="3">
        <v>0</v>
      </c>
      <c r="AZ1458" s="3">
        <f>SUM(AW1458:AY1458)</f>
        <v>0</v>
      </c>
      <c r="BA1458" s="3">
        <v>0</v>
      </c>
      <c r="BB1458" s="3">
        <v>0</v>
      </c>
      <c r="BC1458" s="3">
        <v>0</v>
      </c>
      <c r="BD1458" s="3">
        <v>0</v>
      </c>
      <c r="BE1458" s="3">
        <f>SUM(BB1458:BD1458)</f>
        <v>0</v>
      </c>
      <c r="BF1458" s="5">
        <f>AK1458+AO1458+AS1458+AW1458+BA1458+BB1458</f>
        <v>0</v>
      </c>
      <c r="BG1458" s="5">
        <f>AL1458+AP1458+AT1458+AX1458+BC1458</f>
        <v>0</v>
      </c>
      <c r="BH1458" s="5">
        <f>AM1458+AQ1458+AU1458+AY1458+BD1458</f>
        <v>0</v>
      </c>
      <c r="BI1458" s="3">
        <v>51420.14</v>
      </c>
      <c r="BJ1458" s="3">
        <v>19340.75</v>
      </c>
      <c r="BK1458" s="3">
        <v>0</v>
      </c>
    </row>
    <row r="1459" spans="1:63" x14ac:dyDescent="0.2">
      <c r="A1459" s="3" t="s">
        <v>109</v>
      </c>
      <c r="B1459" s="3" t="s">
        <v>379</v>
      </c>
      <c r="C1459" s="3" t="s">
        <v>56</v>
      </c>
      <c r="D1459" s="3" t="s">
        <v>397</v>
      </c>
      <c r="E1459" s="3">
        <v>2018</v>
      </c>
      <c r="F1459" s="4">
        <v>43482</v>
      </c>
      <c r="G1459" s="3">
        <v>5356.34</v>
      </c>
      <c r="H1459" s="3">
        <v>10496.23</v>
      </c>
      <c r="I1459" s="3">
        <v>10.32</v>
      </c>
      <c r="J1459" s="3">
        <v>2645.77</v>
      </c>
      <c r="K1459" s="3">
        <v>56.82</v>
      </c>
      <c r="L1459" s="3">
        <v>0</v>
      </c>
      <c r="M1459" s="3">
        <v>26285.599999999999</v>
      </c>
      <c r="N1459" s="3">
        <v>20431.52</v>
      </c>
      <c r="O1459" s="3">
        <v>3919.12</v>
      </c>
      <c r="P1459" s="3">
        <v>709.29</v>
      </c>
      <c r="Q1459" s="3">
        <v>35</v>
      </c>
      <c r="R1459" s="3">
        <v>0</v>
      </c>
      <c r="S1459" s="3">
        <v>0</v>
      </c>
      <c r="T1459" s="3">
        <v>36767.019999999997</v>
      </c>
      <c r="U1459" s="3">
        <v>36120.04</v>
      </c>
      <c r="V1459" s="3">
        <v>0</v>
      </c>
      <c r="W1459" s="3">
        <f>U1459+V1459</f>
        <v>36120.04</v>
      </c>
      <c r="X1459" s="3">
        <v>0</v>
      </c>
      <c r="Y1459" s="3">
        <v>0</v>
      </c>
      <c r="Z1459" s="3">
        <v>0</v>
      </c>
      <c r="AA1459" s="3">
        <v>0</v>
      </c>
      <c r="AB1459" s="3">
        <v>0</v>
      </c>
      <c r="AC1459" s="3">
        <v>0</v>
      </c>
      <c r="AD1459" s="3">
        <v>0</v>
      </c>
      <c r="AE1459" s="3">
        <v>0</v>
      </c>
      <c r="AF1459" s="3">
        <v>0</v>
      </c>
      <c r="AG1459" s="3">
        <v>0</v>
      </c>
      <c r="AH1459" s="3">
        <v>0</v>
      </c>
      <c r="AI1459" s="3">
        <v>0</v>
      </c>
      <c r="AJ1459" s="3">
        <v>0</v>
      </c>
      <c r="AK1459" s="3">
        <v>0</v>
      </c>
      <c r="AL1459" s="3">
        <v>0</v>
      </c>
      <c r="AM1459" s="3">
        <v>0</v>
      </c>
      <c r="AN1459" s="3">
        <f>AK1459+AL1459+AM1459</f>
        <v>0</v>
      </c>
      <c r="AO1459" s="3">
        <v>0</v>
      </c>
      <c r="AP1459" s="3">
        <v>0</v>
      </c>
      <c r="AQ1459" s="3">
        <v>0</v>
      </c>
      <c r="AR1459" s="3">
        <f>SUM(AO1459:AQ1459)</f>
        <v>0</v>
      </c>
      <c r="AS1459" s="3">
        <v>0</v>
      </c>
      <c r="AT1459" s="3">
        <v>0</v>
      </c>
      <c r="AU1459" s="3">
        <v>0</v>
      </c>
      <c r="AV1459" s="3">
        <f>SUM(AS1459:AU1459)</f>
        <v>0</v>
      </c>
      <c r="AW1459" s="3">
        <v>0</v>
      </c>
      <c r="AX1459" s="3">
        <v>0</v>
      </c>
      <c r="AY1459" s="3">
        <v>0</v>
      </c>
      <c r="AZ1459" s="3">
        <f>SUM(AW1459:AY1459)</f>
        <v>0</v>
      </c>
      <c r="BA1459" s="3">
        <v>0</v>
      </c>
      <c r="BB1459" s="3">
        <v>0</v>
      </c>
      <c r="BC1459" s="3">
        <v>0</v>
      </c>
      <c r="BD1459" s="3">
        <v>0</v>
      </c>
      <c r="BE1459" s="3">
        <f>SUM(BB1459:BD1459)</f>
        <v>0</v>
      </c>
      <c r="BF1459" s="5">
        <f>AK1459+AO1459+AS1459+AW1459+BA1459+BB1459</f>
        <v>0</v>
      </c>
      <c r="BG1459" s="5">
        <f>AL1459+AP1459+AT1459+AX1459+BC1459</f>
        <v>0</v>
      </c>
      <c r="BH1459" s="5">
        <f>AM1459+AQ1459+AU1459+AY1459+BD1459</f>
        <v>0</v>
      </c>
      <c r="BI1459" s="3">
        <v>44100</v>
      </c>
      <c r="BJ1459" s="3">
        <v>40072.01</v>
      </c>
      <c r="BK1459" s="3">
        <v>0</v>
      </c>
    </row>
    <row r="1460" spans="1:63" x14ac:dyDescent="0.2">
      <c r="A1460" s="3" t="s">
        <v>109</v>
      </c>
      <c r="B1460" s="3" t="s">
        <v>379</v>
      </c>
      <c r="C1460" s="3" t="s">
        <v>56</v>
      </c>
      <c r="D1460" s="3" t="s">
        <v>398</v>
      </c>
      <c r="E1460" s="3">
        <v>2018</v>
      </c>
      <c r="F1460" s="4">
        <v>43136</v>
      </c>
      <c r="G1460" s="3">
        <v>1527.06</v>
      </c>
      <c r="H1460" s="3">
        <v>5689.96</v>
      </c>
      <c r="I1460" s="3">
        <v>195.91</v>
      </c>
      <c r="J1460" s="3">
        <v>2739.61</v>
      </c>
      <c r="K1460" s="3">
        <v>0</v>
      </c>
      <c r="L1460" s="3">
        <v>0</v>
      </c>
      <c r="M1460" s="3">
        <v>9509.7099999999991</v>
      </c>
      <c r="N1460" s="3">
        <v>18298.25</v>
      </c>
      <c r="O1460" s="3">
        <v>4533.22</v>
      </c>
      <c r="P1460" s="3">
        <v>645</v>
      </c>
      <c r="Q1460" s="3">
        <v>0</v>
      </c>
      <c r="R1460" s="3">
        <v>0</v>
      </c>
      <c r="S1460" s="3">
        <v>0</v>
      </c>
      <c r="T1460" s="3">
        <v>36944.239999999998</v>
      </c>
      <c r="U1460" s="3">
        <v>33598.18</v>
      </c>
      <c r="V1460" s="3">
        <v>0</v>
      </c>
      <c r="W1460" s="3">
        <f>U1460+V1460</f>
        <v>33598.18</v>
      </c>
      <c r="X1460" s="3">
        <v>0</v>
      </c>
      <c r="Y1460" s="3">
        <v>0</v>
      </c>
      <c r="Z1460" s="3">
        <v>0</v>
      </c>
      <c r="AA1460" s="3">
        <v>5590</v>
      </c>
      <c r="AB1460" s="3">
        <v>0</v>
      </c>
      <c r="AC1460" s="3">
        <v>0</v>
      </c>
      <c r="AD1460" s="3">
        <v>0</v>
      </c>
      <c r="AE1460" s="3">
        <v>0</v>
      </c>
      <c r="AF1460" s="3">
        <v>0</v>
      </c>
      <c r="AG1460" s="3">
        <v>5590</v>
      </c>
      <c r="AH1460" s="3">
        <v>0</v>
      </c>
      <c r="AI1460" s="3">
        <v>0</v>
      </c>
      <c r="AJ1460" s="3">
        <v>0</v>
      </c>
      <c r="AK1460" s="3">
        <v>0</v>
      </c>
      <c r="AL1460" s="3">
        <v>0</v>
      </c>
      <c r="AM1460" s="3">
        <v>0</v>
      </c>
      <c r="AN1460" s="3">
        <f>AK1460+AL1460+AM1460</f>
        <v>0</v>
      </c>
      <c r="AO1460" s="3">
        <v>0</v>
      </c>
      <c r="AP1460" s="3">
        <v>0</v>
      </c>
      <c r="AQ1460" s="3">
        <v>0</v>
      </c>
      <c r="AR1460" s="3">
        <f>SUM(AO1460:AQ1460)</f>
        <v>0</v>
      </c>
      <c r="AS1460" s="3">
        <v>0</v>
      </c>
      <c r="AT1460" s="3">
        <v>0</v>
      </c>
      <c r="AU1460" s="3">
        <v>0</v>
      </c>
      <c r="AV1460" s="3">
        <f>SUM(AS1460:AU1460)</f>
        <v>0</v>
      </c>
      <c r="AW1460" s="3">
        <v>0</v>
      </c>
      <c r="AX1460" s="3">
        <v>0</v>
      </c>
      <c r="AY1460" s="3">
        <v>0</v>
      </c>
      <c r="AZ1460" s="3">
        <f>SUM(AW1460:AY1460)</f>
        <v>0</v>
      </c>
      <c r="BA1460" s="3">
        <v>0</v>
      </c>
      <c r="BB1460" s="3">
        <v>0</v>
      </c>
      <c r="BC1460" s="3">
        <v>0</v>
      </c>
      <c r="BD1460" s="3">
        <v>0</v>
      </c>
      <c r="BE1460" s="3">
        <f>SUM(BB1460:BD1460)</f>
        <v>0</v>
      </c>
      <c r="BF1460" s="5">
        <f>AK1460+AO1460+AS1460+AW1460+BA1460+BB1460</f>
        <v>0</v>
      </c>
      <c r="BG1460" s="5">
        <f>AL1460+AP1460+AT1460+AX1460+BC1460</f>
        <v>0</v>
      </c>
      <c r="BH1460" s="5">
        <f>AM1460+AQ1460+AU1460+AY1460+BD1460</f>
        <v>0</v>
      </c>
      <c r="BI1460" s="3">
        <v>173750</v>
      </c>
      <c r="BJ1460" s="3">
        <v>47708.78</v>
      </c>
      <c r="BK1460" s="3">
        <v>0</v>
      </c>
    </row>
    <row r="1461" spans="1:63" x14ac:dyDescent="0.2">
      <c r="A1461" s="3" t="s">
        <v>109</v>
      </c>
      <c r="B1461" s="3" t="s">
        <v>379</v>
      </c>
      <c r="C1461" s="3" t="s">
        <v>56</v>
      </c>
      <c r="D1461" s="3" t="s">
        <v>399</v>
      </c>
      <c r="E1461" s="3">
        <v>2018</v>
      </c>
      <c r="F1461" s="4">
        <v>43501</v>
      </c>
      <c r="G1461" s="3">
        <v>5008.53</v>
      </c>
      <c r="H1461" s="3">
        <v>9311.9</v>
      </c>
      <c r="I1461" s="3">
        <v>250</v>
      </c>
      <c r="J1461" s="3">
        <v>1905.28</v>
      </c>
      <c r="K1461" s="3">
        <v>0</v>
      </c>
      <c r="L1461" s="3">
        <v>0</v>
      </c>
      <c r="M1461" s="3">
        <v>35404.9</v>
      </c>
      <c r="N1461" s="3">
        <v>10574.57</v>
      </c>
      <c r="O1461" s="3">
        <v>5161.1400000000003</v>
      </c>
      <c r="P1461" s="3">
        <v>1853.8</v>
      </c>
      <c r="Q1461" s="3">
        <v>294</v>
      </c>
      <c r="R1461" s="3">
        <v>0</v>
      </c>
      <c r="S1461" s="3">
        <v>0</v>
      </c>
      <c r="T1461" s="3">
        <v>22051.9</v>
      </c>
      <c r="U1461" s="3">
        <v>26345.38</v>
      </c>
      <c r="V1461" s="3">
        <v>0</v>
      </c>
      <c r="W1461" s="3">
        <f>U1461+V1461</f>
        <v>26345.38</v>
      </c>
      <c r="X1461" s="3">
        <v>0</v>
      </c>
      <c r="Y1461" s="3">
        <v>199455.47</v>
      </c>
      <c r="Z1461" s="3">
        <v>0</v>
      </c>
      <c r="AA1461" s="3">
        <v>0</v>
      </c>
      <c r="AB1461" s="3">
        <v>0</v>
      </c>
      <c r="AC1461" s="3">
        <v>150000</v>
      </c>
      <c r="AD1461" s="3">
        <v>0</v>
      </c>
      <c r="AE1461" s="3">
        <v>204906.23999999999</v>
      </c>
      <c r="AF1461" s="3">
        <v>0</v>
      </c>
      <c r="AG1461" s="3">
        <v>0</v>
      </c>
      <c r="AH1461" s="3">
        <v>0</v>
      </c>
      <c r="AI1461" s="3">
        <v>0</v>
      </c>
      <c r="AJ1461" s="3">
        <v>19053.509999999998</v>
      </c>
      <c r="AK1461" s="3">
        <v>0</v>
      </c>
      <c r="AL1461" s="3">
        <v>0</v>
      </c>
      <c r="AM1461" s="3">
        <v>0</v>
      </c>
      <c r="AN1461" s="3">
        <f>AK1461+AL1461+AM1461</f>
        <v>0</v>
      </c>
      <c r="AO1461" s="3">
        <v>34117</v>
      </c>
      <c r="AP1461" s="3">
        <v>0</v>
      </c>
      <c r="AQ1461" s="3">
        <v>0</v>
      </c>
      <c r="AR1461" s="3">
        <f>SUM(AO1461:AQ1461)</f>
        <v>34117</v>
      </c>
      <c r="AS1461" s="3">
        <v>165338.47</v>
      </c>
      <c r="AT1461" s="3">
        <v>0</v>
      </c>
      <c r="AU1461" s="3">
        <v>0</v>
      </c>
      <c r="AV1461" s="3">
        <f>SUM(AS1461:AU1461)</f>
        <v>165338.47</v>
      </c>
      <c r="AW1461" s="3">
        <v>0</v>
      </c>
      <c r="AX1461" s="3">
        <v>0</v>
      </c>
      <c r="AY1461" s="3">
        <v>0</v>
      </c>
      <c r="AZ1461" s="3">
        <f>SUM(AW1461:AY1461)</f>
        <v>0</v>
      </c>
      <c r="BA1461" s="3">
        <v>0</v>
      </c>
      <c r="BB1461" s="3">
        <v>0</v>
      </c>
      <c r="BC1461" s="3">
        <v>0</v>
      </c>
      <c r="BD1461" s="3">
        <v>0</v>
      </c>
      <c r="BE1461" s="3">
        <f>SUM(BB1461:BD1461)</f>
        <v>0</v>
      </c>
      <c r="BF1461" s="5">
        <f>AK1461+AO1461+AS1461+AW1461+BA1461+BB1461</f>
        <v>199455.47</v>
      </c>
      <c r="BG1461" s="5">
        <f>AL1461+AP1461+AT1461+AX1461+BC1461</f>
        <v>0</v>
      </c>
      <c r="BH1461" s="5">
        <f>AM1461+AQ1461+AU1461+AY1461+BD1461</f>
        <v>0</v>
      </c>
      <c r="BI1461" s="3">
        <v>707312.3</v>
      </c>
      <c r="BJ1461" s="3">
        <v>175187.32</v>
      </c>
      <c r="BK1461" s="3">
        <v>0</v>
      </c>
    </row>
    <row r="1462" spans="1:63" x14ac:dyDescent="0.2">
      <c r="A1462" s="3" t="s">
        <v>109</v>
      </c>
      <c r="B1462" s="3" t="s">
        <v>379</v>
      </c>
      <c r="C1462" s="3" t="s">
        <v>56</v>
      </c>
      <c r="D1462" s="3" t="s">
        <v>400</v>
      </c>
      <c r="E1462" s="3">
        <v>2018</v>
      </c>
      <c r="F1462" s="4">
        <v>43496</v>
      </c>
      <c r="G1462" s="3">
        <v>2145.16</v>
      </c>
      <c r="H1462" s="3">
        <v>0</v>
      </c>
      <c r="I1462" s="3">
        <v>22.48</v>
      </c>
      <c r="J1462" s="3">
        <v>9852.5400000000009</v>
      </c>
      <c r="K1462" s="3">
        <v>711.35</v>
      </c>
      <c r="L1462" s="3">
        <v>0</v>
      </c>
      <c r="M1462" s="3">
        <v>9307.61</v>
      </c>
      <c r="N1462" s="3">
        <v>33787.519999999997</v>
      </c>
      <c r="O1462" s="3">
        <v>5795.7</v>
      </c>
      <c r="P1462" s="3">
        <v>3550.79</v>
      </c>
      <c r="Q1462" s="3">
        <v>711.35</v>
      </c>
      <c r="R1462" s="3">
        <v>0</v>
      </c>
      <c r="S1462" s="3">
        <v>0</v>
      </c>
      <c r="T1462" s="3">
        <v>33304.35</v>
      </c>
      <c r="U1462" s="3">
        <v>38174.379999999997</v>
      </c>
      <c r="V1462" s="3">
        <v>0</v>
      </c>
      <c r="W1462" s="3">
        <f>U1462+V1462</f>
        <v>38174.379999999997</v>
      </c>
      <c r="X1462" s="3">
        <v>0</v>
      </c>
      <c r="Y1462" s="3">
        <v>0</v>
      </c>
      <c r="Z1462" s="3">
        <v>0</v>
      </c>
      <c r="AA1462" s="3">
        <v>56072.76</v>
      </c>
      <c r="AB1462" s="3">
        <v>0</v>
      </c>
      <c r="AC1462" s="3">
        <v>0</v>
      </c>
      <c r="AD1462" s="3">
        <v>0</v>
      </c>
      <c r="AE1462" s="3">
        <v>0</v>
      </c>
      <c r="AF1462" s="3">
        <v>0</v>
      </c>
      <c r="AG1462" s="3">
        <v>74072.759999999995</v>
      </c>
      <c r="AH1462" s="3">
        <v>0</v>
      </c>
      <c r="AI1462" s="3">
        <v>0</v>
      </c>
      <c r="AJ1462" s="3">
        <v>30014.58</v>
      </c>
      <c r="AK1462" s="3">
        <v>0</v>
      </c>
      <c r="AL1462" s="3">
        <v>0</v>
      </c>
      <c r="AM1462" s="3">
        <v>0</v>
      </c>
      <c r="AN1462" s="3">
        <f>AK1462+AL1462+AM1462</f>
        <v>0</v>
      </c>
      <c r="AO1462" s="3">
        <v>0</v>
      </c>
      <c r="AP1462" s="3">
        <v>0</v>
      </c>
      <c r="AQ1462" s="3">
        <v>0</v>
      </c>
      <c r="AR1462" s="3">
        <f>SUM(AO1462:AQ1462)</f>
        <v>0</v>
      </c>
      <c r="AS1462" s="3">
        <v>0</v>
      </c>
      <c r="AT1462" s="3">
        <v>0</v>
      </c>
      <c r="AU1462" s="3">
        <v>0</v>
      </c>
      <c r="AV1462" s="3">
        <f>SUM(AS1462:AU1462)</f>
        <v>0</v>
      </c>
      <c r="AW1462" s="3">
        <v>0</v>
      </c>
      <c r="AX1462" s="3">
        <v>0</v>
      </c>
      <c r="AY1462" s="3">
        <v>0</v>
      </c>
      <c r="AZ1462" s="3">
        <f>SUM(AW1462:AY1462)</f>
        <v>0</v>
      </c>
      <c r="BA1462" s="3">
        <v>0</v>
      </c>
      <c r="BB1462" s="3">
        <v>0</v>
      </c>
      <c r="BC1462" s="3">
        <v>0</v>
      </c>
      <c r="BD1462" s="3">
        <v>0</v>
      </c>
      <c r="BE1462" s="3">
        <f>SUM(BB1462:BD1462)</f>
        <v>0</v>
      </c>
      <c r="BF1462" s="5">
        <f>AK1462+AO1462+AS1462+AW1462+BA1462+BB1462</f>
        <v>0</v>
      </c>
      <c r="BG1462" s="5">
        <f>AL1462+AP1462+AT1462+AX1462+BC1462</f>
        <v>0</v>
      </c>
      <c r="BH1462" s="5">
        <f>AM1462+AQ1462+AU1462+AY1462+BD1462</f>
        <v>0</v>
      </c>
      <c r="BI1462" s="3">
        <v>911320.42</v>
      </c>
      <c r="BJ1462" s="3">
        <v>43071.87</v>
      </c>
      <c r="BK1462" s="3">
        <v>0</v>
      </c>
    </row>
    <row r="1463" spans="1:63" x14ac:dyDescent="0.2">
      <c r="A1463" s="3" t="s">
        <v>109</v>
      </c>
      <c r="B1463" s="3" t="s">
        <v>379</v>
      </c>
      <c r="C1463" s="3" t="s">
        <v>56</v>
      </c>
      <c r="D1463" s="3" t="s">
        <v>402</v>
      </c>
      <c r="E1463" s="3">
        <v>2018</v>
      </c>
      <c r="F1463" s="4">
        <v>43502</v>
      </c>
      <c r="G1463" s="3">
        <v>5300.27</v>
      </c>
      <c r="H1463" s="3">
        <v>0</v>
      </c>
      <c r="I1463" s="3">
        <v>225.27</v>
      </c>
      <c r="J1463" s="3">
        <v>0</v>
      </c>
      <c r="K1463" s="3">
        <v>0</v>
      </c>
      <c r="L1463" s="3">
        <v>0</v>
      </c>
      <c r="M1463" s="3">
        <v>18695.77</v>
      </c>
      <c r="N1463" s="3">
        <v>21907.46</v>
      </c>
      <c r="O1463" s="3">
        <v>6354.23</v>
      </c>
      <c r="P1463" s="3">
        <v>0</v>
      </c>
      <c r="Q1463" s="3">
        <v>0</v>
      </c>
      <c r="R1463" s="3">
        <v>0</v>
      </c>
      <c r="S1463" s="3">
        <v>0</v>
      </c>
      <c r="T1463" s="3">
        <v>37244.120000000003</v>
      </c>
      <c r="U1463" s="3">
        <v>35544.94</v>
      </c>
      <c r="V1463" s="3">
        <v>0</v>
      </c>
      <c r="W1463" s="3">
        <f>U1463+V1463</f>
        <v>35544.94</v>
      </c>
      <c r="X1463" s="3">
        <v>0</v>
      </c>
      <c r="Y1463" s="3">
        <v>11663.55</v>
      </c>
      <c r="Z1463" s="3">
        <v>0</v>
      </c>
      <c r="AA1463" s="3">
        <v>0</v>
      </c>
      <c r="AB1463" s="3">
        <v>0</v>
      </c>
      <c r="AC1463" s="3">
        <v>0</v>
      </c>
      <c r="AD1463" s="3">
        <v>0</v>
      </c>
      <c r="AE1463" s="3">
        <v>11663.55</v>
      </c>
      <c r="AF1463" s="3">
        <v>0</v>
      </c>
      <c r="AG1463" s="3">
        <v>0</v>
      </c>
      <c r="AH1463" s="3">
        <v>0</v>
      </c>
      <c r="AI1463" s="3">
        <v>0</v>
      </c>
      <c r="AJ1463" s="3">
        <v>0</v>
      </c>
      <c r="AK1463" s="3">
        <v>0</v>
      </c>
      <c r="AL1463" s="3">
        <v>0</v>
      </c>
      <c r="AM1463" s="3">
        <v>0</v>
      </c>
      <c r="AN1463" s="3">
        <f>AK1463+AL1463+AM1463</f>
        <v>0</v>
      </c>
      <c r="AO1463" s="3">
        <v>11663.55</v>
      </c>
      <c r="AP1463" s="3">
        <v>0</v>
      </c>
      <c r="AQ1463" s="3">
        <v>0</v>
      </c>
      <c r="AR1463" s="3">
        <f>SUM(AO1463:AQ1463)</f>
        <v>11663.55</v>
      </c>
      <c r="AS1463" s="3">
        <v>0</v>
      </c>
      <c r="AT1463" s="3">
        <v>0</v>
      </c>
      <c r="AU1463" s="3">
        <v>0</v>
      </c>
      <c r="AV1463" s="3">
        <f>SUM(AS1463:AU1463)</f>
        <v>0</v>
      </c>
      <c r="AW1463" s="3">
        <v>0</v>
      </c>
      <c r="AX1463" s="3">
        <v>0</v>
      </c>
      <c r="AY1463" s="3">
        <v>0</v>
      </c>
      <c r="AZ1463" s="3">
        <f>SUM(AW1463:AY1463)</f>
        <v>0</v>
      </c>
      <c r="BA1463" s="3">
        <v>0</v>
      </c>
      <c r="BB1463" s="3">
        <v>0</v>
      </c>
      <c r="BC1463" s="3">
        <v>0</v>
      </c>
      <c r="BD1463" s="3">
        <v>0</v>
      </c>
      <c r="BE1463" s="3">
        <f>SUM(BB1463:BD1463)</f>
        <v>0</v>
      </c>
      <c r="BF1463" s="5">
        <f>AK1463+AO1463+AS1463+AW1463+BA1463+BB1463</f>
        <v>11663.55</v>
      </c>
      <c r="BG1463" s="5">
        <f>AL1463+AP1463+AT1463+AX1463+BC1463</f>
        <v>0</v>
      </c>
      <c r="BH1463" s="5">
        <f>AM1463+AQ1463+AU1463+AY1463+BD1463</f>
        <v>0</v>
      </c>
      <c r="BI1463" s="3">
        <v>17399.04</v>
      </c>
      <c r="BJ1463" s="3">
        <v>31357.14</v>
      </c>
      <c r="BK1463" s="3">
        <v>0</v>
      </c>
    </row>
    <row r="1464" spans="1:63" x14ac:dyDescent="0.2">
      <c r="A1464" s="3" t="s">
        <v>109</v>
      </c>
      <c r="B1464" s="3" t="s">
        <v>379</v>
      </c>
      <c r="C1464" s="3" t="s">
        <v>56</v>
      </c>
      <c r="D1464" s="3" t="s">
        <v>403</v>
      </c>
      <c r="E1464" s="3">
        <v>2018</v>
      </c>
      <c r="F1464" s="4">
        <v>43480</v>
      </c>
      <c r="G1464" s="3">
        <v>969.21</v>
      </c>
      <c r="H1464" s="3">
        <v>4050</v>
      </c>
      <c r="I1464" s="3">
        <v>37.450000000000003</v>
      </c>
      <c r="J1464" s="3">
        <v>4496.66</v>
      </c>
      <c r="K1464" s="3">
        <v>0</v>
      </c>
      <c r="L1464" s="3">
        <v>0</v>
      </c>
      <c r="M1464" s="3">
        <v>5801.97</v>
      </c>
      <c r="N1464" s="3">
        <v>42002.3</v>
      </c>
      <c r="O1464" s="3">
        <v>5512.56</v>
      </c>
      <c r="P1464" s="3">
        <v>277.64</v>
      </c>
      <c r="Q1464" s="3">
        <v>150</v>
      </c>
      <c r="R1464" s="3">
        <v>0</v>
      </c>
      <c r="S1464" s="3">
        <v>410</v>
      </c>
      <c r="T1464" s="3">
        <v>56914.48</v>
      </c>
      <c r="U1464" s="3">
        <v>43782.19</v>
      </c>
      <c r="V1464" s="3">
        <v>0</v>
      </c>
      <c r="W1464" s="3">
        <f>U1464+V1464</f>
        <v>43782.19</v>
      </c>
      <c r="X1464" s="3">
        <v>0</v>
      </c>
      <c r="Y1464" s="3">
        <v>0</v>
      </c>
      <c r="Z1464" s="3">
        <v>0</v>
      </c>
      <c r="AA1464" s="3">
        <v>0</v>
      </c>
      <c r="AB1464" s="3">
        <v>0</v>
      </c>
      <c r="AC1464" s="3">
        <v>0</v>
      </c>
      <c r="AD1464" s="3">
        <v>0</v>
      </c>
      <c r="AE1464" s="3">
        <v>0</v>
      </c>
      <c r="AF1464" s="3">
        <v>0</v>
      </c>
      <c r="AG1464" s="3">
        <v>410</v>
      </c>
      <c r="AH1464" s="3">
        <v>0</v>
      </c>
      <c r="AI1464" s="3">
        <v>0</v>
      </c>
      <c r="AJ1464" s="3">
        <v>0</v>
      </c>
      <c r="AK1464" s="3">
        <v>0</v>
      </c>
      <c r="AL1464" s="3">
        <v>0</v>
      </c>
      <c r="AM1464" s="3">
        <v>0</v>
      </c>
      <c r="AN1464" s="3">
        <f>AK1464+AL1464+AM1464</f>
        <v>0</v>
      </c>
      <c r="AO1464" s="3">
        <v>0</v>
      </c>
      <c r="AP1464" s="3">
        <v>0</v>
      </c>
      <c r="AQ1464" s="3">
        <v>0</v>
      </c>
      <c r="AR1464" s="3">
        <f>SUM(AO1464:AQ1464)</f>
        <v>0</v>
      </c>
      <c r="AS1464" s="3">
        <v>0</v>
      </c>
      <c r="AT1464" s="3">
        <v>0</v>
      </c>
      <c r="AU1464" s="3">
        <v>0</v>
      </c>
      <c r="AV1464" s="3">
        <f>SUM(AS1464:AU1464)</f>
        <v>0</v>
      </c>
      <c r="AW1464" s="3">
        <v>0</v>
      </c>
      <c r="AX1464" s="3">
        <v>0</v>
      </c>
      <c r="AY1464" s="3">
        <v>0</v>
      </c>
      <c r="AZ1464" s="3">
        <f>SUM(AW1464:AY1464)</f>
        <v>0</v>
      </c>
      <c r="BA1464" s="3">
        <v>0</v>
      </c>
      <c r="BB1464" s="3">
        <v>0</v>
      </c>
      <c r="BC1464" s="3">
        <v>0</v>
      </c>
      <c r="BD1464" s="3">
        <v>0</v>
      </c>
      <c r="BE1464" s="3">
        <f>SUM(BB1464:BD1464)</f>
        <v>0</v>
      </c>
      <c r="BF1464" s="5">
        <f>AK1464+AO1464+AS1464+AW1464+BA1464+BB1464</f>
        <v>0</v>
      </c>
      <c r="BG1464" s="5">
        <f>AL1464+AP1464+AT1464+AX1464+BC1464</f>
        <v>0</v>
      </c>
      <c r="BH1464" s="5">
        <f>AM1464+AQ1464+AU1464+AY1464+BD1464</f>
        <v>0</v>
      </c>
      <c r="BI1464" s="3">
        <v>168882.13</v>
      </c>
      <c r="BJ1464" s="3">
        <v>56095.519999999997</v>
      </c>
      <c r="BK1464" s="3">
        <v>0</v>
      </c>
    </row>
    <row r="1465" spans="1:63" x14ac:dyDescent="0.2">
      <c r="A1465" s="3" t="s">
        <v>109</v>
      </c>
      <c r="B1465" s="3" t="s">
        <v>379</v>
      </c>
      <c r="C1465" s="3" t="s">
        <v>56</v>
      </c>
      <c r="D1465" s="3" t="s">
        <v>404</v>
      </c>
      <c r="E1465" s="3">
        <v>2018</v>
      </c>
      <c r="F1465" s="4">
        <v>43578</v>
      </c>
      <c r="G1465" s="3">
        <v>4227.08</v>
      </c>
      <c r="H1465" s="3">
        <v>346.5</v>
      </c>
      <c r="I1465" s="3">
        <v>0</v>
      </c>
      <c r="J1465" s="3">
        <v>0</v>
      </c>
      <c r="K1465" s="3">
        <v>0</v>
      </c>
      <c r="L1465" s="3">
        <v>0</v>
      </c>
      <c r="M1465" s="3">
        <v>10196.49</v>
      </c>
      <c r="N1465" s="3">
        <v>15615.68</v>
      </c>
      <c r="O1465" s="3">
        <v>4984.99</v>
      </c>
      <c r="P1465" s="3">
        <v>0</v>
      </c>
      <c r="Q1465" s="3">
        <v>0</v>
      </c>
      <c r="R1465" s="3">
        <v>0</v>
      </c>
      <c r="S1465" s="3">
        <v>0</v>
      </c>
      <c r="T1465" s="3">
        <v>33398.26</v>
      </c>
      <c r="U1465" s="3">
        <v>20687.64</v>
      </c>
      <c r="V1465" s="3">
        <v>0</v>
      </c>
      <c r="W1465" s="3">
        <f>U1465+V1465</f>
        <v>20687.64</v>
      </c>
      <c r="X1465" s="3">
        <v>0</v>
      </c>
      <c r="Y1465" s="3">
        <v>0</v>
      </c>
      <c r="Z1465" s="3">
        <v>0</v>
      </c>
      <c r="AA1465" s="3">
        <v>0</v>
      </c>
      <c r="AB1465" s="3">
        <v>0</v>
      </c>
      <c r="AC1465" s="3">
        <v>0</v>
      </c>
      <c r="AD1465" s="3">
        <v>0</v>
      </c>
      <c r="AE1465" s="3">
        <v>0</v>
      </c>
      <c r="AF1465" s="3">
        <v>0</v>
      </c>
      <c r="AG1465" s="3">
        <v>0</v>
      </c>
      <c r="AH1465" s="3">
        <v>0</v>
      </c>
      <c r="AI1465" s="3">
        <v>0</v>
      </c>
      <c r="AJ1465" s="3">
        <v>0</v>
      </c>
      <c r="AK1465" s="3">
        <v>0</v>
      </c>
      <c r="AL1465" s="3">
        <v>0</v>
      </c>
      <c r="AM1465" s="3">
        <v>0</v>
      </c>
      <c r="AN1465" s="3">
        <f>AK1465+AL1465+AM1465</f>
        <v>0</v>
      </c>
      <c r="AO1465" s="3">
        <v>0</v>
      </c>
      <c r="AP1465" s="3">
        <v>0</v>
      </c>
      <c r="AQ1465" s="3">
        <v>0</v>
      </c>
      <c r="AR1465" s="3">
        <f>SUM(AO1465:AQ1465)</f>
        <v>0</v>
      </c>
      <c r="AS1465" s="3">
        <v>0</v>
      </c>
      <c r="AT1465" s="3">
        <v>0</v>
      </c>
      <c r="AU1465" s="3">
        <v>0</v>
      </c>
      <c r="AV1465" s="3">
        <f>SUM(AS1465:AU1465)</f>
        <v>0</v>
      </c>
      <c r="AW1465" s="3">
        <v>0</v>
      </c>
      <c r="AX1465" s="3">
        <v>0</v>
      </c>
      <c r="AY1465" s="3">
        <v>0</v>
      </c>
      <c r="AZ1465" s="3">
        <f>SUM(AW1465:AY1465)</f>
        <v>0</v>
      </c>
      <c r="BA1465" s="3">
        <v>0</v>
      </c>
      <c r="BB1465" s="3">
        <v>0</v>
      </c>
      <c r="BC1465" s="3">
        <v>0</v>
      </c>
      <c r="BD1465" s="3">
        <v>0</v>
      </c>
      <c r="BE1465" s="3">
        <f>SUM(BB1465:BD1465)</f>
        <v>0</v>
      </c>
      <c r="BF1465" s="5">
        <f>AK1465+AO1465+AS1465+AW1465+BA1465+BB1465</f>
        <v>0</v>
      </c>
      <c r="BG1465" s="5">
        <f>AL1465+AP1465+AT1465+AX1465+BC1465</f>
        <v>0</v>
      </c>
      <c r="BH1465" s="5">
        <f>AM1465+AQ1465+AU1465+AY1465+BD1465</f>
        <v>0</v>
      </c>
      <c r="BI1465" s="3">
        <v>0</v>
      </c>
      <c r="BJ1465" s="3">
        <v>27862.32</v>
      </c>
      <c r="BK1465" s="3">
        <v>0</v>
      </c>
    </row>
    <row r="1466" spans="1:63" x14ac:dyDescent="0.2">
      <c r="A1466" s="3" t="s">
        <v>109</v>
      </c>
      <c r="B1466" s="3" t="s">
        <v>408</v>
      </c>
      <c r="C1466" s="3" t="s">
        <v>56</v>
      </c>
      <c r="D1466" s="3" t="s">
        <v>409</v>
      </c>
      <c r="E1466" s="3">
        <v>2018</v>
      </c>
      <c r="F1466" s="4">
        <v>43517</v>
      </c>
      <c r="G1466" s="3">
        <v>733.2</v>
      </c>
      <c r="H1466" s="3">
        <v>7034.96</v>
      </c>
      <c r="I1466" s="3">
        <v>0</v>
      </c>
      <c r="J1466" s="3">
        <v>3.66</v>
      </c>
      <c r="K1466" s="3">
        <v>687.38</v>
      </c>
      <c r="L1466" s="3">
        <v>0</v>
      </c>
      <c r="M1466" s="3">
        <v>1013.12</v>
      </c>
      <c r="N1466" s="3">
        <v>9270.17</v>
      </c>
      <c r="O1466" s="3">
        <v>1589.53</v>
      </c>
      <c r="P1466" s="3">
        <v>141.25</v>
      </c>
      <c r="Q1466" s="3">
        <v>0</v>
      </c>
      <c r="R1466" s="3">
        <v>447.3</v>
      </c>
      <c r="S1466" s="3">
        <v>0</v>
      </c>
      <c r="T1466" s="3">
        <v>11897.89</v>
      </c>
      <c r="U1466" s="3">
        <v>9260.7000000000007</v>
      </c>
      <c r="V1466" s="3">
        <v>0</v>
      </c>
      <c r="W1466" s="3">
        <f>U1466+V1466</f>
        <v>9260.7000000000007</v>
      </c>
      <c r="X1466" s="3">
        <v>0</v>
      </c>
      <c r="Y1466" s="3">
        <v>0</v>
      </c>
      <c r="Z1466" s="3">
        <v>0</v>
      </c>
      <c r="AA1466" s="3">
        <v>0</v>
      </c>
      <c r="AB1466" s="3">
        <v>0</v>
      </c>
      <c r="AC1466" s="3">
        <v>0</v>
      </c>
      <c r="AD1466" s="3">
        <v>0</v>
      </c>
      <c r="AE1466" s="3">
        <v>0</v>
      </c>
      <c r="AF1466" s="3">
        <v>0</v>
      </c>
      <c r="AG1466" s="3">
        <v>0</v>
      </c>
      <c r="AH1466" s="3">
        <v>0</v>
      </c>
      <c r="AI1466" s="3">
        <v>0</v>
      </c>
      <c r="AJ1466" s="3">
        <v>0</v>
      </c>
      <c r="AK1466" s="3">
        <v>0</v>
      </c>
      <c r="AL1466" s="3">
        <v>0</v>
      </c>
      <c r="AM1466" s="3">
        <v>0</v>
      </c>
      <c r="AN1466" s="3">
        <f>AK1466+AL1466+AM1466</f>
        <v>0</v>
      </c>
      <c r="AO1466" s="3">
        <v>0</v>
      </c>
      <c r="AP1466" s="3">
        <v>0</v>
      </c>
      <c r="AQ1466" s="3">
        <v>0</v>
      </c>
      <c r="AR1466" s="3">
        <f>SUM(AO1466:AQ1466)</f>
        <v>0</v>
      </c>
      <c r="AS1466" s="3">
        <v>0</v>
      </c>
      <c r="AT1466" s="3">
        <v>0</v>
      </c>
      <c r="AU1466" s="3">
        <v>0</v>
      </c>
      <c r="AV1466" s="3">
        <f>SUM(AS1466:AU1466)</f>
        <v>0</v>
      </c>
      <c r="AW1466" s="3">
        <v>0</v>
      </c>
      <c r="AX1466" s="3">
        <v>0</v>
      </c>
      <c r="AY1466" s="3">
        <v>0</v>
      </c>
      <c r="AZ1466" s="3">
        <f>SUM(AW1466:AY1466)</f>
        <v>0</v>
      </c>
      <c r="BA1466" s="3">
        <v>0</v>
      </c>
      <c r="BB1466" s="3">
        <v>0</v>
      </c>
      <c r="BC1466" s="3">
        <v>0</v>
      </c>
      <c r="BD1466" s="3">
        <v>0</v>
      </c>
      <c r="BE1466" s="3">
        <f>SUM(BB1466:BD1466)</f>
        <v>0</v>
      </c>
      <c r="BF1466" s="5">
        <f>AK1466+AO1466+AS1466+AW1466+BA1466+BB1466</f>
        <v>0</v>
      </c>
      <c r="BG1466" s="5">
        <f>AL1466+AP1466+AT1466+AX1466+BC1466</f>
        <v>0</v>
      </c>
      <c r="BH1466" s="5">
        <f>AM1466+AQ1466+AU1466+AY1466+BD1466</f>
        <v>0</v>
      </c>
      <c r="BI1466" s="3">
        <v>4758.6899999999996</v>
      </c>
      <c r="BJ1466" s="3">
        <v>17156.419999999998</v>
      </c>
      <c r="BK1466" s="3">
        <v>0</v>
      </c>
    </row>
    <row r="1467" spans="1:63" x14ac:dyDescent="0.2">
      <c r="A1467" s="3" t="s">
        <v>109</v>
      </c>
      <c r="B1467" s="3" t="s">
        <v>408</v>
      </c>
      <c r="C1467" s="3" t="s">
        <v>56</v>
      </c>
      <c r="D1467" s="3" t="s">
        <v>410</v>
      </c>
      <c r="E1467" s="3">
        <v>2018</v>
      </c>
      <c r="F1467" s="4">
        <v>43544</v>
      </c>
      <c r="G1467" s="3">
        <v>935.49</v>
      </c>
      <c r="H1467" s="3">
        <v>31</v>
      </c>
      <c r="I1467" s="3">
        <v>1431.1</v>
      </c>
      <c r="J1467" s="3">
        <v>0</v>
      </c>
      <c r="K1467" s="3">
        <v>0</v>
      </c>
      <c r="L1467" s="3">
        <v>0</v>
      </c>
      <c r="M1467" s="3">
        <v>2118.6999999999998</v>
      </c>
      <c r="N1467" s="3">
        <v>24487.47</v>
      </c>
      <c r="O1467" s="3">
        <v>852.7</v>
      </c>
      <c r="P1467" s="3">
        <v>811.39</v>
      </c>
      <c r="Q1467" s="3">
        <v>0</v>
      </c>
      <c r="R1467" s="3">
        <v>0</v>
      </c>
      <c r="S1467" s="3">
        <v>0</v>
      </c>
      <c r="T1467" s="3">
        <v>22872.9</v>
      </c>
      <c r="U1467" s="3">
        <v>27751.1</v>
      </c>
      <c r="V1467" s="3">
        <v>0</v>
      </c>
      <c r="W1467" s="3">
        <f>U1467+V1467</f>
        <v>27751.1</v>
      </c>
      <c r="X1467" s="3">
        <v>0</v>
      </c>
      <c r="Y1467" s="3">
        <v>0</v>
      </c>
      <c r="Z1467" s="3">
        <v>0</v>
      </c>
      <c r="AA1467" s="3">
        <v>0</v>
      </c>
      <c r="AB1467" s="3">
        <v>0</v>
      </c>
      <c r="AC1467" s="3">
        <v>0</v>
      </c>
      <c r="AD1467" s="3">
        <v>0</v>
      </c>
      <c r="AE1467" s="3">
        <v>0</v>
      </c>
      <c r="AF1467" s="3">
        <v>0</v>
      </c>
      <c r="AG1467" s="3">
        <v>0</v>
      </c>
      <c r="AH1467" s="3">
        <v>0</v>
      </c>
      <c r="AI1467" s="3">
        <v>0</v>
      </c>
      <c r="AJ1467" s="3">
        <v>0</v>
      </c>
      <c r="AK1467" s="3">
        <v>0</v>
      </c>
      <c r="AL1467" s="3">
        <v>0</v>
      </c>
      <c r="AM1467" s="3">
        <v>0</v>
      </c>
      <c r="AN1467" s="3">
        <f>AK1467+AL1467+AM1467</f>
        <v>0</v>
      </c>
      <c r="AO1467" s="3">
        <v>0</v>
      </c>
      <c r="AP1467" s="3">
        <v>0</v>
      </c>
      <c r="AQ1467" s="3">
        <v>0</v>
      </c>
      <c r="AR1467" s="3">
        <f>SUM(AO1467:AQ1467)</f>
        <v>0</v>
      </c>
      <c r="AS1467" s="3">
        <v>0</v>
      </c>
      <c r="AT1467" s="3">
        <v>0</v>
      </c>
      <c r="AU1467" s="3">
        <v>0</v>
      </c>
      <c r="AV1467" s="3">
        <f>SUM(AS1467:AU1467)</f>
        <v>0</v>
      </c>
      <c r="AW1467" s="3">
        <v>0</v>
      </c>
      <c r="AX1467" s="3">
        <v>0</v>
      </c>
      <c r="AY1467" s="3">
        <v>0</v>
      </c>
      <c r="AZ1467" s="3">
        <f>SUM(AW1467:AY1467)</f>
        <v>0</v>
      </c>
      <c r="BA1467" s="3">
        <v>0</v>
      </c>
      <c r="BB1467" s="3">
        <v>0</v>
      </c>
      <c r="BC1467" s="3">
        <v>0</v>
      </c>
      <c r="BD1467" s="3">
        <v>0</v>
      </c>
      <c r="BE1467" s="3">
        <f>SUM(BB1467:BD1467)</f>
        <v>0</v>
      </c>
      <c r="BF1467" s="5">
        <f>AK1467+AO1467+AS1467+AW1467+BA1467+BB1467</f>
        <v>0</v>
      </c>
      <c r="BG1467" s="5">
        <f>AL1467+AP1467+AT1467+AX1467+BC1467</f>
        <v>0</v>
      </c>
      <c r="BH1467" s="5">
        <f>AM1467+AQ1467+AU1467+AY1467+BD1467</f>
        <v>0</v>
      </c>
      <c r="BI1467" s="3">
        <v>6648.7</v>
      </c>
      <c r="BJ1467" s="3">
        <v>24751.33</v>
      </c>
      <c r="BK1467" s="3">
        <v>0</v>
      </c>
    </row>
    <row r="1468" spans="1:63" x14ac:dyDescent="0.2">
      <c r="A1468" s="3" t="s">
        <v>109</v>
      </c>
      <c r="B1468" s="3" t="s">
        <v>408</v>
      </c>
      <c r="C1468" s="3" t="s">
        <v>56</v>
      </c>
      <c r="D1468" s="3" t="s">
        <v>411</v>
      </c>
      <c r="E1468" s="3">
        <v>2018</v>
      </c>
      <c r="F1468" s="4">
        <v>43509</v>
      </c>
      <c r="G1468" s="3">
        <v>2333.13</v>
      </c>
      <c r="H1468" s="3">
        <v>20985.27</v>
      </c>
      <c r="I1468" s="3">
        <v>561.02</v>
      </c>
      <c r="J1468" s="3">
        <v>5101.5200000000004</v>
      </c>
      <c r="K1468" s="3">
        <v>0</v>
      </c>
      <c r="L1468" s="3">
        <v>0</v>
      </c>
      <c r="M1468" s="3">
        <v>2298.27</v>
      </c>
      <c r="N1468" s="3">
        <v>30734.78</v>
      </c>
      <c r="O1468" s="3">
        <v>3180.03</v>
      </c>
      <c r="P1468" s="3">
        <v>994.65</v>
      </c>
      <c r="Q1468" s="3">
        <v>0</v>
      </c>
      <c r="R1468" s="3">
        <v>0</v>
      </c>
      <c r="S1468" s="3">
        <v>0</v>
      </c>
      <c r="T1468" s="3">
        <v>35338.629999999997</v>
      </c>
      <c r="U1468" s="3">
        <v>12880.36</v>
      </c>
      <c r="V1468" s="3">
        <v>0</v>
      </c>
      <c r="W1468" s="3">
        <f>U1468+V1468</f>
        <v>12880.36</v>
      </c>
      <c r="X1468" s="3">
        <v>0</v>
      </c>
      <c r="Y1468" s="3">
        <v>0</v>
      </c>
      <c r="Z1468" s="3">
        <v>0</v>
      </c>
      <c r="AA1468" s="3">
        <v>325.5</v>
      </c>
      <c r="AB1468" s="3">
        <v>0</v>
      </c>
      <c r="AC1468" s="3">
        <v>0</v>
      </c>
      <c r="AD1468" s="3">
        <v>0</v>
      </c>
      <c r="AE1468" s="3">
        <v>0</v>
      </c>
      <c r="AF1468" s="3">
        <v>0</v>
      </c>
      <c r="AG1468" s="3">
        <v>12251.36</v>
      </c>
      <c r="AH1468" s="3">
        <v>0</v>
      </c>
      <c r="AI1468" s="3">
        <v>0</v>
      </c>
      <c r="AJ1468" s="3">
        <v>11925.86</v>
      </c>
      <c r="AK1468" s="3">
        <v>0</v>
      </c>
      <c r="AL1468" s="3">
        <v>0</v>
      </c>
      <c r="AM1468" s="3">
        <v>0</v>
      </c>
      <c r="AN1468" s="3">
        <f>AK1468+AL1468+AM1468</f>
        <v>0</v>
      </c>
      <c r="AO1468" s="3">
        <v>0</v>
      </c>
      <c r="AP1468" s="3">
        <v>0</v>
      </c>
      <c r="AQ1468" s="3">
        <v>0</v>
      </c>
      <c r="AR1468" s="3">
        <f>SUM(AO1468:AQ1468)</f>
        <v>0</v>
      </c>
      <c r="AS1468" s="3">
        <v>0</v>
      </c>
      <c r="AT1468" s="3">
        <v>0</v>
      </c>
      <c r="AU1468" s="3">
        <v>0</v>
      </c>
      <c r="AV1468" s="3">
        <f>SUM(AS1468:AU1468)</f>
        <v>0</v>
      </c>
      <c r="AW1468" s="3">
        <v>0</v>
      </c>
      <c r="AX1468" s="3">
        <v>0</v>
      </c>
      <c r="AY1468" s="3">
        <v>0</v>
      </c>
      <c r="AZ1468" s="3">
        <f>SUM(AW1468:AY1468)</f>
        <v>0</v>
      </c>
      <c r="BA1468" s="3">
        <v>0</v>
      </c>
      <c r="BB1468" s="3">
        <v>0</v>
      </c>
      <c r="BC1468" s="3">
        <v>0</v>
      </c>
      <c r="BD1468" s="3">
        <v>0</v>
      </c>
      <c r="BE1468" s="3">
        <f>SUM(BB1468:BD1468)</f>
        <v>0</v>
      </c>
      <c r="BF1468" s="5">
        <f>AK1468+AO1468+AS1468+AW1468+BA1468+BB1468</f>
        <v>0</v>
      </c>
      <c r="BG1468" s="5">
        <f>AL1468+AP1468+AT1468+AX1468+BC1468</f>
        <v>0</v>
      </c>
      <c r="BH1468" s="5">
        <f>AM1468+AQ1468+AU1468+AY1468+BD1468</f>
        <v>0</v>
      </c>
      <c r="BI1468" s="3">
        <v>1148254.01</v>
      </c>
      <c r="BJ1468" s="3">
        <v>39992.199999999997</v>
      </c>
      <c r="BK1468" s="3">
        <v>0</v>
      </c>
    </row>
    <row r="1469" spans="1:63" x14ac:dyDescent="0.2">
      <c r="A1469" s="3" t="s">
        <v>109</v>
      </c>
      <c r="B1469" s="3" t="s">
        <v>408</v>
      </c>
      <c r="C1469" s="3" t="s">
        <v>56</v>
      </c>
      <c r="D1469" s="3" t="s">
        <v>412</v>
      </c>
      <c r="E1469" s="3">
        <v>2018</v>
      </c>
      <c r="F1469" s="4">
        <v>43490</v>
      </c>
      <c r="G1469" s="3">
        <v>2527.3200000000002</v>
      </c>
      <c r="H1469" s="3">
        <v>13045.33</v>
      </c>
      <c r="I1469" s="3">
        <v>3976.8</v>
      </c>
      <c r="J1469" s="3">
        <v>27248.16</v>
      </c>
      <c r="K1469" s="3">
        <v>0</v>
      </c>
      <c r="L1469" s="3">
        <v>152.07</v>
      </c>
      <c r="M1469" s="3">
        <v>26118.639999999999</v>
      </c>
      <c r="N1469" s="3">
        <v>37411.65</v>
      </c>
      <c r="O1469" s="3">
        <v>2607.7399999999998</v>
      </c>
      <c r="P1469" s="3">
        <v>9993.41</v>
      </c>
      <c r="Q1469" s="3">
        <v>0</v>
      </c>
      <c r="R1469" s="3">
        <v>0</v>
      </c>
      <c r="S1469" s="3">
        <v>0</v>
      </c>
      <c r="T1469" s="3">
        <v>24716.36</v>
      </c>
      <c r="U1469" s="3">
        <v>23858.18</v>
      </c>
      <c r="V1469" s="3">
        <v>0</v>
      </c>
      <c r="W1469" s="3">
        <f>U1469+V1469</f>
        <v>23858.18</v>
      </c>
      <c r="X1469" s="3">
        <v>0</v>
      </c>
      <c r="Y1469" s="3">
        <v>346106.26</v>
      </c>
      <c r="Z1469" s="3">
        <v>0</v>
      </c>
      <c r="AA1469" s="3">
        <v>7468.98</v>
      </c>
      <c r="AB1469" s="3">
        <v>0</v>
      </c>
      <c r="AC1469" s="3">
        <v>0</v>
      </c>
      <c r="AD1469" s="3">
        <v>0</v>
      </c>
      <c r="AE1469" s="3">
        <v>361800.78</v>
      </c>
      <c r="AF1469" s="3">
        <v>0</v>
      </c>
      <c r="AG1469" s="3">
        <v>7468.98</v>
      </c>
      <c r="AH1469" s="3">
        <v>0</v>
      </c>
      <c r="AI1469" s="3">
        <v>0</v>
      </c>
      <c r="AJ1469" s="3">
        <v>15694.52</v>
      </c>
      <c r="AK1469" s="3">
        <v>0</v>
      </c>
      <c r="AL1469" s="3">
        <v>0</v>
      </c>
      <c r="AM1469" s="3">
        <v>0</v>
      </c>
      <c r="AN1469" s="3">
        <f>AK1469+AL1469+AM1469</f>
        <v>0</v>
      </c>
      <c r="AO1469" s="3">
        <v>346106.26</v>
      </c>
      <c r="AP1469" s="3">
        <v>0</v>
      </c>
      <c r="AQ1469" s="3">
        <v>0</v>
      </c>
      <c r="AR1469" s="3">
        <f>SUM(AO1469:AQ1469)</f>
        <v>346106.26</v>
      </c>
      <c r="AS1469" s="3">
        <v>0</v>
      </c>
      <c r="AT1469" s="3">
        <v>0</v>
      </c>
      <c r="AU1469" s="3">
        <v>0</v>
      </c>
      <c r="AV1469" s="3">
        <f>SUM(AS1469:AU1469)</f>
        <v>0</v>
      </c>
      <c r="AW1469" s="3">
        <v>0</v>
      </c>
      <c r="AX1469" s="3">
        <v>0</v>
      </c>
      <c r="AY1469" s="3">
        <v>0</v>
      </c>
      <c r="AZ1469" s="3">
        <f>SUM(AW1469:AY1469)</f>
        <v>0</v>
      </c>
      <c r="BA1469" s="3">
        <v>0</v>
      </c>
      <c r="BB1469" s="3">
        <v>7468.98</v>
      </c>
      <c r="BC1469" s="3">
        <v>0</v>
      </c>
      <c r="BD1469" s="3">
        <v>0</v>
      </c>
      <c r="BE1469" s="3">
        <f>SUM(BB1469:BD1469)</f>
        <v>7468.98</v>
      </c>
      <c r="BF1469" s="5">
        <f>AK1469+AO1469+AS1469+AW1469+BA1469+BB1469</f>
        <v>353575.24</v>
      </c>
      <c r="BG1469" s="5">
        <f>AL1469+AP1469+AT1469+AX1469+BC1469</f>
        <v>0</v>
      </c>
      <c r="BH1469" s="5">
        <f>AM1469+AQ1469+AU1469+AY1469+BD1469</f>
        <v>0</v>
      </c>
      <c r="BI1469" s="3">
        <v>258082.03</v>
      </c>
      <c r="BJ1469" s="3">
        <v>19392.78</v>
      </c>
      <c r="BK1469" s="3">
        <v>0</v>
      </c>
    </row>
    <row r="1470" spans="1:63" x14ac:dyDescent="0.2">
      <c r="A1470" s="3" t="s">
        <v>109</v>
      </c>
      <c r="B1470" s="3" t="s">
        <v>408</v>
      </c>
      <c r="C1470" s="3" t="s">
        <v>56</v>
      </c>
      <c r="D1470" s="3" t="s">
        <v>413</v>
      </c>
      <c r="E1470" s="3">
        <v>2018</v>
      </c>
      <c r="F1470" s="4">
        <v>43512</v>
      </c>
      <c r="G1470" s="3">
        <v>416.64</v>
      </c>
      <c r="H1470" s="3">
        <v>0</v>
      </c>
      <c r="I1470" s="3">
        <v>15.5</v>
      </c>
      <c r="J1470" s="3">
        <v>14395.96</v>
      </c>
      <c r="K1470" s="3">
        <v>0</v>
      </c>
      <c r="L1470" s="3">
        <v>0</v>
      </c>
      <c r="M1470" s="3">
        <v>467.57</v>
      </c>
      <c r="N1470" s="3">
        <v>11265.05</v>
      </c>
      <c r="O1470" s="3">
        <v>958.86</v>
      </c>
      <c r="P1470" s="3">
        <v>1355.25</v>
      </c>
      <c r="Q1470" s="3">
        <v>0</v>
      </c>
      <c r="R1470" s="3">
        <v>0</v>
      </c>
      <c r="S1470" s="3">
        <v>0</v>
      </c>
      <c r="T1470" s="3">
        <v>24547.53</v>
      </c>
      <c r="U1470" s="3">
        <v>0</v>
      </c>
      <c r="V1470" s="3">
        <v>0</v>
      </c>
      <c r="W1470" s="3">
        <f>U1470+V1470</f>
        <v>0</v>
      </c>
      <c r="X1470" s="3">
        <v>0</v>
      </c>
      <c r="Y1470" s="3">
        <v>0</v>
      </c>
      <c r="Z1470" s="3">
        <v>0</v>
      </c>
      <c r="AA1470" s="3">
        <v>0</v>
      </c>
      <c r="AB1470" s="3">
        <v>0</v>
      </c>
      <c r="AC1470" s="3">
        <v>0</v>
      </c>
      <c r="AD1470" s="3">
        <v>0</v>
      </c>
      <c r="AE1470" s="3">
        <v>0</v>
      </c>
      <c r="AF1470" s="3">
        <v>0</v>
      </c>
      <c r="AG1470" s="3">
        <v>0</v>
      </c>
      <c r="AH1470" s="3">
        <v>0</v>
      </c>
      <c r="AI1470" s="3">
        <v>0</v>
      </c>
      <c r="AJ1470" s="3">
        <v>0</v>
      </c>
      <c r="AK1470" s="3">
        <v>0</v>
      </c>
      <c r="AL1470" s="3">
        <v>0</v>
      </c>
      <c r="AM1470" s="3">
        <v>0</v>
      </c>
      <c r="AN1470" s="3">
        <f>AK1470+AL1470+AM1470</f>
        <v>0</v>
      </c>
      <c r="AO1470" s="3">
        <v>0</v>
      </c>
      <c r="AP1470" s="3">
        <v>0</v>
      </c>
      <c r="AQ1470" s="3">
        <v>0</v>
      </c>
      <c r="AR1470" s="3">
        <f>SUM(AO1470:AQ1470)</f>
        <v>0</v>
      </c>
      <c r="AS1470" s="3">
        <v>0</v>
      </c>
      <c r="AT1470" s="3">
        <v>0</v>
      </c>
      <c r="AU1470" s="3">
        <v>0</v>
      </c>
      <c r="AV1470" s="3">
        <f>SUM(AS1470:AU1470)</f>
        <v>0</v>
      </c>
      <c r="AW1470" s="3">
        <v>0</v>
      </c>
      <c r="AX1470" s="3">
        <v>0</v>
      </c>
      <c r="AY1470" s="3">
        <v>0</v>
      </c>
      <c r="AZ1470" s="3">
        <f>SUM(AW1470:AY1470)</f>
        <v>0</v>
      </c>
      <c r="BA1470" s="3">
        <v>0</v>
      </c>
      <c r="BB1470" s="3">
        <v>0</v>
      </c>
      <c r="BC1470" s="3">
        <v>0</v>
      </c>
      <c r="BD1470" s="3">
        <v>0</v>
      </c>
      <c r="BE1470" s="3">
        <f>SUM(BB1470:BD1470)</f>
        <v>0</v>
      </c>
      <c r="BF1470" s="5">
        <f>AK1470+AO1470+AS1470+AW1470+BA1470+BB1470</f>
        <v>0</v>
      </c>
      <c r="BG1470" s="5">
        <f>AL1470+AP1470+AT1470+AX1470+BC1470</f>
        <v>0</v>
      </c>
      <c r="BH1470" s="5">
        <f>AM1470+AQ1470+AU1470+AY1470+BD1470</f>
        <v>0</v>
      </c>
      <c r="BI1470" s="3">
        <v>601.23</v>
      </c>
      <c r="BJ1470" s="3">
        <v>25328.9</v>
      </c>
      <c r="BK1470" s="3">
        <v>0</v>
      </c>
    </row>
    <row r="1471" spans="1:63" x14ac:dyDescent="0.2">
      <c r="A1471" s="3" t="s">
        <v>109</v>
      </c>
      <c r="B1471" s="3" t="s">
        <v>408</v>
      </c>
      <c r="C1471" s="3" t="s">
        <v>56</v>
      </c>
      <c r="D1471" s="3" t="s">
        <v>75</v>
      </c>
      <c r="E1471" s="3">
        <v>2018</v>
      </c>
      <c r="F1471" s="4">
        <v>43514</v>
      </c>
      <c r="G1471" s="3">
        <v>6223.84</v>
      </c>
      <c r="H1471" s="3">
        <v>21139.33</v>
      </c>
      <c r="I1471" s="3">
        <v>0</v>
      </c>
      <c r="J1471" s="3">
        <v>161.4</v>
      </c>
      <c r="K1471" s="3">
        <v>1254.8900000000001</v>
      </c>
      <c r="L1471" s="3">
        <v>0</v>
      </c>
      <c r="M1471" s="3">
        <v>29130.47</v>
      </c>
      <c r="N1471" s="3">
        <v>23601.93</v>
      </c>
      <c r="O1471" s="3">
        <v>4214.68</v>
      </c>
      <c r="P1471" s="3">
        <v>189.96</v>
      </c>
      <c r="Q1471" s="3">
        <v>0</v>
      </c>
      <c r="R1471" s="3">
        <v>0</v>
      </c>
      <c r="S1471" s="3">
        <v>0</v>
      </c>
      <c r="T1471" s="3">
        <v>21316.28</v>
      </c>
      <c r="U1471" s="3">
        <v>28130.61</v>
      </c>
      <c r="V1471" s="3">
        <v>0</v>
      </c>
      <c r="W1471" s="3">
        <f>U1471+V1471</f>
        <v>28130.61</v>
      </c>
      <c r="X1471" s="3">
        <v>0</v>
      </c>
      <c r="Y1471" s="3">
        <v>22808.5</v>
      </c>
      <c r="Z1471" s="3">
        <v>0</v>
      </c>
      <c r="AA1471" s="3">
        <v>0</v>
      </c>
      <c r="AB1471" s="3">
        <v>0</v>
      </c>
      <c r="AC1471" s="3">
        <v>0</v>
      </c>
      <c r="AD1471" s="3">
        <v>0</v>
      </c>
      <c r="AE1471" s="3">
        <v>22808.5</v>
      </c>
      <c r="AF1471" s="3">
        <v>0</v>
      </c>
      <c r="AG1471" s="3">
        <v>0</v>
      </c>
      <c r="AH1471" s="3">
        <v>0</v>
      </c>
      <c r="AI1471" s="3">
        <v>0</v>
      </c>
      <c r="AJ1471" s="3">
        <v>0</v>
      </c>
      <c r="AK1471" s="3">
        <v>0</v>
      </c>
      <c r="AL1471" s="3">
        <v>0</v>
      </c>
      <c r="AM1471" s="3">
        <v>0</v>
      </c>
      <c r="AN1471" s="3">
        <f>AK1471+AL1471+AM1471</f>
        <v>0</v>
      </c>
      <c r="AO1471" s="3">
        <v>22808.5</v>
      </c>
      <c r="AP1471" s="3">
        <v>0</v>
      </c>
      <c r="AQ1471" s="3">
        <v>0</v>
      </c>
      <c r="AR1471" s="3">
        <f>SUM(AO1471:AQ1471)</f>
        <v>22808.5</v>
      </c>
      <c r="AS1471" s="3">
        <v>0</v>
      </c>
      <c r="AT1471" s="3">
        <v>0</v>
      </c>
      <c r="AU1471" s="3">
        <v>0</v>
      </c>
      <c r="AV1471" s="3">
        <f>SUM(AS1471:AU1471)</f>
        <v>0</v>
      </c>
      <c r="AW1471" s="3">
        <v>0</v>
      </c>
      <c r="AX1471" s="3">
        <v>0</v>
      </c>
      <c r="AY1471" s="3">
        <v>0</v>
      </c>
      <c r="AZ1471" s="3">
        <f>SUM(AW1471:AY1471)</f>
        <v>0</v>
      </c>
      <c r="BA1471" s="3">
        <v>0</v>
      </c>
      <c r="BB1471" s="3">
        <v>0</v>
      </c>
      <c r="BC1471" s="3">
        <v>0</v>
      </c>
      <c r="BD1471" s="3">
        <v>0</v>
      </c>
      <c r="BE1471" s="3">
        <f>SUM(BB1471:BD1471)</f>
        <v>0</v>
      </c>
      <c r="BF1471" s="5">
        <f>AK1471+AO1471+AS1471+AW1471+BA1471+BB1471</f>
        <v>22808.5</v>
      </c>
      <c r="BG1471" s="5">
        <f>AL1471+AP1471+AT1471+AX1471+BC1471</f>
        <v>0</v>
      </c>
      <c r="BH1471" s="5">
        <f>AM1471+AQ1471+AU1471+AY1471+BD1471</f>
        <v>0</v>
      </c>
      <c r="BI1471" s="3">
        <v>4166</v>
      </c>
      <c r="BJ1471" s="3">
        <v>21089.31</v>
      </c>
      <c r="BK1471" s="3">
        <v>0</v>
      </c>
    </row>
    <row r="1472" spans="1:63" x14ac:dyDescent="0.2">
      <c r="A1472" s="3" t="s">
        <v>109</v>
      </c>
      <c r="B1472" s="3" t="s">
        <v>408</v>
      </c>
      <c r="C1472" s="3" t="s">
        <v>56</v>
      </c>
      <c r="D1472" s="3" t="s">
        <v>414</v>
      </c>
      <c r="E1472" s="3">
        <v>2018</v>
      </c>
      <c r="F1472" s="4">
        <v>43508</v>
      </c>
      <c r="G1472" s="3">
        <v>1167.42</v>
      </c>
      <c r="H1472" s="3">
        <v>6299.11</v>
      </c>
      <c r="I1472" s="3">
        <v>0</v>
      </c>
      <c r="J1472" s="3">
        <v>6745.95</v>
      </c>
      <c r="K1472" s="3">
        <v>0</v>
      </c>
      <c r="L1472" s="3">
        <v>0</v>
      </c>
      <c r="M1472" s="3">
        <v>1836.3</v>
      </c>
      <c r="N1472" s="3">
        <v>17026.5</v>
      </c>
      <c r="O1472" s="3">
        <v>2512.94</v>
      </c>
      <c r="P1472" s="3">
        <v>343.4</v>
      </c>
      <c r="Q1472" s="3">
        <v>0</v>
      </c>
      <c r="R1472" s="3">
        <v>0</v>
      </c>
      <c r="S1472" s="3">
        <v>0</v>
      </c>
      <c r="T1472" s="3">
        <v>6540.87</v>
      </c>
      <c r="U1472" s="3">
        <v>14787.86</v>
      </c>
      <c r="V1472" s="3">
        <v>16693.23</v>
      </c>
      <c r="W1472" s="3">
        <f>U1472+V1472</f>
        <v>31481.09</v>
      </c>
      <c r="X1472" s="3">
        <v>0</v>
      </c>
      <c r="Y1472" s="3">
        <v>0</v>
      </c>
      <c r="Z1472" s="3">
        <v>0</v>
      </c>
      <c r="AA1472" s="3">
        <v>0</v>
      </c>
      <c r="AB1472" s="3">
        <v>0</v>
      </c>
      <c r="AC1472" s="3">
        <v>0</v>
      </c>
      <c r="AD1472" s="3">
        <v>0</v>
      </c>
      <c r="AE1472" s="3">
        <v>0</v>
      </c>
      <c r="AF1472" s="3">
        <v>0</v>
      </c>
      <c r="AG1472" s="3">
        <v>0</v>
      </c>
      <c r="AH1472" s="3">
        <v>0</v>
      </c>
      <c r="AI1472" s="3">
        <v>0</v>
      </c>
      <c r="AJ1472" s="3">
        <v>0</v>
      </c>
      <c r="AK1472" s="3">
        <v>0</v>
      </c>
      <c r="AL1472" s="3">
        <v>0</v>
      </c>
      <c r="AM1472" s="3">
        <v>0</v>
      </c>
      <c r="AN1472" s="3">
        <f>AK1472+AL1472+AM1472</f>
        <v>0</v>
      </c>
      <c r="AO1472" s="3">
        <v>0</v>
      </c>
      <c r="AP1472" s="3">
        <v>0</v>
      </c>
      <c r="AQ1472" s="3">
        <v>0</v>
      </c>
      <c r="AR1472" s="3">
        <f>SUM(AO1472:AQ1472)</f>
        <v>0</v>
      </c>
      <c r="AS1472" s="3">
        <v>0</v>
      </c>
      <c r="AT1472" s="3">
        <v>0</v>
      </c>
      <c r="AU1472" s="3">
        <v>0</v>
      </c>
      <c r="AV1472" s="3">
        <f>SUM(AS1472:AU1472)</f>
        <v>0</v>
      </c>
      <c r="AW1472" s="3">
        <v>0</v>
      </c>
      <c r="AX1472" s="3">
        <v>0</v>
      </c>
      <c r="AY1472" s="3">
        <v>0</v>
      </c>
      <c r="AZ1472" s="3">
        <f>SUM(AW1472:AY1472)</f>
        <v>0</v>
      </c>
      <c r="BA1472" s="3">
        <v>0</v>
      </c>
      <c r="BB1472" s="3">
        <v>0</v>
      </c>
      <c r="BC1472" s="3">
        <v>0</v>
      </c>
      <c r="BD1472" s="3">
        <v>0</v>
      </c>
      <c r="BE1472" s="3">
        <f>SUM(BB1472:BD1472)</f>
        <v>0</v>
      </c>
      <c r="BF1472" s="5">
        <f>AK1472+AO1472+AS1472+AW1472+BA1472+BB1472</f>
        <v>0</v>
      </c>
      <c r="BG1472" s="5">
        <f>AL1472+AP1472+AT1472+AX1472+BC1472</f>
        <v>0</v>
      </c>
      <c r="BH1472" s="5">
        <f>AM1472+AQ1472+AU1472+AY1472+BD1472</f>
        <v>0</v>
      </c>
      <c r="BI1472" s="3">
        <v>95188.15</v>
      </c>
      <c r="BJ1472" s="3">
        <v>30515.3</v>
      </c>
      <c r="BK1472" s="3">
        <v>0</v>
      </c>
    </row>
    <row r="1473" spans="1:63" x14ac:dyDescent="0.2">
      <c r="A1473" s="3" t="s">
        <v>109</v>
      </c>
      <c r="B1473" s="3" t="s">
        <v>408</v>
      </c>
      <c r="C1473" s="3" t="s">
        <v>56</v>
      </c>
      <c r="D1473" s="3" t="s">
        <v>415</v>
      </c>
      <c r="E1473" s="3">
        <v>2018</v>
      </c>
      <c r="F1473" s="4">
        <v>43514</v>
      </c>
      <c r="G1473" s="3">
        <v>981.4</v>
      </c>
      <c r="H1473" s="3">
        <v>250</v>
      </c>
      <c r="I1473" s="3">
        <v>0.03</v>
      </c>
      <c r="J1473" s="3">
        <v>339.84</v>
      </c>
      <c r="K1473" s="3">
        <v>0</v>
      </c>
      <c r="L1473" s="3">
        <v>0</v>
      </c>
      <c r="M1473" s="3">
        <v>27292.12</v>
      </c>
      <c r="N1473" s="3">
        <v>12832.08</v>
      </c>
      <c r="O1473" s="3">
        <v>629.35</v>
      </c>
      <c r="P1473" s="3">
        <v>70.59</v>
      </c>
      <c r="Q1473" s="3">
        <v>0</v>
      </c>
      <c r="R1473" s="3">
        <v>0</v>
      </c>
      <c r="S1473" s="3">
        <v>0</v>
      </c>
      <c r="T1473" s="3">
        <v>19248.87</v>
      </c>
      <c r="U1473" s="3">
        <v>33888.019999999997</v>
      </c>
      <c r="V1473" s="3">
        <v>0</v>
      </c>
      <c r="W1473" s="3">
        <f>U1473+V1473</f>
        <v>33888.019999999997</v>
      </c>
      <c r="X1473" s="3">
        <v>0</v>
      </c>
      <c r="Y1473" s="3">
        <v>0</v>
      </c>
      <c r="Z1473" s="3">
        <v>0</v>
      </c>
      <c r="AA1473" s="3">
        <v>0</v>
      </c>
      <c r="AB1473" s="3">
        <v>0</v>
      </c>
      <c r="AC1473" s="3">
        <v>0</v>
      </c>
      <c r="AD1473" s="3">
        <v>0</v>
      </c>
      <c r="AE1473" s="3">
        <v>0</v>
      </c>
      <c r="AF1473" s="3">
        <v>0</v>
      </c>
      <c r="AG1473" s="3">
        <v>0</v>
      </c>
      <c r="AH1473" s="3">
        <v>0</v>
      </c>
      <c r="AI1473" s="3">
        <v>0</v>
      </c>
      <c r="AJ1473" s="3">
        <v>0</v>
      </c>
      <c r="AK1473" s="3">
        <v>0</v>
      </c>
      <c r="AL1473" s="3">
        <v>0</v>
      </c>
      <c r="AM1473" s="3">
        <v>0</v>
      </c>
      <c r="AN1473" s="3">
        <f>AK1473+AL1473+AM1473</f>
        <v>0</v>
      </c>
      <c r="AO1473" s="3">
        <v>0</v>
      </c>
      <c r="AP1473" s="3">
        <v>0</v>
      </c>
      <c r="AQ1473" s="3">
        <v>0</v>
      </c>
      <c r="AR1473" s="3">
        <f>SUM(AO1473:AQ1473)</f>
        <v>0</v>
      </c>
      <c r="AS1473" s="3">
        <v>0</v>
      </c>
      <c r="AT1473" s="3">
        <v>0</v>
      </c>
      <c r="AU1473" s="3">
        <v>0</v>
      </c>
      <c r="AV1473" s="3">
        <f>SUM(AS1473:AU1473)</f>
        <v>0</v>
      </c>
      <c r="AW1473" s="3">
        <v>0</v>
      </c>
      <c r="AX1473" s="3">
        <v>0</v>
      </c>
      <c r="AY1473" s="3">
        <v>0</v>
      </c>
      <c r="AZ1473" s="3">
        <f>SUM(AW1473:AY1473)</f>
        <v>0</v>
      </c>
      <c r="BA1473" s="3">
        <v>0</v>
      </c>
      <c r="BB1473" s="3">
        <v>0</v>
      </c>
      <c r="BC1473" s="3">
        <v>0</v>
      </c>
      <c r="BD1473" s="3">
        <v>0</v>
      </c>
      <c r="BE1473" s="3">
        <f>SUM(BB1473:BD1473)</f>
        <v>0</v>
      </c>
      <c r="BF1473" s="5">
        <f>AK1473+AO1473+AS1473+AW1473+BA1473+BB1473</f>
        <v>0</v>
      </c>
      <c r="BG1473" s="5">
        <f>AL1473+AP1473+AT1473+AX1473+BC1473</f>
        <v>0</v>
      </c>
      <c r="BH1473" s="5">
        <f>AM1473+AQ1473+AU1473+AY1473+BD1473</f>
        <v>0</v>
      </c>
      <c r="BI1473" s="3">
        <v>37685.910000000003</v>
      </c>
      <c r="BJ1473" s="3">
        <v>13884.02</v>
      </c>
      <c r="BK1473" s="3">
        <v>0</v>
      </c>
    </row>
    <row r="1474" spans="1:63" x14ac:dyDescent="0.2">
      <c r="A1474" s="3" t="s">
        <v>109</v>
      </c>
      <c r="B1474" s="3" t="s">
        <v>416</v>
      </c>
      <c r="C1474" s="3" t="s">
        <v>56</v>
      </c>
      <c r="D1474" s="3" t="s">
        <v>417</v>
      </c>
      <c r="E1474" s="3">
        <v>2018</v>
      </c>
      <c r="F1474" s="4">
        <v>43643</v>
      </c>
      <c r="G1474" s="3">
        <v>1322.1</v>
      </c>
      <c r="H1474" s="3">
        <v>0</v>
      </c>
      <c r="I1474" s="3">
        <v>0</v>
      </c>
      <c r="J1474" s="3">
        <v>8093.58</v>
      </c>
      <c r="K1474" s="3">
        <v>0</v>
      </c>
      <c r="L1474" s="3">
        <v>0</v>
      </c>
      <c r="M1474" s="3">
        <v>11021.82</v>
      </c>
      <c r="N1474" s="3">
        <v>13780.8</v>
      </c>
      <c r="O1474" s="3">
        <v>1406.07</v>
      </c>
      <c r="P1474" s="3">
        <v>0</v>
      </c>
      <c r="Q1474" s="3">
        <v>0</v>
      </c>
      <c r="R1474" s="3">
        <v>0</v>
      </c>
      <c r="S1474" s="3">
        <v>0</v>
      </c>
      <c r="T1474" s="3">
        <v>29107.74</v>
      </c>
      <c r="U1474" s="3">
        <v>15110.26</v>
      </c>
      <c r="V1474" s="3">
        <v>0</v>
      </c>
      <c r="W1474" s="3">
        <f>U1474+V1474</f>
        <v>15110.26</v>
      </c>
      <c r="X1474" s="3">
        <v>0</v>
      </c>
      <c r="Y1474" s="3">
        <v>72315.509999999995</v>
      </c>
      <c r="Z1474" s="3">
        <v>0</v>
      </c>
      <c r="AA1474" s="3">
        <v>125000</v>
      </c>
      <c r="AB1474" s="3">
        <v>0</v>
      </c>
      <c r="AC1474" s="3">
        <v>0</v>
      </c>
      <c r="AD1474" s="3">
        <v>0</v>
      </c>
      <c r="AE1474" s="3">
        <v>0</v>
      </c>
      <c r="AF1474" s="3">
        <v>0</v>
      </c>
      <c r="AG1474" s="3">
        <v>125000</v>
      </c>
      <c r="AH1474" s="3">
        <v>0</v>
      </c>
      <c r="AI1474" s="3">
        <v>0</v>
      </c>
      <c r="AJ1474" s="3">
        <v>18506.36</v>
      </c>
      <c r="AK1474" s="3">
        <v>0</v>
      </c>
      <c r="AL1474" s="3">
        <v>0</v>
      </c>
      <c r="AM1474" s="3">
        <v>0</v>
      </c>
      <c r="AN1474" s="3">
        <f>AK1474+AL1474+AM1474</f>
        <v>0</v>
      </c>
      <c r="AO1474" s="3">
        <v>0</v>
      </c>
      <c r="AP1474" s="3">
        <v>0</v>
      </c>
      <c r="AQ1474" s="3">
        <v>72315.509999999995</v>
      </c>
      <c r="AR1474" s="3">
        <f>SUM(AO1474:AQ1474)</f>
        <v>72315.509999999995</v>
      </c>
      <c r="AS1474" s="3">
        <v>0</v>
      </c>
      <c r="AT1474" s="3">
        <v>0</v>
      </c>
      <c r="AU1474" s="3">
        <v>0</v>
      </c>
      <c r="AV1474" s="3">
        <f>SUM(AS1474:AU1474)</f>
        <v>0</v>
      </c>
      <c r="AW1474" s="3">
        <v>0</v>
      </c>
      <c r="AX1474" s="3">
        <v>0</v>
      </c>
      <c r="AY1474" s="3">
        <v>0</v>
      </c>
      <c r="AZ1474" s="3">
        <f>SUM(AW1474:AY1474)</f>
        <v>0</v>
      </c>
      <c r="BA1474" s="3">
        <v>0</v>
      </c>
      <c r="BB1474" s="3">
        <v>0</v>
      </c>
      <c r="BC1474" s="3">
        <v>0</v>
      </c>
      <c r="BD1474" s="3">
        <v>0</v>
      </c>
      <c r="BE1474" s="3">
        <f>SUM(BB1474:BD1474)</f>
        <v>0</v>
      </c>
      <c r="BF1474" s="5">
        <f>AK1474+AO1474+AS1474+AW1474+BA1474+BB1474</f>
        <v>0</v>
      </c>
      <c r="BG1474" s="5">
        <f>AL1474+AP1474+AT1474+AX1474+BC1474</f>
        <v>0</v>
      </c>
      <c r="BH1474" s="5">
        <f>AM1474+AQ1474+AU1474+AY1474+BD1474</f>
        <v>72315.509999999995</v>
      </c>
      <c r="BI1474" s="3">
        <v>1655954.81</v>
      </c>
      <c r="BJ1474" s="3">
        <v>118246.86</v>
      </c>
      <c r="BK1474" s="3">
        <v>0</v>
      </c>
    </row>
    <row r="1475" spans="1:63" x14ac:dyDescent="0.2">
      <c r="A1475" s="3" t="s">
        <v>109</v>
      </c>
      <c r="B1475" s="3" t="s">
        <v>416</v>
      </c>
      <c r="C1475" s="3" t="s">
        <v>56</v>
      </c>
      <c r="D1475" s="3" t="s">
        <v>418</v>
      </c>
      <c r="E1475" s="3">
        <v>2018</v>
      </c>
      <c r="F1475" s="4">
        <v>43543</v>
      </c>
      <c r="G1475" s="3">
        <v>6850.99</v>
      </c>
      <c r="H1475" s="3">
        <v>0</v>
      </c>
      <c r="I1475" s="3">
        <v>264.66000000000003</v>
      </c>
      <c r="J1475" s="3">
        <v>0</v>
      </c>
      <c r="K1475" s="3">
        <v>0</v>
      </c>
      <c r="L1475" s="3">
        <v>0</v>
      </c>
      <c r="M1475" s="3">
        <v>28397.57</v>
      </c>
      <c r="N1475" s="3">
        <v>16472.71</v>
      </c>
      <c r="O1475" s="3">
        <v>7084.52</v>
      </c>
      <c r="P1475" s="3">
        <v>0</v>
      </c>
      <c r="Q1475" s="3">
        <v>0</v>
      </c>
      <c r="R1475" s="3">
        <v>0</v>
      </c>
      <c r="S1475" s="3">
        <v>0</v>
      </c>
      <c r="T1475" s="3">
        <v>62858.19</v>
      </c>
      <c r="U1475" s="3">
        <v>41566.54</v>
      </c>
      <c r="V1475" s="3">
        <v>0</v>
      </c>
      <c r="W1475" s="3">
        <f>U1475+V1475</f>
        <v>41566.54</v>
      </c>
      <c r="X1475" s="3">
        <v>0</v>
      </c>
      <c r="Y1475" s="3">
        <v>0</v>
      </c>
      <c r="Z1475" s="3">
        <v>0</v>
      </c>
      <c r="AA1475" s="3">
        <v>0</v>
      </c>
      <c r="AB1475" s="3">
        <v>0</v>
      </c>
      <c r="AC1475" s="3">
        <v>0</v>
      </c>
      <c r="AD1475" s="3">
        <v>0</v>
      </c>
      <c r="AE1475" s="3">
        <v>0</v>
      </c>
      <c r="AF1475" s="3">
        <v>0</v>
      </c>
      <c r="AG1475" s="3">
        <v>0</v>
      </c>
      <c r="AH1475" s="3">
        <v>0</v>
      </c>
      <c r="AI1475" s="3">
        <v>0</v>
      </c>
      <c r="AJ1475" s="3">
        <v>-600</v>
      </c>
      <c r="AK1475" s="3">
        <v>0</v>
      </c>
      <c r="AL1475" s="3">
        <v>0</v>
      </c>
      <c r="AM1475" s="3">
        <v>0</v>
      </c>
      <c r="AN1475" s="3">
        <f>AK1475+AL1475+AM1475</f>
        <v>0</v>
      </c>
      <c r="AO1475" s="3">
        <v>0</v>
      </c>
      <c r="AP1475" s="3">
        <v>0</v>
      </c>
      <c r="AQ1475" s="3">
        <v>0</v>
      </c>
      <c r="AR1475" s="3">
        <f>SUM(AO1475:AQ1475)</f>
        <v>0</v>
      </c>
      <c r="AS1475" s="3">
        <v>0</v>
      </c>
      <c r="AT1475" s="3">
        <v>0</v>
      </c>
      <c r="AU1475" s="3">
        <v>0</v>
      </c>
      <c r="AV1475" s="3">
        <f>SUM(AS1475:AU1475)</f>
        <v>0</v>
      </c>
      <c r="AW1475" s="3">
        <v>0</v>
      </c>
      <c r="AX1475" s="3">
        <v>0</v>
      </c>
      <c r="AY1475" s="3">
        <v>0</v>
      </c>
      <c r="AZ1475" s="3">
        <f>SUM(AW1475:AY1475)</f>
        <v>0</v>
      </c>
      <c r="BA1475" s="3">
        <v>0</v>
      </c>
      <c r="BB1475" s="3">
        <v>0</v>
      </c>
      <c r="BC1475" s="3">
        <v>0</v>
      </c>
      <c r="BD1475" s="3">
        <v>0</v>
      </c>
      <c r="BE1475" s="3">
        <f>SUM(BB1475:BD1475)</f>
        <v>0</v>
      </c>
      <c r="BF1475" s="5">
        <f>AK1475+AO1475+AS1475+AW1475+BA1475+BB1475</f>
        <v>0</v>
      </c>
      <c r="BG1475" s="5">
        <f>AL1475+AP1475+AT1475+AX1475+BC1475</f>
        <v>0</v>
      </c>
      <c r="BH1475" s="5">
        <f>AM1475+AQ1475+AU1475+AY1475+BD1475</f>
        <v>0</v>
      </c>
      <c r="BI1475" s="3">
        <v>74037.11</v>
      </c>
      <c r="BJ1475" s="3">
        <v>58985.58</v>
      </c>
      <c r="BK1475" s="3">
        <v>0</v>
      </c>
    </row>
    <row r="1476" spans="1:63" x14ac:dyDescent="0.2">
      <c r="A1476" s="3" t="s">
        <v>109</v>
      </c>
      <c r="B1476" s="3" t="s">
        <v>416</v>
      </c>
      <c r="C1476" s="3" t="s">
        <v>56</v>
      </c>
      <c r="D1476" s="3" t="s">
        <v>419</v>
      </c>
      <c r="E1476" s="3">
        <v>2018</v>
      </c>
      <c r="F1476" s="4">
        <v>43515</v>
      </c>
      <c r="G1476" s="3">
        <v>2932.31</v>
      </c>
      <c r="H1476" s="3">
        <v>0</v>
      </c>
      <c r="I1476" s="3">
        <v>653.30999999999995</v>
      </c>
      <c r="J1476" s="3">
        <v>17988.34</v>
      </c>
      <c r="K1476" s="3">
        <v>0</v>
      </c>
      <c r="L1476" s="3">
        <v>0</v>
      </c>
      <c r="M1476" s="3">
        <v>13558.33</v>
      </c>
      <c r="N1476" s="3">
        <v>7095.15</v>
      </c>
      <c r="O1476" s="3">
        <v>3513.17</v>
      </c>
      <c r="P1476" s="3">
        <v>2573.7800000000002</v>
      </c>
      <c r="Q1476" s="3">
        <v>0</v>
      </c>
      <c r="R1476" s="3">
        <v>0</v>
      </c>
      <c r="S1476" s="3">
        <v>0</v>
      </c>
      <c r="T1476" s="3">
        <v>7946.61</v>
      </c>
      <c r="U1476" s="3">
        <v>0</v>
      </c>
      <c r="V1476" s="3">
        <v>0</v>
      </c>
      <c r="W1476" s="3">
        <f>U1476+V1476</f>
        <v>0</v>
      </c>
      <c r="X1476" s="3">
        <v>2074.67</v>
      </c>
      <c r="Y1476" s="3">
        <v>2937.49</v>
      </c>
      <c r="Z1476" s="3">
        <v>0</v>
      </c>
      <c r="AA1476" s="3">
        <v>0</v>
      </c>
      <c r="AB1476" s="3">
        <v>0</v>
      </c>
      <c r="AC1476" s="3">
        <v>0</v>
      </c>
      <c r="AD1476" s="3">
        <v>2929.6</v>
      </c>
      <c r="AE1476" s="3">
        <v>2074.67</v>
      </c>
      <c r="AF1476" s="3">
        <v>0</v>
      </c>
      <c r="AG1476" s="3">
        <v>3013.57</v>
      </c>
      <c r="AH1476" s="3">
        <v>0</v>
      </c>
      <c r="AI1476" s="3">
        <v>0</v>
      </c>
      <c r="AJ1476" s="3">
        <v>126150.95</v>
      </c>
      <c r="AK1476" s="3">
        <v>2074.67</v>
      </c>
      <c r="AL1476" s="3">
        <v>0</v>
      </c>
      <c r="AM1476" s="3">
        <v>0</v>
      </c>
      <c r="AN1476" s="3">
        <f>AK1476+AL1476+AM1476</f>
        <v>2074.67</v>
      </c>
      <c r="AO1476" s="3">
        <v>2937.49</v>
      </c>
      <c r="AP1476" s="3">
        <v>0</v>
      </c>
      <c r="AQ1476" s="3">
        <v>0</v>
      </c>
      <c r="AR1476" s="3">
        <f>SUM(AO1476:AQ1476)</f>
        <v>2937.49</v>
      </c>
      <c r="AS1476" s="3">
        <v>0</v>
      </c>
      <c r="AT1476" s="3">
        <v>0</v>
      </c>
      <c r="AU1476" s="3">
        <v>0</v>
      </c>
      <c r="AV1476" s="3">
        <f>SUM(AS1476:AU1476)</f>
        <v>0</v>
      </c>
      <c r="AW1476" s="3">
        <v>0</v>
      </c>
      <c r="AX1476" s="3">
        <v>0</v>
      </c>
      <c r="AY1476" s="3">
        <v>0</v>
      </c>
      <c r="AZ1476" s="3">
        <f>SUM(AW1476:AY1476)</f>
        <v>0</v>
      </c>
      <c r="BA1476" s="3">
        <v>0</v>
      </c>
      <c r="BB1476" s="3">
        <v>0</v>
      </c>
      <c r="BC1476" s="3">
        <v>0</v>
      </c>
      <c r="BD1476" s="3">
        <v>0</v>
      </c>
      <c r="BE1476" s="3">
        <f>SUM(BB1476:BD1476)</f>
        <v>0</v>
      </c>
      <c r="BF1476" s="5">
        <f>AK1476+AO1476+AS1476+AW1476+BA1476+BB1476</f>
        <v>5012.16</v>
      </c>
      <c r="BG1476" s="5">
        <f>AL1476+AP1476+AT1476+AX1476+BC1476</f>
        <v>0</v>
      </c>
      <c r="BH1476" s="5">
        <f>AM1476+AQ1476+AU1476+AY1476+BD1476</f>
        <v>0</v>
      </c>
      <c r="BI1476" s="3">
        <v>29921</v>
      </c>
      <c r="BJ1476" s="3">
        <v>125925.41</v>
      </c>
      <c r="BK1476" s="3">
        <v>0</v>
      </c>
    </row>
    <row r="1477" spans="1:63" x14ac:dyDescent="0.2">
      <c r="A1477" s="3" t="s">
        <v>109</v>
      </c>
      <c r="B1477" s="3" t="s">
        <v>416</v>
      </c>
      <c r="C1477" s="3" t="s">
        <v>56</v>
      </c>
      <c r="D1477" s="3" t="s">
        <v>420</v>
      </c>
      <c r="E1477" s="3">
        <v>2018</v>
      </c>
      <c r="F1477" s="4">
        <v>43512</v>
      </c>
      <c r="G1477" s="3">
        <v>2760.39</v>
      </c>
      <c r="H1477" s="3">
        <v>514.23</v>
      </c>
      <c r="I1477" s="3">
        <v>0</v>
      </c>
      <c r="J1477" s="3">
        <v>44720.44</v>
      </c>
      <c r="K1477" s="3">
        <v>174.64</v>
      </c>
      <c r="L1477" s="3">
        <v>0</v>
      </c>
      <c r="M1477" s="3">
        <v>10898.49</v>
      </c>
      <c r="N1477" s="3">
        <v>30225.26</v>
      </c>
      <c r="O1477" s="3">
        <v>10549.21</v>
      </c>
      <c r="P1477" s="3">
        <v>43518</v>
      </c>
      <c r="Q1477" s="3">
        <v>0</v>
      </c>
      <c r="R1477" s="3">
        <v>0</v>
      </c>
      <c r="S1477" s="3">
        <v>0</v>
      </c>
      <c r="T1477" s="3">
        <v>69025.63</v>
      </c>
      <c r="U1477" s="3">
        <v>0</v>
      </c>
      <c r="V1477" s="3">
        <v>0</v>
      </c>
      <c r="W1477" s="3">
        <f>U1477+V1477</f>
        <v>0</v>
      </c>
      <c r="X1477" s="3">
        <v>0</v>
      </c>
      <c r="Y1477" s="3">
        <v>0</v>
      </c>
      <c r="Z1477" s="3">
        <v>0</v>
      </c>
      <c r="AA1477" s="3">
        <v>494154.93</v>
      </c>
      <c r="AB1477" s="3">
        <v>0</v>
      </c>
      <c r="AC1477" s="3">
        <v>0</v>
      </c>
      <c r="AD1477" s="3">
        <v>0</v>
      </c>
      <c r="AE1477" s="3">
        <v>2458.5700000000002</v>
      </c>
      <c r="AF1477" s="3">
        <v>0</v>
      </c>
      <c r="AG1477" s="3">
        <v>494154.93</v>
      </c>
      <c r="AH1477" s="3">
        <v>0</v>
      </c>
      <c r="AI1477" s="3">
        <v>0</v>
      </c>
      <c r="AJ1477" s="3">
        <v>30826.98</v>
      </c>
      <c r="AK1477" s="3">
        <v>0</v>
      </c>
      <c r="AL1477" s="3">
        <v>0</v>
      </c>
      <c r="AM1477" s="3">
        <v>0</v>
      </c>
      <c r="AN1477" s="3">
        <f>AK1477+AL1477+AM1477</f>
        <v>0</v>
      </c>
      <c r="AO1477" s="3">
        <v>0</v>
      </c>
      <c r="AP1477" s="3">
        <v>0</v>
      </c>
      <c r="AQ1477" s="3">
        <v>0</v>
      </c>
      <c r="AR1477" s="3">
        <f>SUM(AO1477:AQ1477)</f>
        <v>0</v>
      </c>
      <c r="AS1477" s="3">
        <v>0</v>
      </c>
      <c r="AT1477" s="3">
        <v>0</v>
      </c>
      <c r="AU1477" s="3">
        <v>0</v>
      </c>
      <c r="AV1477" s="3">
        <f>SUM(AS1477:AU1477)</f>
        <v>0</v>
      </c>
      <c r="AW1477" s="3">
        <v>0</v>
      </c>
      <c r="AX1477" s="3">
        <v>0</v>
      </c>
      <c r="AY1477" s="3">
        <v>0</v>
      </c>
      <c r="AZ1477" s="3">
        <f>SUM(AW1477:AY1477)</f>
        <v>0</v>
      </c>
      <c r="BA1477" s="3">
        <v>0</v>
      </c>
      <c r="BB1477" s="3">
        <v>0</v>
      </c>
      <c r="BC1477" s="3">
        <v>0</v>
      </c>
      <c r="BD1477" s="3">
        <v>0</v>
      </c>
      <c r="BE1477" s="3">
        <f>SUM(BB1477:BD1477)</f>
        <v>0</v>
      </c>
      <c r="BF1477" s="5">
        <f>AK1477+AO1477+AS1477+AW1477+BA1477+BB1477</f>
        <v>0</v>
      </c>
      <c r="BG1477" s="5">
        <f>AL1477+AP1477+AT1477+AX1477+BC1477</f>
        <v>0</v>
      </c>
      <c r="BH1477" s="5">
        <f>AM1477+AQ1477+AU1477+AY1477+BD1477</f>
        <v>0</v>
      </c>
      <c r="BI1477" s="3">
        <v>2549384.86</v>
      </c>
      <c r="BJ1477" s="3">
        <v>50372.78</v>
      </c>
      <c r="BK1477" s="3">
        <v>0</v>
      </c>
    </row>
    <row r="1478" spans="1:63" x14ac:dyDescent="0.2">
      <c r="A1478" s="3" t="s">
        <v>109</v>
      </c>
      <c r="B1478" s="3" t="s">
        <v>421</v>
      </c>
      <c r="C1478" s="3" t="s">
        <v>56</v>
      </c>
      <c r="D1478" s="3" t="s">
        <v>60</v>
      </c>
      <c r="E1478" s="3">
        <v>2018</v>
      </c>
      <c r="F1478" s="4">
        <v>43507</v>
      </c>
      <c r="G1478" s="3">
        <v>2784.22</v>
      </c>
      <c r="H1478" s="3">
        <v>2264.04</v>
      </c>
      <c r="I1478" s="3">
        <v>0</v>
      </c>
      <c r="J1478" s="3">
        <v>2.52</v>
      </c>
      <c r="K1478" s="3">
        <v>0</v>
      </c>
      <c r="L1478" s="3">
        <v>0</v>
      </c>
      <c r="M1478" s="3">
        <v>3123.28</v>
      </c>
      <c r="N1478" s="3">
        <v>47626.35</v>
      </c>
      <c r="O1478" s="3">
        <v>1627.69</v>
      </c>
      <c r="P1478" s="3">
        <v>0.84</v>
      </c>
      <c r="Q1478" s="3">
        <v>0</v>
      </c>
      <c r="R1478" s="3">
        <v>0</v>
      </c>
      <c r="S1478" s="3">
        <v>0</v>
      </c>
      <c r="T1478" s="3">
        <v>15612.67</v>
      </c>
      <c r="U1478" s="3">
        <v>47611.31</v>
      </c>
      <c r="V1478" s="3">
        <v>0</v>
      </c>
      <c r="W1478" s="3">
        <f>U1478+V1478</f>
        <v>47611.31</v>
      </c>
      <c r="X1478" s="3">
        <v>0</v>
      </c>
      <c r="Y1478" s="3">
        <v>0</v>
      </c>
      <c r="Z1478" s="3">
        <v>0</v>
      </c>
      <c r="AA1478" s="3">
        <v>0</v>
      </c>
      <c r="AB1478" s="3">
        <v>0</v>
      </c>
      <c r="AC1478" s="3">
        <v>0</v>
      </c>
      <c r="AD1478" s="3">
        <v>0</v>
      </c>
      <c r="AE1478" s="3">
        <v>0</v>
      </c>
      <c r="AF1478" s="3">
        <v>0</v>
      </c>
      <c r="AG1478" s="3">
        <v>0</v>
      </c>
      <c r="AH1478" s="3">
        <v>0</v>
      </c>
      <c r="AI1478" s="3">
        <v>0</v>
      </c>
      <c r="AJ1478" s="3">
        <v>0</v>
      </c>
      <c r="AK1478" s="3">
        <v>0</v>
      </c>
      <c r="AL1478" s="3">
        <v>0</v>
      </c>
      <c r="AM1478" s="3">
        <v>0</v>
      </c>
      <c r="AN1478" s="3">
        <f>AK1478+AL1478+AM1478</f>
        <v>0</v>
      </c>
      <c r="AO1478" s="3">
        <v>0</v>
      </c>
      <c r="AP1478" s="3">
        <v>0</v>
      </c>
      <c r="AQ1478" s="3">
        <v>0</v>
      </c>
      <c r="AR1478" s="3">
        <f>SUM(AO1478:AQ1478)</f>
        <v>0</v>
      </c>
      <c r="AS1478" s="3">
        <v>0</v>
      </c>
      <c r="AT1478" s="3">
        <v>0</v>
      </c>
      <c r="AU1478" s="3">
        <v>0</v>
      </c>
      <c r="AV1478" s="3">
        <f>SUM(AS1478:AU1478)</f>
        <v>0</v>
      </c>
      <c r="AW1478" s="3">
        <v>0</v>
      </c>
      <c r="AX1478" s="3">
        <v>0</v>
      </c>
      <c r="AY1478" s="3">
        <v>0</v>
      </c>
      <c r="AZ1478" s="3">
        <f>SUM(AW1478:AY1478)</f>
        <v>0</v>
      </c>
      <c r="BA1478" s="3">
        <v>0</v>
      </c>
      <c r="BB1478" s="3">
        <v>0</v>
      </c>
      <c r="BC1478" s="3">
        <v>0</v>
      </c>
      <c r="BD1478" s="3">
        <v>0</v>
      </c>
      <c r="BE1478" s="3">
        <f>SUM(BB1478:BD1478)</f>
        <v>0</v>
      </c>
      <c r="BF1478" s="5">
        <f>AK1478+AO1478+AS1478+AW1478+BA1478+BB1478</f>
        <v>0</v>
      </c>
      <c r="BG1478" s="5">
        <f>AL1478+AP1478+AT1478+AX1478+BC1478</f>
        <v>0</v>
      </c>
      <c r="BH1478" s="5">
        <f>AM1478+AQ1478+AU1478+AY1478+BD1478</f>
        <v>0</v>
      </c>
      <c r="BI1478" s="3">
        <v>49930.27</v>
      </c>
      <c r="BJ1478" s="3">
        <v>15896.6</v>
      </c>
      <c r="BK1478" s="3">
        <v>0</v>
      </c>
    </row>
    <row r="1479" spans="1:63" x14ac:dyDescent="0.2">
      <c r="A1479" s="3" t="s">
        <v>109</v>
      </c>
      <c r="B1479" s="3" t="s">
        <v>421</v>
      </c>
      <c r="C1479" s="3" t="s">
        <v>56</v>
      </c>
      <c r="D1479" s="3" t="s">
        <v>111</v>
      </c>
      <c r="E1479" s="3">
        <v>2018</v>
      </c>
      <c r="F1479" s="4">
        <v>43507</v>
      </c>
      <c r="G1479" s="3">
        <v>1802.6</v>
      </c>
      <c r="H1479" s="3">
        <v>610.78</v>
      </c>
      <c r="I1479" s="3">
        <v>0</v>
      </c>
      <c r="J1479" s="3">
        <v>30101.4</v>
      </c>
      <c r="K1479" s="3">
        <v>0</v>
      </c>
      <c r="L1479" s="3">
        <v>0</v>
      </c>
      <c r="M1479" s="3">
        <v>8240.52</v>
      </c>
      <c r="N1479" s="3">
        <v>15000.2</v>
      </c>
      <c r="O1479" s="3">
        <v>2173.34</v>
      </c>
      <c r="P1479" s="3">
        <v>10002.26</v>
      </c>
      <c r="Q1479" s="3">
        <v>0</v>
      </c>
      <c r="R1479" s="3">
        <v>0</v>
      </c>
      <c r="S1479" s="3">
        <v>0</v>
      </c>
      <c r="T1479" s="3">
        <v>30825.4</v>
      </c>
      <c r="U1479" s="3">
        <v>22265.53</v>
      </c>
      <c r="V1479" s="3">
        <v>0</v>
      </c>
      <c r="W1479" s="3">
        <f>U1479+V1479</f>
        <v>22265.53</v>
      </c>
      <c r="X1479" s="3">
        <v>0</v>
      </c>
      <c r="Y1479" s="3">
        <v>0</v>
      </c>
      <c r="Z1479" s="3">
        <v>0</v>
      </c>
      <c r="AA1479" s="3">
        <v>40500</v>
      </c>
      <c r="AB1479" s="3">
        <v>0</v>
      </c>
      <c r="AC1479" s="3">
        <v>0</v>
      </c>
      <c r="AD1479" s="3">
        <v>0</v>
      </c>
      <c r="AE1479" s="3">
        <v>0</v>
      </c>
      <c r="AF1479" s="3">
        <v>0</v>
      </c>
      <c r="AG1479" s="3">
        <v>40500</v>
      </c>
      <c r="AH1479" s="3">
        <v>0</v>
      </c>
      <c r="AI1479" s="3">
        <v>0</v>
      </c>
      <c r="AJ1479" s="3">
        <v>0</v>
      </c>
      <c r="AK1479" s="3">
        <v>0</v>
      </c>
      <c r="AL1479" s="3">
        <v>0</v>
      </c>
      <c r="AM1479" s="3">
        <v>0</v>
      </c>
      <c r="AN1479" s="3">
        <f>AK1479+AL1479+AM1479</f>
        <v>0</v>
      </c>
      <c r="AO1479" s="3">
        <v>0</v>
      </c>
      <c r="AP1479" s="3">
        <v>0</v>
      </c>
      <c r="AQ1479" s="3">
        <v>0</v>
      </c>
      <c r="AR1479" s="3">
        <f>SUM(AO1479:AQ1479)</f>
        <v>0</v>
      </c>
      <c r="AS1479" s="3">
        <v>0</v>
      </c>
      <c r="AT1479" s="3">
        <v>0</v>
      </c>
      <c r="AU1479" s="3">
        <v>0</v>
      </c>
      <c r="AV1479" s="3">
        <f>SUM(AS1479:AU1479)</f>
        <v>0</v>
      </c>
      <c r="AW1479" s="3">
        <v>0</v>
      </c>
      <c r="AX1479" s="3">
        <v>0</v>
      </c>
      <c r="AY1479" s="3">
        <v>0</v>
      </c>
      <c r="AZ1479" s="3">
        <f>SUM(AW1479:AY1479)</f>
        <v>0</v>
      </c>
      <c r="BA1479" s="3">
        <v>0</v>
      </c>
      <c r="BB1479" s="3">
        <v>0</v>
      </c>
      <c r="BC1479" s="3">
        <v>0</v>
      </c>
      <c r="BD1479" s="3">
        <v>0</v>
      </c>
      <c r="BE1479" s="3">
        <f>SUM(BB1479:BD1479)</f>
        <v>0</v>
      </c>
      <c r="BF1479" s="5">
        <f>AK1479+AO1479+AS1479+AW1479+BA1479+BB1479</f>
        <v>0</v>
      </c>
      <c r="BG1479" s="5">
        <f>AL1479+AP1479+AT1479+AX1479+BC1479</f>
        <v>0</v>
      </c>
      <c r="BH1479" s="5">
        <f>AM1479+AQ1479+AU1479+AY1479+BD1479</f>
        <v>0</v>
      </c>
      <c r="BI1479" s="3">
        <v>142596.43</v>
      </c>
      <c r="BJ1479" s="3">
        <v>50189.39</v>
      </c>
      <c r="BK1479" s="3">
        <v>0</v>
      </c>
    </row>
    <row r="1480" spans="1:63" x14ac:dyDescent="0.2">
      <c r="A1480" s="3" t="s">
        <v>109</v>
      </c>
      <c r="B1480" s="3" t="s">
        <v>421</v>
      </c>
      <c r="C1480" s="3" t="s">
        <v>56</v>
      </c>
      <c r="D1480" s="3" t="s">
        <v>255</v>
      </c>
      <c r="E1480" s="3">
        <v>2018</v>
      </c>
      <c r="F1480" s="4">
        <v>43507</v>
      </c>
      <c r="G1480" s="3">
        <v>2574.4299999999998</v>
      </c>
      <c r="H1480" s="3">
        <v>310</v>
      </c>
      <c r="I1480" s="3">
        <v>2.82</v>
      </c>
      <c r="J1480" s="3">
        <v>4883</v>
      </c>
      <c r="K1480" s="3">
        <v>0</v>
      </c>
      <c r="L1480" s="3">
        <v>0</v>
      </c>
      <c r="M1480" s="3">
        <v>1927.23</v>
      </c>
      <c r="N1480" s="3">
        <v>11469.44</v>
      </c>
      <c r="O1480" s="3">
        <v>1967.79</v>
      </c>
      <c r="P1480" s="3">
        <v>737.41</v>
      </c>
      <c r="Q1480" s="3">
        <v>0</v>
      </c>
      <c r="R1480" s="3">
        <v>0</v>
      </c>
      <c r="S1480" s="3">
        <v>0</v>
      </c>
      <c r="T1480" s="3">
        <v>54874.68</v>
      </c>
      <c r="U1480" s="3">
        <v>2636.11</v>
      </c>
      <c r="V1480" s="3">
        <v>0</v>
      </c>
      <c r="W1480" s="3">
        <f>U1480+V1480</f>
        <v>2636.11</v>
      </c>
      <c r="X1480" s="3">
        <v>0</v>
      </c>
      <c r="Y1480" s="3">
        <v>0</v>
      </c>
      <c r="Z1480" s="3">
        <v>0</v>
      </c>
      <c r="AA1480" s="3">
        <v>4050</v>
      </c>
      <c r="AB1480" s="3">
        <v>0</v>
      </c>
      <c r="AC1480" s="3">
        <v>0</v>
      </c>
      <c r="AD1480" s="3">
        <v>0</v>
      </c>
      <c r="AE1480" s="3">
        <v>0</v>
      </c>
      <c r="AF1480" s="3">
        <v>0</v>
      </c>
      <c r="AG1480" s="3">
        <v>5400</v>
      </c>
      <c r="AH1480" s="3">
        <v>0</v>
      </c>
      <c r="AI1480" s="3">
        <v>0</v>
      </c>
      <c r="AJ1480" s="3">
        <v>1350</v>
      </c>
      <c r="AK1480" s="3">
        <v>0</v>
      </c>
      <c r="AL1480" s="3">
        <v>0</v>
      </c>
      <c r="AM1480" s="3">
        <v>0</v>
      </c>
      <c r="AN1480" s="3">
        <f>AK1480+AL1480+AM1480</f>
        <v>0</v>
      </c>
      <c r="AO1480" s="3">
        <v>0</v>
      </c>
      <c r="AP1480" s="3">
        <v>0</v>
      </c>
      <c r="AQ1480" s="3">
        <v>0</v>
      </c>
      <c r="AR1480" s="3">
        <f>SUM(AO1480:AQ1480)</f>
        <v>0</v>
      </c>
      <c r="AS1480" s="3">
        <v>0</v>
      </c>
      <c r="AT1480" s="3">
        <v>0</v>
      </c>
      <c r="AU1480" s="3">
        <v>0</v>
      </c>
      <c r="AV1480" s="3">
        <f>SUM(AS1480:AU1480)</f>
        <v>0</v>
      </c>
      <c r="AW1480" s="3">
        <v>0</v>
      </c>
      <c r="AX1480" s="3">
        <v>0</v>
      </c>
      <c r="AY1480" s="3">
        <v>0</v>
      </c>
      <c r="AZ1480" s="3">
        <f>SUM(AW1480:AY1480)</f>
        <v>0</v>
      </c>
      <c r="BA1480" s="3">
        <v>0</v>
      </c>
      <c r="BB1480" s="3">
        <v>0</v>
      </c>
      <c r="BC1480" s="3">
        <v>0</v>
      </c>
      <c r="BD1480" s="3">
        <v>0</v>
      </c>
      <c r="BE1480" s="3">
        <f>SUM(BB1480:BD1480)</f>
        <v>0</v>
      </c>
      <c r="BF1480" s="5">
        <f>AK1480+AO1480+AS1480+AW1480+BA1480+BB1480</f>
        <v>0</v>
      </c>
      <c r="BG1480" s="5">
        <f>AL1480+AP1480+AT1480+AX1480+BC1480</f>
        <v>0</v>
      </c>
      <c r="BH1480" s="5">
        <f>AM1480+AQ1480+AU1480+AY1480+BD1480</f>
        <v>0</v>
      </c>
      <c r="BI1480" s="3">
        <v>140623.01</v>
      </c>
      <c r="BJ1480" s="3">
        <v>49179.17</v>
      </c>
      <c r="BK1480" s="3">
        <v>0</v>
      </c>
    </row>
    <row r="1481" spans="1:63" x14ac:dyDescent="0.2">
      <c r="A1481" s="3" t="s">
        <v>109</v>
      </c>
      <c r="B1481" s="3" t="s">
        <v>425</v>
      </c>
      <c r="C1481" s="3" t="s">
        <v>56</v>
      </c>
      <c r="D1481" s="3" t="s">
        <v>426</v>
      </c>
      <c r="E1481" s="3">
        <v>2018</v>
      </c>
      <c r="F1481" s="4">
        <v>43510</v>
      </c>
      <c r="G1481" s="3">
        <v>3193.59</v>
      </c>
      <c r="H1481" s="3">
        <v>0</v>
      </c>
      <c r="I1481" s="3">
        <v>388.8</v>
      </c>
      <c r="J1481" s="3">
        <v>176.12</v>
      </c>
      <c r="K1481" s="3">
        <v>0</v>
      </c>
      <c r="L1481" s="3">
        <v>0</v>
      </c>
      <c r="M1481" s="3">
        <v>18458.27</v>
      </c>
      <c r="N1481" s="3">
        <v>10757.55</v>
      </c>
      <c r="O1481" s="3">
        <v>2810.34</v>
      </c>
      <c r="P1481" s="3">
        <v>31.32</v>
      </c>
      <c r="Q1481" s="3">
        <v>0</v>
      </c>
      <c r="R1481" s="3">
        <v>10300</v>
      </c>
      <c r="S1481" s="3">
        <v>0</v>
      </c>
      <c r="T1481" s="3">
        <v>8184.48</v>
      </c>
      <c r="U1481" s="3">
        <v>37984.559999999998</v>
      </c>
      <c r="V1481" s="3">
        <v>0</v>
      </c>
      <c r="W1481" s="3">
        <f>U1481+V1481</f>
        <v>37984.559999999998</v>
      </c>
      <c r="X1481" s="3">
        <v>0</v>
      </c>
      <c r="Y1481" s="3">
        <v>3025</v>
      </c>
      <c r="Z1481" s="3">
        <v>0</v>
      </c>
      <c r="AA1481" s="3">
        <v>0</v>
      </c>
      <c r="AB1481" s="3">
        <v>0</v>
      </c>
      <c r="AC1481" s="3">
        <v>0</v>
      </c>
      <c r="AD1481" s="3">
        <v>0</v>
      </c>
      <c r="AE1481" s="3">
        <v>0</v>
      </c>
      <c r="AF1481" s="3">
        <v>0</v>
      </c>
      <c r="AG1481" s="3">
        <v>0</v>
      </c>
      <c r="AH1481" s="3">
        <v>0</v>
      </c>
      <c r="AI1481" s="3">
        <v>0</v>
      </c>
      <c r="AJ1481" s="3">
        <v>-3025</v>
      </c>
      <c r="AK1481" s="3">
        <v>0</v>
      </c>
      <c r="AL1481" s="3">
        <v>0</v>
      </c>
      <c r="AM1481" s="3">
        <v>0</v>
      </c>
      <c r="AN1481" s="3">
        <f>AK1481+AL1481+AM1481</f>
        <v>0</v>
      </c>
      <c r="AO1481" s="3">
        <v>3025</v>
      </c>
      <c r="AP1481" s="3">
        <v>0</v>
      </c>
      <c r="AQ1481" s="3">
        <v>0</v>
      </c>
      <c r="AR1481" s="3">
        <f>SUM(AO1481:AQ1481)</f>
        <v>3025</v>
      </c>
      <c r="AS1481" s="3">
        <v>0</v>
      </c>
      <c r="AT1481" s="3">
        <v>0</v>
      </c>
      <c r="AU1481" s="3">
        <v>0</v>
      </c>
      <c r="AV1481" s="3">
        <f>SUM(AS1481:AU1481)</f>
        <v>0</v>
      </c>
      <c r="AW1481" s="3">
        <v>0</v>
      </c>
      <c r="AX1481" s="3">
        <v>0</v>
      </c>
      <c r="AY1481" s="3">
        <v>0</v>
      </c>
      <c r="AZ1481" s="3">
        <f>SUM(AW1481:AY1481)</f>
        <v>0</v>
      </c>
      <c r="BA1481" s="3">
        <v>0</v>
      </c>
      <c r="BB1481" s="3">
        <v>0</v>
      </c>
      <c r="BC1481" s="3">
        <v>0</v>
      </c>
      <c r="BD1481" s="3">
        <v>0</v>
      </c>
      <c r="BE1481" s="3">
        <f>SUM(BB1481:BD1481)</f>
        <v>0</v>
      </c>
      <c r="BF1481" s="5">
        <f>AK1481+AO1481+AS1481+AW1481+BA1481+BB1481</f>
        <v>3025</v>
      </c>
      <c r="BG1481" s="5">
        <f>AL1481+AP1481+AT1481+AX1481+BC1481</f>
        <v>0</v>
      </c>
      <c r="BH1481" s="5">
        <f>AM1481+AQ1481+AU1481+AY1481+BD1481</f>
        <v>0</v>
      </c>
      <c r="BI1481" s="3">
        <v>22687.95</v>
      </c>
      <c r="BJ1481" s="3">
        <v>7570.07</v>
      </c>
      <c r="BK1481" s="3">
        <v>92600</v>
      </c>
    </row>
    <row r="1482" spans="1:63" x14ac:dyDescent="0.2">
      <c r="A1482" s="3" t="s">
        <v>109</v>
      </c>
      <c r="B1482" s="3" t="s">
        <v>425</v>
      </c>
      <c r="C1482" s="3" t="s">
        <v>56</v>
      </c>
      <c r="D1482" s="3" t="s">
        <v>427</v>
      </c>
      <c r="E1482" s="3">
        <v>2018</v>
      </c>
      <c r="F1482" s="4">
        <v>43508</v>
      </c>
      <c r="G1482" s="3">
        <v>8928.2900000000009</v>
      </c>
      <c r="H1482" s="3">
        <v>2547.88</v>
      </c>
      <c r="I1482" s="3">
        <v>420.81</v>
      </c>
      <c r="J1482" s="3">
        <v>4800</v>
      </c>
      <c r="K1482" s="3">
        <v>0</v>
      </c>
      <c r="L1482" s="3">
        <v>0</v>
      </c>
      <c r="M1482" s="3">
        <v>52826.1</v>
      </c>
      <c r="N1482" s="3">
        <v>13093.33</v>
      </c>
      <c r="O1482" s="3">
        <v>5994.55</v>
      </c>
      <c r="P1482" s="3">
        <v>2109.59</v>
      </c>
      <c r="Q1482" s="3">
        <v>0</v>
      </c>
      <c r="R1482" s="3">
        <v>5739.28</v>
      </c>
      <c r="S1482" s="3">
        <v>0</v>
      </c>
      <c r="T1482" s="3">
        <v>16338.14</v>
      </c>
      <c r="U1482" s="3">
        <v>64950.04</v>
      </c>
      <c r="V1482" s="3">
        <v>0</v>
      </c>
      <c r="W1482" s="3">
        <f>U1482+V1482</f>
        <v>64950.04</v>
      </c>
      <c r="X1482" s="3">
        <v>0</v>
      </c>
      <c r="Y1482" s="3">
        <v>0</v>
      </c>
      <c r="Z1482" s="3">
        <v>0</v>
      </c>
      <c r="AA1482" s="3">
        <v>7987.23</v>
      </c>
      <c r="AB1482" s="3">
        <v>0</v>
      </c>
      <c r="AC1482" s="3">
        <v>0</v>
      </c>
      <c r="AD1482" s="3">
        <v>3569.5</v>
      </c>
      <c r="AE1482" s="3">
        <v>0</v>
      </c>
      <c r="AF1482" s="3">
        <v>0</v>
      </c>
      <c r="AG1482" s="3">
        <v>0</v>
      </c>
      <c r="AH1482" s="3">
        <v>0</v>
      </c>
      <c r="AI1482" s="3">
        <v>0</v>
      </c>
      <c r="AJ1482" s="3">
        <v>-7987.23</v>
      </c>
      <c r="AK1482" s="3">
        <v>0</v>
      </c>
      <c r="AL1482" s="3">
        <v>0</v>
      </c>
      <c r="AM1482" s="3">
        <v>0</v>
      </c>
      <c r="AN1482" s="3">
        <f>AK1482+AL1482+AM1482</f>
        <v>0</v>
      </c>
      <c r="AO1482" s="3">
        <v>0</v>
      </c>
      <c r="AP1482" s="3">
        <v>0</v>
      </c>
      <c r="AQ1482" s="3">
        <v>0</v>
      </c>
      <c r="AR1482" s="3">
        <f>SUM(AO1482:AQ1482)</f>
        <v>0</v>
      </c>
      <c r="AS1482" s="3">
        <v>0</v>
      </c>
      <c r="AT1482" s="3">
        <v>0</v>
      </c>
      <c r="AU1482" s="3">
        <v>0</v>
      </c>
      <c r="AV1482" s="3">
        <f>SUM(AS1482:AU1482)</f>
        <v>0</v>
      </c>
      <c r="AW1482" s="3">
        <v>0</v>
      </c>
      <c r="AX1482" s="3">
        <v>0</v>
      </c>
      <c r="AY1482" s="3">
        <v>0</v>
      </c>
      <c r="AZ1482" s="3">
        <f>SUM(AW1482:AY1482)</f>
        <v>0</v>
      </c>
      <c r="BA1482" s="3">
        <v>0</v>
      </c>
      <c r="BB1482" s="3">
        <v>7987.23</v>
      </c>
      <c r="BC1482" s="3">
        <v>0</v>
      </c>
      <c r="BD1482" s="3">
        <v>0</v>
      </c>
      <c r="BE1482" s="3">
        <f>SUM(BB1482:BD1482)</f>
        <v>7987.23</v>
      </c>
      <c r="BF1482" s="5">
        <f>AK1482+AO1482+AS1482+AW1482+BA1482+BB1482</f>
        <v>7987.23</v>
      </c>
      <c r="BG1482" s="5">
        <f>AL1482+AP1482+AT1482+AX1482+BC1482</f>
        <v>0</v>
      </c>
      <c r="BH1482" s="5">
        <f>AM1482+AQ1482+AU1482+AY1482+BD1482</f>
        <v>0</v>
      </c>
      <c r="BI1482" s="3">
        <v>0</v>
      </c>
      <c r="BJ1482" s="3">
        <v>14652.81</v>
      </c>
      <c r="BK1482" s="3">
        <v>10884.59</v>
      </c>
    </row>
    <row r="1483" spans="1:63" x14ac:dyDescent="0.2">
      <c r="A1483" s="3" t="s">
        <v>109</v>
      </c>
      <c r="B1483" s="3" t="s">
        <v>459</v>
      </c>
      <c r="C1483" s="3" t="s">
        <v>56</v>
      </c>
      <c r="D1483" s="3" t="s">
        <v>460</v>
      </c>
      <c r="E1483" s="3">
        <v>2018</v>
      </c>
      <c r="F1483" s="4">
        <v>43521</v>
      </c>
      <c r="G1483" s="3">
        <v>2481.9699999999998</v>
      </c>
      <c r="H1483" s="3">
        <v>0</v>
      </c>
      <c r="I1483" s="3">
        <v>0</v>
      </c>
      <c r="J1483" s="3">
        <v>3782.33</v>
      </c>
      <c r="K1483" s="3">
        <v>43.38</v>
      </c>
      <c r="L1483" s="3">
        <v>0</v>
      </c>
      <c r="M1483" s="3">
        <v>6945.02</v>
      </c>
      <c r="N1483" s="3">
        <v>39388.74</v>
      </c>
      <c r="O1483" s="3">
        <v>3636.72</v>
      </c>
      <c r="P1483" s="3">
        <v>42.51</v>
      </c>
      <c r="Q1483" s="3">
        <v>0</v>
      </c>
      <c r="R1483" s="3">
        <v>30406.7</v>
      </c>
      <c r="S1483" s="3">
        <v>1170.99</v>
      </c>
      <c r="T1483" s="3">
        <v>41777.910000000003</v>
      </c>
      <c r="U1483" s="3">
        <v>70093.94</v>
      </c>
      <c r="V1483" s="3">
        <v>0</v>
      </c>
      <c r="W1483" s="3">
        <f>U1483+V1483</f>
        <v>70093.94</v>
      </c>
      <c r="X1483" s="3">
        <v>0</v>
      </c>
      <c r="Y1483" s="3">
        <v>0</v>
      </c>
      <c r="Z1483" s="3">
        <v>0</v>
      </c>
      <c r="AA1483" s="3">
        <v>160000</v>
      </c>
      <c r="AB1483" s="3">
        <v>0</v>
      </c>
      <c r="AC1483" s="3">
        <v>0</v>
      </c>
      <c r="AD1483" s="3">
        <v>0</v>
      </c>
      <c r="AE1483" s="3">
        <v>0</v>
      </c>
      <c r="AF1483" s="3">
        <v>0</v>
      </c>
      <c r="AG1483" s="3">
        <v>161170.99</v>
      </c>
      <c r="AH1483" s="3">
        <v>0</v>
      </c>
      <c r="AI1483" s="3">
        <v>0</v>
      </c>
      <c r="AJ1483" s="3">
        <v>24710.12</v>
      </c>
      <c r="AK1483" s="3">
        <v>0</v>
      </c>
      <c r="AL1483" s="3">
        <v>0</v>
      </c>
      <c r="AM1483" s="3">
        <v>0</v>
      </c>
      <c r="AN1483" s="3">
        <f>AK1483+AL1483+AM1483</f>
        <v>0</v>
      </c>
      <c r="AO1483" s="3">
        <v>0</v>
      </c>
      <c r="AP1483" s="3">
        <v>0</v>
      </c>
      <c r="AQ1483" s="3">
        <v>0</v>
      </c>
      <c r="AR1483" s="3">
        <f>SUM(AO1483:AQ1483)</f>
        <v>0</v>
      </c>
      <c r="AS1483" s="3">
        <v>0</v>
      </c>
      <c r="AT1483" s="3">
        <v>0</v>
      </c>
      <c r="AU1483" s="3">
        <v>0</v>
      </c>
      <c r="AV1483" s="3">
        <f>SUM(AS1483:AU1483)</f>
        <v>0</v>
      </c>
      <c r="AW1483" s="3">
        <v>0</v>
      </c>
      <c r="AX1483" s="3">
        <v>0</v>
      </c>
      <c r="AY1483" s="3">
        <v>0</v>
      </c>
      <c r="AZ1483" s="3">
        <f>SUM(AW1483:AY1483)</f>
        <v>0</v>
      </c>
      <c r="BA1483" s="3">
        <v>0</v>
      </c>
      <c r="BB1483" s="3">
        <v>0</v>
      </c>
      <c r="BC1483" s="3">
        <v>0</v>
      </c>
      <c r="BD1483" s="3">
        <v>0</v>
      </c>
      <c r="BE1483" s="3">
        <f>SUM(BB1483:BD1483)</f>
        <v>0</v>
      </c>
      <c r="BF1483" s="5">
        <f>AK1483+AO1483+AS1483+AW1483+BA1483+BB1483</f>
        <v>0</v>
      </c>
      <c r="BG1483" s="5">
        <f>AL1483+AP1483+AT1483+AX1483+BC1483</f>
        <v>0</v>
      </c>
      <c r="BH1483" s="5">
        <f>AM1483+AQ1483+AU1483+AY1483+BD1483</f>
        <v>0</v>
      </c>
      <c r="BI1483" s="3">
        <v>375924.8</v>
      </c>
      <c r="BJ1483" s="3">
        <v>61298.97</v>
      </c>
      <c r="BK1483" s="3">
        <v>0</v>
      </c>
    </row>
    <row r="1484" spans="1:63" x14ac:dyDescent="0.2">
      <c r="A1484" s="3" t="s">
        <v>109</v>
      </c>
      <c r="B1484" s="3" t="s">
        <v>459</v>
      </c>
      <c r="C1484" s="3" t="s">
        <v>56</v>
      </c>
      <c r="D1484" s="3" t="s">
        <v>461</v>
      </c>
      <c r="E1484" s="3">
        <v>2018</v>
      </c>
      <c r="F1484" s="4">
        <v>43522</v>
      </c>
      <c r="G1484" s="3">
        <v>834.75</v>
      </c>
      <c r="H1484" s="3">
        <v>0</v>
      </c>
      <c r="I1484" s="3">
        <v>0</v>
      </c>
      <c r="J1484" s="3">
        <v>115</v>
      </c>
      <c r="K1484" s="3">
        <v>43.38</v>
      </c>
      <c r="L1484" s="3">
        <v>0</v>
      </c>
      <c r="M1484" s="3">
        <v>9186.61</v>
      </c>
      <c r="N1484" s="3">
        <v>24247.73</v>
      </c>
      <c r="O1484" s="3">
        <v>929.06</v>
      </c>
      <c r="P1484" s="3">
        <v>0</v>
      </c>
      <c r="Q1484" s="3">
        <v>0</v>
      </c>
      <c r="R1484" s="3">
        <v>0</v>
      </c>
      <c r="S1484" s="3">
        <v>0</v>
      </c>
      <c r="T1484" s="3">
        <v>13597.98</v>
      </c>
      <c r="U1484" s="3">
        <v>27712.66</v>
      </c>
      <c r="V1484" s="3">
        <v>0</v>
      </c>
      <c r="W1484" s="3">
        <f>U1484+V1484</f>
        <v>27712.66</v>
      </c>
      <c r="X1484" s="3">
        <v>0</v>
      </c>
      <c r="Y1484" s="3">
        <v>0</v>
      </c>
      <c r="Z1484" s="3">
        <v>0</v>
      </c>
      <c r="AA1484" s="3">
        <v>0</v>
      </c>
      <c r="AB1484" s="3">
        <v>0</v>
      </c>
      <c r="AC1484" s="3">
        <v>0</v>
      </c>
      <c r="AD1484" s="3">
        <v>0</v>
      </c>
      <c r="AE1484" s="3">
        <v>0</v>
      </c>
      <c r="AF1484" s="3">
        <v>0</v>
      </c>
      <c r="AG1484" s="3">
        <v>0</v>
      </c>
      <c r="AH1484" s="3">
        <v>0</v>
      </c>
      <c r="AI1484" s="3">
        <v>0</v>
      </c>
      <c r="AJ1484" s="3">
        <v>0</v>
      </c>
      <c r="AK1484" s="3">
        <v>0</v>
      </c>
      <c r="AL1484" s="3">
        <v>0</v>
      </c>
      <c r="AM1484" s="3">
        <v>0</v>
      </c>
      <c r="AN1484" s="3">
        <f>AK1484+AL1484+AM1484</f>
        <v>0</v>
      </c>
      <c r="AO1484" s="3">
        <v>0</v>
      </c>
      <c r="AP1484" s="3">
        <v>0</v>
      </c>
      <c r="AQ1484" s="3">
        <v>0</v>
      </c>
      <c r="AR1484" s="3">
        <f>SUM(AO1484:AQ1484)</f>
        <v>0</v>
      </c>
      <c r="AS1484" s="3">
        <v>0</v>
      </c>
      <c r="AT1484" s="3">
        <v>0</v>
      </c>
      <c r="AU1484" s="3">
        <v>0</v>
      </c>
      <c r="AV1484" s="3">
        <f>SUM(AS1484:AU1484)</f>
        <v>0</v>
      </c>
      <c r="AW1484" s="3">
        <v>0</v>
      </c>
      <c r="AX1484" s="3">
        <v>0</v>
      </c>
      <c r="AY1484" s="3">
        <v>0</v>
      </c>
      <c r="AZ1484" s="3">
        <f>SUM(AW1484:AY1484)</f>
        <v>0</v>
      </c>
      <c r="BA1484" s="3">
        <v>0</v>
      </c>
      <c r="BB1484" s="3">
        <v>0</v>
      </c>
      <c r="BC1484" s="3">
        <v>0</v>
      </c>
      <c r="BD1484" s="3">
        <v>0</v>
      </c>
      <c r="BE1484" s="3">
        <f>SUM(BB1484:BD1484)</f>
        <v>0</v>
      </c>
      <c r="BF1484" s="5">
        <f>AK1484+AO1484+AS1484+AW1484+BA1484+BB1484</f>
        <v>0</v>
      </c>
      <c r="BG1484" s="5">
        <f>AL1484+AP1484+AT1484+AX1484+BC1484</f>
        <v>0</v>
      </c>
      <c r="BH1484" s="5">
        <f>AM1484+AQ1484+AU1484+AY1484+BD1484</f>
        <v>0</v>
      </c>
      <c r="BI1484" s="3">
        <v>0</v>
      </c>
      <c r="BJ1484" s="3">
        <v>7940.37</v>
      </c>
      <c r="BK1484" s="3">
        <v>0</v>
      </c>
    </row>
    <row r="1485" spans="1:63" x14ac:dyDescent="0.2">
      <c r="A1485" s="3" t="s">
        <v>109</v>
      </c>
      <c r="B1485" s="3" t="s">
        <v>459</v>
      </c>
      <c r="C1485" s="3" t="s">
        <v>56</v>
      </c>
      <c r="D1485" s="3" t="s">
        <v>462</v>
      </c>
      <c r="E1485" s="3">
        <v>2018</v>
      </c>
      <c r="F1485" s="4">
        <v>43493</v>
      </c>
      <c r="G1485" s="3">
        <v>1733.55</v>
      </c>
      <c r="H1485" s="3">
        <v>6301.63</v>
      </c>
      <c r="I1485" s="3">
        <v>52.75</v>
      </c>
      <c r="J1485" s="3">
        <v>420.7</v>
      </c>
      <c r="K1485" s="3">
        <v>298.48</v>
      </c>
      <c r="L1485" s="3">
        <v>0</v>
      </c>
      <c r="M1485" s="3">
        <v>5109</v>
      </c>
      <c r="N1485" s="3">
        <v>10160.11</v>
      </c>
      <c r="O1485" s="3">
        <v>1821.08</v>
      </c>
      <c r="P1485" s="3">
        <v>174.1</v>
      </c>
      <c r="Q1485" s="3">
        <v>56</v>
      </c>
      <c r="R1485" s="3">
        <v>0</v>
      </c>
      <c r="S1485" s="3">
        <v>0</v>
      </c>
      <c r="T1485" s="3">
        <v>27868.6</v>
      </c>
      <c r="U1485" s="3">
        <v>3958.3</v>
      </c>
      <c r="V1485" s="3">
        <v>0</v>
      </c>
      <c r="W1485" s="3">
        <f>U1485+V1485</f>
        <v>3958.3</v>
      </c>
      <c r="X1485" s="3">
        <v>0</v>
      </c>
      <c r="Y1485" s="3">
        <v>0</v>
      </c>
      <c r="Z1485" s="3">
        <v>0</v>
      </c>
      <c r="AA1485" s="3">
        <v>0</v>
      </c>
      <c r="AB1485" s="3">
        <v>0</v>
      </c>
      <c r="AC1485" s="3">
        <v>0</v>
      </c>
      <c r="AD1485" s="3">
        <v>0</v>
      </c>
      <c r="AE1485" s="3">
        <v>0</v>
      </c>
      <c r="AF1485" s="3">
        <v>0</v>
      </c>
      <c r="AG1485" s="3">
        <v>0</v>
      </c>
      <c r="AH1485" s="3">
        <v>0</v>
      </c>
      <c r="AI1485" s="3">
        <v>0</v>
      </c>
      <c r="AJ1485" s="3">
        <v>0</v>
      </c>
      <c r="AK1485" s="3">
        <v>0</v>
      </c>
      <c r="AL1485" s="3">
        <v>0</v>
      </c>
      <c r="AM1485" s="3">
        <v>0</v>
      </c>
      <c r="AN1485" s="3">
        <f>AK1485+AL1485+AM1485</f>
        <v>0</v>
      </c>
      <c r="AO1485" s="3">
        <v>0</v>
      </c>
      <c r="AP1485" s="3">
        <v>0</v>
      </c>
      <c r="AQ1485" s="3">
        <v>0</v>
      </c>
      <c r="AR1485" s="3">
        <f>SUM(AO1485:AQ1485)</f>
        <v>0</v>
      </c>
      <c r="AS1485" s="3">
        <v>0</v>
      </c>
      <c r="AT1485" s="3">
        <v>0</v>
      </c>
      <c r="AU1485" s="3">
        <v>0</v>
      </c>
      <c r="AV1485" s="3">
        <f>SUM(AS1485:AU1485)</f>
        <v>0</v>
      </c>
      <c r="AW1485" s="3">
        <v>0</v>
      </c>
      <c r="AX1485" s="3">
        <v>0</v>
      </c>
      <c r="AY1485" s="3">
        <v>0</v>
      </c>
      <c r="AZ1485" s="3">
        <f>SUM(AW1485:AY1485)</f>
        <v>0</v>
      </c>
      <c r="BA1485" s="3">
        <v>0</v>
      </c>
      <c r="BB1485" s="3">
        <v>0</v>
      </c>
      <c r="BC1485" s="3">
        <v>0</v>
      </c>
      <c r="BD1485" s="3">
        <v>0</v>
      </c>
      <c r="BE1485" s="3">
        <f>SUM(BB1485:BD1485)</f>
        <v>0</v>
      </c>
      <c r="BF1485" s="5">
        <f>AK1485+AO1485+AS1485+AW1485+BA1485+BB1485</f>
        <v>0</v>
      </c>
      <c r="BG1485" s="5">
        <f>AL1485+AP1485+AT1485+AX1485+BC1485</f>
        <v>0</v>
      </c>
      <c r="BH1485" s="5">
        <f>AM1485+AQ1485+AU1485+AY1485+BD1485</f>
        <v>0</v>
      </c>
      <c r="BI1485" s="3">
        <v>69853.48</v>
      </c>
      <c r="BJ1485" s="3">
        <v>23313.72</v>
      </c>
      <c r="BK1485" s="3">
        <v>0</v>
      </c>
    </row>
    <row r="1486" spans="1:63" x14ac:dyDescent="0.2">
      <c r="A1486" s="3" t="s">
        <v>109</v>
      </c>
      <c r="B1486" s="3" t="s">
        <v>459</v>
      </c>
      <c r="C1486" s="3" t="s">
        <v>56</v>
      </c>
      <c r="D1486" s="3" t="s">
        <v>463</v>
      </c>
      <c r="E1486" s="3">
        <v>2018</v>
      </c>
      <c r="F1486" s="4">
        <v>43480</v>
      </c>
      <c r="G1486" s="3">
        <v>7218.46</v>
      </c>
      <c r="H1486" s="3">
        <v>0</v>
      </c>
      <c r="I1486" s="3">
        <v>0</v>
      </c>
      <c r="J1486" s="3">
        <v>7323.97</v>
      </c>
      <c r="K1486" s="3">
        <v>78.09</v>
      </c>
      <c r="L1486" s="3">
        <v>0</v>
      </c>
      <c r="M1486" s="3">
        <v>4944.59</v>
      </c>
      <c r="N1486" s="3">
        <v>31632.41</v>
      </c>
      <c r="O1486" s="3">
        <v>3439.95</v>
      </c>
      <c r="P1486" s="3">
        <v>305</v>
      </c>
      <c r="Q1486" s="3">
        <v>0</v>
      </c>
      <c r="R1486" s="3">
        <v>7407.33</v>
      </c>
      <c r="S1486" s="3">
        <v>0</v>
      </c>
      <c r="T1486" s="3">
        <v>17259.240000000002</v>
      </c>
      <c r="U1486" s="3">
        <v>36349.339999999997</v>
      </c>
      <c r="V1486" s="3">
        <v>0</v>
      </c>
      <c r="W1486" s="3">
        <f>U1486+V1486</f>
        <v>36349.339999999997</v>
      </c>
      <c r="X1486" s="3">
        <v>0</v>
      </c>
      <c r="Y1486" s="3">
        <v>0</v>
      </c>
      <c r="Z1486" s="3">
        <v>0</v>
      </c>
      <c r="AA1486" s="3">
        <v>0</v>
      </c>
      <c r="AB1486" s="3">
        <v>0</v>
      </c>
      <c r="AC1486" s="3">
        <v>0</v>
      </c>
      <c r="AD1486" s="3">
        <v>0</v>
      </c>
      <c r="AE1486" s="3">
        <v>16979.3</v>
      </c>
      <c r="AF1486" s="3">
        <v>0</v>
      </c>
      <c r="AG1486" s="3">
        <v>0</v>
      </c>
      <c r="AH1486" s="3">
        <v>0</v>
      </c>
      <c r="AI1486" s="3">
        <v>0</v>
      </c>
      <c r="AJ1486" s="3">
        <v>16458.990000000002</v>
      </c>
      <c r="AK1486" s="3">
        <v>0</v>
      </c>
      <c r="AL1486" s="3">
        <v>0</v>
      </c>
      <c r="AM1486" s="3">
        <v>0</v>
      </c>
      <c r="AN1486" s="3">
        <f>AK1486+AL1486+AM1486</f>
        <v>0</v>
      </c>
      <c r="AO1486" s="3">
        <v>0</v>
      </c>
      <c r="AP1486" s="3">
        <v>0</v>
      </c>
      <c r="AQ1486" s="3">
        <v>0</v>
      </c>
      <c r="AR1486" s="3">
        <f>SUM(AO1486:AQ1486)</f>
        <v>0</v>
      </c>
      <c r="AS1486" s="3">
        <v>0</v>
      </c>
      <c r="AT1486" s="3">
        <v>0</v>
      </c>
      <c r="AU1486" s="3">
        <v>0</v>
      </c>
      <c r="AV1486" s="3">
        <f>SUM(AS1486:AU1486)</f>
        <v>0</v>
      </c>
      <c r="AW1486" s="3">
        <v>0</v>
      </c>
      <c r="AX1486" s="3">
        <v>0</v>
      </c>
      <c r="AY1486" s="3">
        <v>0</v>
      </c>
      <c r="AZ1486" s="3">
        <f>SUM(AW1486:AY1486)</f>
        <v>0</v>
      </c>
      <c r="BA1486" s="3">
        <v>0</v>
      </c>
      <c r="BB1486" s="3">
        <v>0</v>
      </c>
      <c r="BC1486" s="3">
        <v>0</v>
      </c>
      <c r="BD1486" s="3">
        <v>0</v>
      </c>
      <c r="BE1486" s="3">
        <f>SUM(BB1486:BD1486)</f>
        <v>0</v>
      </c>
      <c r="BF1486" s="5">
        <f>AK1486+AO1486+AS1486+AW1486+BA1486+BB1486</f>
        <v>0</v>
      </c>
      <c r="BG1486" s="5">
        <f>AL1486+AP1486+AT1486+AX1486+BC1486</f>
        <v>0</v>
      </c>
      <c r="BH1486" s="5">
        <f>AM1486+AQ1486+AU1486+AY1486+BD1486</f>
        <v>0</v>
      </c>
      <c r="BI1486" s="3">
        <v>23270.81</v>
      </c>
      <c r="BJ1486" s="3">
        <v>19979.509999999998</v>
      </c>
      <c r="BK1486" s="3">
        <v>11839.54</v>
      </c>
    </row>
    <row r="1487" spans="1:63" x14ac:dyDescent="0.2">
      <c r="A1487" s="3" t="s">
        <v>109</v>
      </c>
      <c r="B1487" s="3" t="s">
        <v>479</v>
      </c>
      <c r="C1487" s="3" t="s">
        <v>65</v>
      </c>
      <c r="D1487" s="3" t="s">
        <v>482</v>
      </c>
      <c r="E1487" s="3">
        <v>2018</v>
      </c>
      <c r="F1487" s="4">
        <v>43505</v>
      </c>
      <c r="G1487" s="3">
        <v>5546.55</v>
      </c>
      <c r="H1487" s="3">
        <v>0</v>
      </c>
      <c r="I1487" s="3">
        <v>1473.98</v>
      </c>
      <c r="J1487" s="3">
        <v>0</v>
      </c>
      <c r="K1487" s="3">
        <v>0</v>
      </c>
      <c r="L1487" s="3">
        <v>0</v>
      </c>
      <c r="M1487" s="3">
        <v>23063.83</v>
      </c>
      <c r="N1487" s="3">
        <v>12014.94</v>
      </c>
      <c r="O1487" s="3">
        <v>2837.65</v>
      </c>
      <c r="P1487" s="3">
        <v>0</v>
      </c>
      <c r="Q1487" s="3">
        <v>0</v>
      </c>
      <c r="R1487" s="3">
        <v>0</v>
      </c>
      <c r="S1487" s="3">
        <v>0</v>
      </c>
      <c r="T1487" s="3">
        <v>17457.939999999999</v>
      </c>
      <c r="U1487" s="3">
        <v>31569.68</v>
      </c>
      <c r="V1487" s="3">
        <v>0</v>
      </c>
      <c r="W1487" s="3">
        <f>U1487+V1487</f>
        <v>31569.68</v>
      </c>
      <c r="X1487" s="3">
        <v>0</v>
      </c>
      <c r="Y1487" s="3">
        <v>0</v>
      </c>
      <c r="Z1487" s="3">
        <v>0</v>
      </c>
      <c r="AA1487" s="3">
        <v>0</v>
      </c>
      <c r="AB1487" s="3">
        <v>0</v>
      </c>
      <c r="AC1487" s="3">
        <v>0</v>
      </c>
      <c r="AD1487" s="3">
        <v>0</v>
      </c>
      <c r="AE1487" s="3">
        <v>0</v>
      </c>
      <c r="AF1487" s="3">
        <v>0</v>
      </c>
      <c r="AG1487" s="3">
        <v>0</v>
      </c>
      <c r="AH1487" s="3">
        <v>0</v>
      </c>
      <c r="AI1487" s="3">
        <v>0</v>
      </c>
      <c r="AJ1487" s="3">
        <v>0</v>
      </c>
      <c r="AK1487" s="3">
        <v>0</v>
      </c>
      <c r="AL1487" s="3">
        <v>0</v>
      </c>
      <c r="AM1487" s="3">
        <v>0</v>
      </c>
      <c r="AN1487" s="3">
        <f>AK1487+AL1487+AM1487</f>
        <v>0</v>
      </c>
      <c r="AO1487" s="3">
        <v>0</v>
      </c>
      <c r="AP1487" s="3">
        <v>0</v>
      </c>
      <c r="AQ1487" s="3">
        <v>0</v>
      </c>
      <c r="AR1487" s="3">
        <f>SUM(AO1487:AQ1487)</f>
        <v>0</v>
      </c>
      <c r="AS1487" s="3">
        <v>0</v>
      </c>
      <c r="AT1487" s="3">
        <v>0</v>
      </c>
      <c r="AU1487" s="3">
        <v>0</v>
      </c>
      <c r="AV1487" s="3">
        <f>SUM(AS1487:AU1487)</f>
        <v>0</v>
      </c>
      <c r="AW1487" s="3">
        <v>0</v>
      </c>
      <c r="AX1487" s="3">
        <v>0</v>
      </c>
      <c r="AY1487" s="3">
        <v>0</v>
      </c>
      <c r="AZ1487" s="3">
        <f>SUM(AW1487:AY1487)</f>
        <v>0</v>
      </c>
      <c r="BA1487" s="3">
        <v>0</v>
      </c>
      <c r="BB1487" s="3">
        <v>0</v>
      </c>
      <c r="BC1487" s="3">
        <v>0</v>
      </c>
      <c r="BD1487" s="3">
        <v>0</v>
      </c>
      <c r="BE1487" s="3">
        <f>SUM(BB1487:BD1487)</f>
        <v>0</v>
      </c>
      <c r="BF1487" s="5">
        <f>AK1487+AO1487+AS1487+AW1487+BA1487+BB1487</f>
        <v>0</v>
      </c>
      <c r="BG1487" s="5">
        <f>AL1487+AP1487+AT1487+AX1487+BC1487</f>
        <v>0</v>
      </c>
      <c r="BH1487" s="5">
        <f>AM1487+AQ1487+AU1487+AY1487+BD1487</f>
        <v>0</v>
      </c>
      <c r="BI1487" s="3">
        <v>0</v>
      </c>
      <c r="BJ1487" s="3">
        <v>18131.73</v>
      </c>
      <c r="BK1487" s="3">
        <v>0</v>
      </c>
    </row>
    <row r="1488" spans="1:63" x14ac:dyDescent="0.2">
      <c r="A1488" s="3" t="s">
        <v>109</v>
      </c>
      <c r="B1488" s="3" t="s">
        <v>479</v>
      </c>
      <c r="C1488" s="3" t="s">
        <v>56</v>
      </c>
      <c r="D1488" s="3" t="s">
        <v>480</v>
      </c>
      <c r="E1488" s="3">
        <v>2018</v>
      </c>
      <c r="F1488" s="4">
        <v>43495</v>
      </c>
      <c r="G1488" s="3">
        <v>1718.83</v>
      </c>
      <c r="H1488" s="3">
        <v>0</v>
      </c>
      <c r="I1488" s="3">
        <v>0</v>
      </c>
      <c r="J1488" s="3">
        <v>2629.86</v>
      </c>
      <c r="K1488" s="3">
        <v>0</v>
      </c>
      <c r="L1488" s="3">
        <v>1602.12</v>
      </c>
      <c r="M1488" s="3">
        <v>10663.99</v>
      </c>
      <c r="N1488" s="3">
        <v>16153.68</v>
      </c>
      <c r="O1488" s="3">
        <v>3012.39</v>
      </c>
      <c r="P1488" s="3">
        <v>0</v>
      </c>
      <c r="Q1488" s="3">
        <v>0</v>
      </c>
      <c r="R1488" s="3">
        <v>0</v>
      </c>
      <c r="S1488" s="3">
        <v>0</v>
      </c>
      <c r="T1488" s="3">
        <v>1417</v>
      </c>
      <c r="U1488" s="3">
        <v>26046.69</v>
      </c>
      <c r="V1488" s="3">
        <v>0</v>
      </c>
      <c r="W1488" s="3">
        <f>U1488+V1488</f>
        <v>26046.69</v>
      </c>
      <c r="X1488" s="3">
        <v>0</v>
      </c>
      <c r="Y1488" s="3">
        <v>0</v>
      </c>
      <c r="Z1488" s="3">
        <v>0</v>
      </c>
      <c r="AA1488" s="3">
        <v>19130.419999999998</v>
      </c>
      <c r="AB1488" s="3">
        <v>0</v>
      </c>
      <c r="AC1488" s="3">
        <v>0</v>
      </c>
      <c r="AD1488" s="3">
        <v>0</v>
      </c>
      <c r="AE1488" s="3">
        <v>0</v>
      </c>
      <c r="AF1488" s="3">
        <v>0</v>
      </c>
      <c r="AG1488" s="3">
        <v>19130</v>
      </c>
      <c r="AH1488" s="3">
        <v>0</v>
      </c>
      <c r="AI1488" s="3">
        <v>1602.12</v>
      </c>
      <c r="AJ1488" s="3">
        <v>1601.7</v>
      </c>
      <c r="AK1488" s="3">
        <v>0</v>
      </c>
      <c r="AL1488" s="3">
        <v>0</v>
      </c>
      <c r="AM1488" s="3">
        <v>0</v>
      </c>
      <c r="AN1488" s="3">
        <f>AK1488+AL1488+AM1488</f>
        <v>0</v>
      </c>
      <c r="AO1488" s="3">
        <v>0</v>
      </c>
      <c r="AP1488" s="3">
        <v>0</v>
      </c>
      <c r="AQ1488" s="3">
        <v>0</v>
      </c>
      <c r="AR1488" s="3">
        <f>SUM(AO1488:AQ1488)</f>
        <v>0</v>
      </c>
      <c r="AS1488" s="3">
        <v>0</v>
      </c>
      <c r="AT1488" s="3">
        <v>0</v>
      </c>
      <c r="AU1488" s="3">
        <v>0</v>
      </c>
      <c r="AV1488" s="3">
        <f>SUM(AS1488:AU1488)</f>
        <v>0</v>
      </c>
      <c r="AW1488" s="3">
        <v>0</v>
      </c>
      <c r="AX1488" s="3">
        <v>0</v>
      </c>
      <c r="AY1488" s="3">
        <v>0</v>
      </c>
      <c r="AZ1488" s="3">
        <f>SUM(AW1488:AY1488)</f>
        <v>0</v>
      </c>
      <c r="BA1488" s="3">
        <v>0</v>
      </c>
      <c r="BB1488" s="3">
        <v>0</v>
      </c>
      <c r="BC1488" s="3">
        <v>0</v>
      </c>
      <c r="BD1488" s="3">
        <v>0</v>
      </c>
      <c r="BE1488" s="3">
        <f>SUM(BB1488:BD1488)</f>
        <v>0</v>
      </c>
      <c r="BF1488" s="5">
        <f>AK1488+AO1488+AS1488+AW1488+BA1488+BB1488</f>
        <v>0</v>
      </c>
      <c r="BG1488" s="5">
        <f>AL1488+AP1488+AT1488+AX1488+BC1488</f>
        <v>0</v>
      </c>
      <c r="BH1488" s="5">
        <f>AM1488+AQ1488+AU1488+AY1488+BD1488</f>
        <v>0</v>
      </c>
      <c r="BI1488" s="3">
        <v>18178.71</v>
      </c>
      <c r="BJ1488" s="3">
        <v>3584.44</v>
      </c>
      <c r="BK1488" s="3">
        <v>0</v>
      </c>
    </row>
    <row r="1489" spans="1:63" x14ac:dyDescent="0.2">
      <c r="A1489" s="3" t="s">
        <v>109</v>
      </c>
      <c r="B1489" s="3" t="s">
        <v>479</v>
      </c>
      <c r="C1489" s="3" t="s">
        <v>56</v>
      </c>
      <c r="D1489" s="3" t="s">
        <v>481</v>
      </c>
      <c r="E1489" s="3">
        <v>2018</v>
      </c>
      <c r="F1489" s="4">
        <v>0</v>
      </c>
      <c r="G1489" s="3">
        <v>0</v>
      </c>
      <c r="H1489" s="3">
        <v>0</v>
      </c>
      <c r="I1489" s="3">
        <v>0</v>
      </c>
      <c r="J1489" s="3">
        <v>0</v>
      </c>
      <c r="K1489" s="3">
        <v>0</v>
      </c>
      <c r="L1489" s="3">
        <v>0</v>
      </c>
      <c r="M1489" s="3">
        <v>0</v>
      </c>
      <c r="N1489" s="3">
        <v>0</v>
      </c>
      <c r="O1489" s="3">
        <v>0</v>
      </c>
      <c r="P1489" s="3">
        <v>0</v>
      </c>
      <c r="Q1489" s="3">
        <v>0</v>
      </c>
      <c r="R1489" s="3">
        <v>0</v>
      </c>
      <c r="S1489" s="3">
        <v>0</v>
      </c>
      <c r="T1489" s="3">
        <v>0</v>
      </c>
      <c r="U1489" s="3">
        <v>0</v>
      </c>
      <c r="V1489" s="3">
        <v>0</v>
      </c>
      <c r="W1489" s="3">
        <f>U1489+V1489</f>
        <v>0</v>
      </c>
      <c r="X1489" s="3">
        <v>0</v>
      </c>
      <c r="Y1489" s="3">
        <v>0</v>
      </c>
      <c r="Z1489" s="3">
        <v>0</v>
      </c>
      <c r="AA1489" s="3">
        <v>0</v>
      </c>
      <c r="AB1489" s="3">
        <v>0</v>
      </c>
      <c r="AC1489" s="3">
        <v>0</v>
      </c>
      <c r="AD1489" s="3">
        <v>0</v>
      </c>
      <c r="AE1489" s="3">
        <v>0</v>
      </c>
      <c r="AF1489" s="3">
        <v>0</v>
      </c>
      <c r="AG1489" s="3">
        <v>0</v>
      </c>
      <c r="AH1489" s="3">
        <v>0</v>
      </c>
      <c r="AI1489" s="3">
        <v>0</v>
      </c>
      <c r="AJ1489" s="3">
        <v>0</v>
      </c>
      <c r="AK1489" s="3">
        <v>0</v>
      </c>
      <c r="AL1489" s="3">
        <v>0</v>
      </c>
      <c r="AM1489" s="3">
        <v>0</v>
      </c>
      <c r="AN1489" s="3">
        <f>AK1489+AL1489+AM1489</f>
        <v>0</v>
      </c>
      <c r="AO1489" s="3">
        <v>0</v>
      </c>
      <c r="AP1489" s="3">
        <v>0</v>
      </c>
      <c r="AQ1489" s="3">
        <v>0</v>
      </c>
      <c r="AR1489" s="3">
        <f>SUM(AO1489:AQ1489)</f>
        <v>0</v>
      </c>
      <c r="AS1489" s="3">
        <v>0</v>
      </c>
      <c r="AT1489" s="3">
        <v>0</v>
      </c>
      <c r="AU1489" s="3">
        <v>0</v>
      </c>
      <c r="AV1489" s="3">
        <f>SUM(AS1489:AU1489)</f>
        <v>0</v>
      </c>
      <c r="AW1489" s="3">
        <v>0</v>
      </c>
      <c r="AX1489" s="3">
        <v>0</v>
      </c>
      <c r="AY1489" s="3">
        <v>0</v>
      </c>
      <c r="AZ1489" s="3">
        <f>SUM(AW1489:AY1489)</f>
        <v>0</v>
      </c>
      <c r="BA1489" s="3">
        <v>0</v>
      </c>
      <c r="BB1489" s="3">
        <v>0</v>
      </c>
      <c r="BC1489" s="3">
        <v>0</v>
      </c>
      <c r="BD1489" s="3">
        <v>0</v>
      </c>
      <c r="BE1489" s="3">
        <f>SUM(BB1489:BD1489)</f>
        <v>0</v>
      </c>
      <c r="BF1489" s="5">
        <f>AK1489+AO1489+AS1489+AW1489+BA1489+BB1489</f>
        <v>0</v>
      </c>
      <c r="BG1489" s="5">
        <f>AL1489+AP1489+AT1489+AX1489+BC1489</f>
        <v>0</v>
      </c>
      <c r="BH1489" s="5">
        <f>AM1489+AQ1489+AU1489+AY1489+BD1489</f>
        <v>0</v>
      </c>
      <c r="BI1489" s="3">
        <v>0</v>
      </c>
      <c r="BJ1489" s="3">
        <v>0</v>
      </c>
      <c r="BK1489" s="3">
        <v>0</v>
      </c>
    </row>
    <row r="1490" spans="1:63" x14ac:dyDescent="0.2">
      <c r="A1490" s="3" t="s">
        <v>109</v>
      </c>
      <c r="B1490" s="3" t="s">
        <v>479</v>
      </c>
      <c r="C1490" s="3" t="s">
        <v>56</v>
      </c>
      <c r="D1490" s="3" t="s">
        <v>483</v>
      </c>
      <c r="E1490" s="3">
        <v>2018</v>
      </c>
      <c r="F1490" s="4">
        <v>43481</v>
      </c>
      <c r="G1490" s="3">
        <v>2400.7600000000002</v>
      </c>
      <c r="H1490" s="3">
        <v>0</v>
      </c>
      <c r="I1490" s="3">
        <v>0</v>
      </c>
      <c r="J1490" s="3">
        <v>5173.4799999999996</v>
      </c>
      <c r="K1490" s="3">
        <v>0</v>
      </c>
      <c r="L1490" s="3">
        <v>0</v>
      </c>
      <c r="M1490" s="3">
        <v>10607.04</v>
      </c>
      <c r="N1490" s="3">
        <v>10197.290000000001</v>
      </c>
      <c r="O1490" s="3">
        <v>4480.75</v>
      </c>
      <c r="P1490" s="3">
        <v>1451.48</v>
      </c>
      <c r="Q1490" s="3">
        <v>0</v>
      </c>
      <c r="R1490" s="3">
        <v>8874.57</v>
      </c>
      <c r="S1490" s="3">
        <v>0</v>
      </c>
      <c r="T1490" s="3">
        <v>34748.93</v>
      </c>
      <c r="U1490" s="3">
        <v>23500</v>
      </c>
      <c r="V1490" s="3">
        <v>0</v>
      </c>
      <c r="W1490" s="3">
        <f>U1490+V1490</f>
        <v>23500</v>
      </c>
      <c r="X1490" s="3">
        <v>0</v>
      </c>
      <c r="Y1490" s="3">
        <v>0</v>
      </c>
      <c r="Z1490" s="3">
        <v>193922</v>
      </c>
      <c r="AA1490" s="3">
        <v>0</v>
      </c>
      <c r="AB1490" s="3">
        <v>0</v>
      </c>
      <c r="AC1490" s="3">
        <v>0</v>
      </c>
      <c r="AD1490" s="3">
        <v>0</v>
      </c>
      <c r="AE1490" s="3">
        <v>0</v>
      </c>
      <c r="AF1490" s="3">
        <v>194625.23</v>
      </c>
      <c r="AG1490" s="3">
        <v>0</v>
      </c>
      <c r="AH1490" s="3">
        <v>0</v>
      </c>
      <c r="AI1490" s="3">
        <v>0</v>
      </c>
      <c r="AJ1490" s="3">
        <v>0</v>
      </c>
      <c r="AK1490" s="3">
        <v>0</v>
      </c>
      <c r="AL1490" s="3">
        <v>0</v>
      </c>
      <c r="AM1490" s="3">
        <v>0</v>
      </c>
      <c r="AN1490" s="3">
        <f>AK1490+AL1490+AM1490</f>
        <v>0</v>
      </c>
      <c r="AO1490" s="3">
        <v>0</v>
      </c>
      <c r="AP1490" s="3">
        <v>0</v>
      </c>
      <c r="AQ1490" s="3">
        <v>0</v>
      </c>
      <c r="AR1490" s="3">
        <f>SUM(AO1490:AQ1490)</f>
        <v>0</v>
      </c>
      <c r="AS1490" s="3">
        <v>0</v>
      </c>
      <c r="AT1490" s="3">
        <v>0</v>
      </c>
      <c r="AU1490" s="3">
        <v>0</v>
      </c>
      <c r="AV1490" s="3">
        <f>SUM(AS1490:AU1490)</f>
        <v>0</v>
      </c>
      <c r="AW1490" s="3">
        <v>0</v>
      </c>
      <c r="AX1490" s="3">
        <v>0</v>
      </c>
      <c r="AY1490" s="3">
        <v>0</v>
      </c>
      <c r="AZ1490" s="3">
        <f>SUM(AW1490:AY1490)</f>
        <v>0</v>
      </c>
      <c r="BA1490" s="3">
        <v>0</v>
      </c>
      <c r="BB1490" s="3">
        <v>0</v>
      </c>
      <c r="BC1490" s="3">
        <v>0</v>
      </c>
      <c r="BD1490" s="3">
        <v>0</v>
      </c>
      <c r="BE1490" s="3">
        <f>SUM(BB1490:BD1490)</f>
        <v>0</v>
      </c>
      <c r="BF1490" s="5">
        <f>AK1490+AO1490+AS1490+AW1490+BA1490+BB1490</f>
        <v>0</v>
      </c>
      <c r="BG1490" s="5">
        <f>AL1490+AP1490+AT1490+AX1490+BC1490</f>
        <v>0</v>
      </c>
      <c r="BH1490" s="5">
        <f>AM1490+AQ1490+AU1490+AY1490+BD1490</f>
        <v>0</v>
      </c>
      <c r="BI1490" s="3">
        <v>262237.25</v>
      </c>
      <c r="BJ1490" s="3">
        <v>29508.74</v>
      </c>
      <c r="BK1490" s="3">
        <v>0</v>
      </c>
    </row>
    <row r="1491" spans="1:63" x14ac:dyDescent="0.2">
      <c r="A1491" s="3" t="s">
        <v>109</v>
      </c>
      <c r="B1491" s="3" t="s">
        <v>479</v>
      </c>
      <c r="C1491" s="3" t="s">
        <v>56</v>
      </c>
      <c r="D1491" s="3" t="s">
        <v>484</v>
      </c>
      <c r="E1491" s="3">
        <v>2018</v>
      </c>
      <c r="F1491" s="4">
        <v>43490</v>
      </c>
      <c r="G1491" s="3">
        <v>475.83</v>
      </c>
      <c r="H1491" s="3">
        <v>0</v>
      </c>
      <c r="I1491" s="3">
        <v>200.15</v>
      </c>
      <c r="J1491" s="3">
        <v>2607.6799999999998</v>
      </c>
      <c r="K1491" s="3">
        <v>13</v>
      </c>
      <c r="L1491" s="3">
        <v>0</v>
      </c>
      <c r="M1491" s="3">
        <v>1645.92</v>
      </c>
      <c r="N1491" s="3">
        <v>3555.54</v>
      </c>
      <c r="O1491" s="3">
        <v>2081.94</v>
      </c>
      <c r="P1491" s="3">
        <v>941.89</v>
      </c>
      <c r="Q1491" s="3">
        <v>14</v>
      </c>
      <c r="R1491" s="3">
        <v>0</v>
      </c>
      <c r="S1491" s="3">
        <v>0</v>
      </c>
      <c r="T1491" s="3">
        <v>54.84</v>
      </c>
      <c r="U1491" s="3">
        <v>4894</v>
      </c>
      <c r="V1491" s="3">
        <v>0</v>
      </c>
      <c r="W1491" s="3">
        <f>U1491+V1491</f>
        <v>4894</v>
      </c>
      <c r="X1491" s="3">
        <v>0</v>
      </c>
      <c r="Y1491" s="3">
        <v>0</v>
      </c>
      <c r="Z1491" s="3">
        <v>0</v>
      </c>
      <c r="AA1491" s="3">
        <v>0</v>
      </c>
      <c r="AB1491" s="3">
        <v>0</v>
      </c>
      <c r="AC1491" s="3">
        <v>0</v>
      </c>
      <c r="AD1491" s="3">
        <v>0</v>
      </c>
      <c r="AE1491" s="3">
        <v>0</v>
      </c>
      <c r="AF1491" s="3">
        <v>0</v>
      </c>
      <c r="AG1491" s="3">
        <v>0</v>
      </c>
      <c r="AH1491" s="3">
        <v>0</v>
      </c>
      <c r="AI1491" s="3">
        <v>0</v>
      </c>
      <c r="AJ1491" s="3">
        <v>0</v>
      </c>
      <c r="AK1491" s="3">
        <v>0</v>
      </c>
      <c r="AL1491" s="3">
        <v>0</v>
      </c>
      <c r="AM1491" s="3">
        <v>0</v>
      </c>
      <c r="AN1491" s="3">
        <f>AK1491+AL1491+AM1491</f>
        <v>0</v>
      </c>
      <c r="AO1491" s="3">
        <v>0</v>
      </c>
      <c r="AP1491" s="3">
        <v>0</v>
      </c>
      <c r="AQ1491" s="3">
        <v>0</v>
      </c>
      <c r="AR1491" s="3">
        <f>SUM(AO1491:AQ1491)</f>
        <v>0</v>
      </c>
      <c r="AS1491" s="3">
        <v>0</v>
      </c>
      <c r="AT1491" s="3">
        <v>0</v>
      </c>
      <c r="AU1491" s="3">
        <v>0</v>
      </c>
      <c r="AV1491" s="3">
        <f>SUM(AS1491:AU1491)</f>
        <v>0</v>
      </c>
      <c r="AW1491" s="3">
        <v>0</v>
      </c>
      <c r="AX1491" s="3">
        <v>0</v>
      </c>
      <c r="AY1491" s="3">
        <v>0</v>
      </c>
      <c r="AZ1491" s="3">
        <f>SUM(AW1491:AY1491)</f>
        <v>0</v>
      </c>
      <c r="BA1491" s="3">
        <v>0</v>
      </c>
      <c r="BB1491" s="3">
        <v>0</v>
      </c>
      <c r="BC1491" s="3">
        <v>0</v>
      </c>
      <c r="BD1491" s="3">
        <v>0</v>
      </c>
      <c r="BE1491" s="3">
        <f>SUM(BB1491:BD1491)</f>
        <v>0</v>
      </c>
      <c r="BF1491" s="5">
        <f>AK1491+AO1491+AS1491+AW1491+BA1491+BB1491</f>
        <v>0</v>
      </c>
      <c r="BG1491" s="5">
        <f>AL1491+AP1491+AT1491+AX1491+BC1491</f>
        <v>0</v>
      </c>
      <c r="BH1491" s="5">
        <f>AM1491+AQ1491+AU1491+AY1491+BD1491</f>
        <v>0</v>
      </c>
      <c r="BI1491" s="3">
        <v>0</v>
      </c>
      <c r="BJ1491" s="3">
        <v>6.21</v>
      </c>
      <c r="BK1491" s="3">
        <v>0</v>
      </c>
    </row>
    <row r="1492" spans="1:63" x14ac:dyDescent="0.2">
      <c r="A1492" s="3" t="s">
        <v>109</v>
      </c>
      <c r="B1492" s="3" t="s">
        <v>479</v>
      </c>
      <c r="C1492" s="3" t="s">
        <v>56</v>
      </c>
      <c r="D1492" s="3" t="s">
        <v>485</v>
      </c>
      <c r="E1492" s="3">
        <v>2018</v>
      </c>
      <c r="F1492" s="4">
        <v>43494</v>
      </c>
      <c r="G1492" s="3">
        <v>467.36</v>
      </c>
      <c r="H1492" s="3">
        <v>1968.55</v>
      </c>
      <c r="I1492" s="3">
        <v>0</v>
      </c>
      <c r="J1492" s="3">
        <v>2685.43</v>
      </c>
      <c r="K1492" s="3">
        <v>125</v>
      </c>
      <c r="L1492" s="3">
        <v>0</v>
      </c>
      <c r="M1492" s="3">
        <v>2389.0100000000002</v>
      </c>
      <c r="N1492" s="3">
        <v>12880.22</v>
      </c>
      <c r="O1492" s="3">
        <v>1737.91</v>
      </c>
      <c r="P1492" s="3">
        <v>633.49</v>
      </c>
      <c r="Q1492" s="3">
        <v>70</v>
      </c>
      <c r="R1492" s="3">
        <v>10225.51</v>
      </c>
      <c r="S1492" s="3">
        <v>0</v>
      </c>
      <c r="T1492" s="3">
        <v>6609.73</v>
      </c>
      <c r="U1492" s="3">
        <v>23207.54</v>
      </c>
      <c r="V1492" s="3">
        <v>0</v>
      </c>
      <c r="W1492" s="3">
        <f>U1492+V1492</f>
        <v>23207.54</v>
      </c>
      <c r="X1492" s="3">
        <v>0</v>
      </c>
      <c r="Y1492" s="3">
        <v>0</v>
      </c>
      <c r="Z1492" s="3">
        <v>0</v>
      </c>
      <c r="AA1492" s="3">
        <v>0</v>
      </c>
      <c r="AB1492" s="3">
        <v>0</v>
      </c>
      <c r="AC1492" s="3">
        <v>0</v>
      </c>
      <c r="AD1492" s="3">
        <v>0</v>
      </c>
      <c r="AE1492" s="3">
        <v>0</v>
      </c>
      <c r="AF1492" s="3">
        <v>0</v>
      </c>
      <c r="AG1492" s="3">
        <v>0</v>
      </c>
      <c r="AH1492" s="3">
        <v>0</v>
      </c>
      <c r="AI1492" s="3">
        <v>0</v>
      </c>
      <c r="AJ1492" s="3">
        <v>19594.02</v>
      </c>
      <c r="AK1492" s="3">
        <v>0</v>
      </c>
      <c r="AL1492" s="3">
        <v>0</v>
      </c>
      <c r="AM1492" s="3">
        <v>0</v>
      </c>
      <c r="AN1492" s="3">
        <f>AK1492+AL1492+AM1492</f>
        <v>0</v>
      </c>
      <c r="AO1492" s="3">
        <v>0</v>
      </c>
      <c r="AP1492" s="3">
        <v>0</v>
      </c>
      <c r="AQ1492" s="3">
        <v>0</v>
      </c>
      <c r="AR1492" s="3">
        <f>SUM(AO1492:AQ1492)</f>
        <v>0</v>
      </c>
      <c r="AS1492" s="3">
        <v>0</v>
      </c>
      <c r="AT1492" s="3">
        <v>0</v>
      </c>
      <c r="AU1492" s="3">
        <v>0</v>
      </c>
      <c r="AV1492" s="3">
        <f>SUM(AS1492:AU1492)</f>
        <v>0</v>
      </c>
      <c r="AW1492" s="3">
        <v>0</v>
      </c>
      <c r="AX1492" s="3">
        <v>0</v>
      </c>
      <c r="AY1492" s="3">
        <v>0</v>
      </c>
      <c r="AZ1492" s="3">
        <f>SUM(AW1492:AY1492)</f>
        <v>0</v>
      </c>
      <c r="BA1492" s="3">
        <v>0</v>
      </c>
      <c r="BB1492" s="3">
        <v>0</v>
      </c>
      <c r="BC1492" s="3">
        <v>0</v>
      </c>
      <c r="BD1492" s="3">
        <v>0</v>
      </c>
      <c r="BE1492" s="3">
        <f>SUM(BB1492:BD1492)</f>
        <v>0</v>
      </c>
      <c r="BF1492" s="5">
        <f>AK1492+AO1492+AS1492+AW1492+BA1492+BB1492</f>
        <v>0</v>
      </c>
      <c r="BG1492" s="5">
        <f>AL1492+AP1492+AT1492+AX1492+BC1492</f>
        <v>0</v>
      </c>
      <c r="BH1492" s="5">
        <f>AM1492+AQ1492+AU1492+AY1492+BD1492</f>
        <v>0</v>
      </c>
      <c r="BI1492" s="3">
        <v>10775</v>
      </c>
      <c r="BJ1492" s="3">
        <v>26721.49</v>
      </c>
      <c r="BK1492" s="3">
        <v>31491.65</v>
      </c>
    </row>
    <row r="1493" spans="1:63" x14ac:dyDescent="0.2">
      <c r="A1493" s="3" t="s">
        <v>109</v>
      </c>
      <c r="B1493" s="3" t="s">
        <v>479</v>
      </c>
      <c r="C1493" s="3" t="s">
        <v>56</v>
      </c>
      <c r="D1493" s="3" t="s">
        <v>407</v>
      </c>
      <c r="E1493" s="3">
        <v>2018</v>
      </c>
      <c r="F1493" s="4">
        <v>43546</v>
      </c>
      <c r="G1493" s="3">
        <v>6248.57</v>
      </c>
      <c r="H1493" s="3">
        <v>6626.58</v>
      </c>
      <c r="I1493" s="3">
        <v>227.56</v>
      </c>
      <c r="J1493" s="3">
        <v>12131.81</v>
      </c>
      <c r="K1493" s="3">
        <v>6062.06</v>
      </c>
      <c r="L1493" s="3">
        <v>0</v>
      </c>
      <c r="M1493" s="3">
        <v>28782.14</v>
      </c>
      <c r="N1493" s="3">
        <v>66530.740000000005</v>
      </c>
      <c r="O1493" s="3">
        <v>7103.4</v>
      </c>
      <c r="P1493" s="3">
        <v>3633.07</v>
      </c>
      <c r="Q1493" s="3">
        <v>967</v>
      </c>
      <c r="R1493" s="3">
        <v>33790.26</v>
      </c>
      <c r="S1493" s="3">
        <v>3216.44</v>
      </c>
      <c r="T1493" s="3">
        <v>4483.22</v>
      </c>
      <c r="U1493" s="3">
        <v>108245</v>
      </c>
      <c r="V1493" s="3">
        <v>0</v>
      </c>
      <c r="W1493" s="3">
        <f>U1493+V1493</f>
        <v>108245</v>
      </c>
      <c r="X1493" s="3">
        <v>0</v>
      </c>
      <c r="Y1493" s="3">
        <v>43959.24</v>
      </c>
      <c r="Z1493" s="3">
        <v>0</v>
      </c>
      <c r="AA1493" s="3">
        <v>101556.57</v>
      </c>
      <c r="AB1493" s="3">
        <v>0</v>
      </c>
      <c r="AC1493" s="3">
        <v>0</v>
      </c>
      <c r="AD1493" s="3">
        <v>0</v>
      </c>
      <c r="AE1493" s="3">
        <v>145515.81</v>
      </c>
      <c r="AF1493" s="3">
        <v>0</v>
      </c>
      <c r="AG1493" s="3">
        <v>3216.44</v>
      </c>
      <c r="AH1493" s="3">
        <v>0</v>
      </c>
      <c r="AI1493" s="3">
        <v>0</v>
      </c>
      <c r="AJ1493" s="3">
        <v>0</v>
      </c>
      <c r="AK1493" s="3">
        <v>0</v>
      </c>
      <c r="AL1493" s="3">
        <v>0</v>
      </c>
      <c r="AM1493" s="3">
        <v>0</v>
      </c>
      <c r="AN1493" s="3">
        <f>AK1493+AL1493+AM1493</f>
        <v>0</v>
      </c>
      <c r="AO1493" s="3">
        <v>43959.24</v>
      </c>
      <c r="AP1493" s="3">
        <v>0</v>
      </c>
      <c r="AQ1493" s="3">
        <v>0</v>
      </c>
      <c r="AR1493" s="3">
        <f>SUM(AO1493:AQ1493)</f>
        <v>43959.24</v>
      </c>
      <c r="AS1493" s="3">
        <v>0</v>
      </c>
      <c r="AT1493" s="3">
        <v>0</v>
      </c>
      <c r="AU1493" s="3">
        <v>0</v>
      </c>
      <c r="AV1493" s="3">
        <f>SUM(AS1493:AU1493)</f>
        <v>0</v>
      </c>
      <c r="AW1493" s="3">
        <v>0</v>
      </c>
      <c r="AX1493" s="3">
        <v>0</v>
      </c>
      <c r="AY1493" s="3">
        <v>0</v>
      </c>
      <c r="AZ1493" s="3">
        <f>SUM(AW1493:AY1493)</f>
        <v>0</v>
      </c>
      <c r="BA1493" s="3">
        <v>0</v>
      </c>
      <c r="BB1493" s="3">
        <v>0</v>
      </c>
      <c r="BC1493" s="3">
        <v>0</v>
      </c>
      <c r="BD1493" s="3">
        <v>0</v>
      </c>
      <c r="BE1493" s="3">
        <f>SUM(BB1493:BD1493)</f>
        <v>0</v>
      </c>
      <c r="BF1493" s="5">
        <f>AK1493+AO1493+AS1493+AW1493+BA1493+BB1493</f>
        <v>43959.24</v>
      </c>
      <c r="BG1493" s="5">
        <f>AL1493+AP1493+AT1493+AX1493+BC1493</f>
        <v>0</v>
      </c>
      <c r="BH1493" s="5">
        <f>AM1493+AQ1493+AU1493+AY1493+BD1493</f>
        <v>0</v>
      </c>
      <c r="BI1493" s="3">
        <v>311866.23999999999</v>
      </c>
      <c r="BJ1493" s="3">
        <v>1.75</v>
      </c>
      <c r="BK1493" s="3">
        <v>89186.96</v>
      </c>
    </row>
    <row r="1494" spans="1:63" x14ac:dyDescent="0.2">
      <c r="A1494" s="3" t="s">
        <v>109</v>
      </c>
      <c r="B1494" s="3" t="s">
        <v>479</v>
      </c>
      <c r="C1494" s="3" t="s">
        <v>56</v>
      </c>
      <c r="D1494" s="3" t="s">
        <v>486</v>
      </c>
      <c r="E1494" s="3">
        <v>2018</v>
      </c>
      <c r="F1494" s="4">
        <v>43494</v>
      </c>
      <c r="G1494" s="3">
        <v>633.9</v>
      </c>
      <c r="H1494" s="3">
        <v>12288.13</v>
      </c>
      <c r="I1494" s="3">
        <v>29.47</v>
      </c>
      <c r="J1494" s="3">
        <v>3774.43</v>
      </c>
      <c r="K1494" s="3">
        <v>100</v>
      </c>
      <c r="L1494" s="3">
        <v>0</v>
      </c>
      <c r="M1494" s="3">
        <v>18489.91</v>
      </c>
      <c r="N1494" s="3">
        <v>20776.349999999999</v>
      </c>
      <c r="O1494" s="3">
        <v>4802.12</v>
      </c>
      <c r="P1494" s="3">
        <v>898.02</v>
      </c>
      <c r="Q1494" s="3">
        <v>0</v>
      </c>
      <c r="R1494" s="3">
        <v>11408.74</v>
      </c>
      <c r="S1494" s="3">
        <v>0</v>
      </c>
      <c r="T1494" s="3">
        <v>25219.360000000001</v>
      </c>
      <c r="U1494" s="3">
        <v>37810.78</v>
      </c>
      <c r="V1494" s="3">
        <v>0</v>
      </c>
      <c r="W1494" s="3">
        <f>U1494+V1494</f>
        <v>37810.78</v>
      </c>
      <c r="X1494" s="3">
        <v>0</v>
      </c>
      <c r="Y1494" s="3">
        <v>0</v>
      </c>
      <c r="Z1494" s="3">
        <v>0</v>
      </c>
      <c r="AA1494" s="3">
        <v>0</v>
      </c>
      <c r="AB1494" s="3">
        <v>0</v>
      </c>
      <c r="AC1494" s="3">
        <v>0</v>
      </c>
      <c r="AD1494" s="3">
        <v>0</v>
      </c>
      <c r="AE1494" s="3">
        <v>0</v>
      </c>
      <c r="AF1494" s="3">
        <v>0</v>
      </c>
      <c r="AG1494" s="3">
        <v>0</v>
      </c>
      <c r="AH1494" s="3">
        <v>0</v>
      </c>
      <c r="AI1494" s="3">
        <v>0</v>
      </c>
      <c r="AJ1494" s="3">
        <v>0</v>
      </c>
      <c r="AK1494" s="3">
        <v>0</v>
      </c>
      <c r="AL1494" s="3">
        <v>0</v>
      </c>
      <c r="AM1494" s="3">
        <v>0</v>
      </c>
      <c r="AN1494" s="3">
        <f>AK1494+AL1494+AM1494</f>
        <v>0</v>
      </c>
      <c r="AO1494" s="3">
        <v>0</v>
      </c>
      <c r="AP1494" s="3">
        <v>0</v>
      </c>
      <c r="AQ1494" s="3">
        <v>0</v>
      </c>
      <c r="AR1494" s="3">
        <f>SUM(AO1494:AQ1494)</f>
        <v>0</v>
      </c>
      <c r="AS1494" s="3">
        <v>0</v>
      </c>
      <c r="AT1494" s="3">
        <v>0</v>
      </c>
      <c r="AU1494" s="3">
        <v>0</v>
      </c>
      <c r="AV1494" s="3">
        <f>SUM(AS1494:AU1494)</f>
        <v>0</v>
      </c>
      <c r="AW1494" s="3">
        <v>0</v>
      </c>
      <c r="AX1494" s="3">
        <v>0</v>
      </c>
      <c r="AY1494" s="3">
        <v>0</v>
      </c>
      <c r="AZ1494" s="3">
        <f>SUM(AW1494:AY1494)</f>
        <v>0</v>
      </c>
      <c r="BA1494" s="3">
        <v>0</v>
      </c>
      <c r="BB1494" s="3">
        <v>0</v>
      </c>
      <c r="BC1494" s="3">
        <v>0</v>
      </c>
      <c r="BD1494" s="3">
        <v>0</v>
      </c>
      <c r="BE1494" s="3">
        <f>SUM(BB1494:BD1494)</f>
        <v>0</v>
      </c>
      <c r="BF1494" s="5">
        <f>AK1494+AO1494+AS1494+AW1494+BA1494+BB1494</f>
        <v>0</v>
      </c>
      <c r="BG1494" s="5">
        <f>AL1494+AP1494+AT1494+AX1494+BC1494</f>
        <v>0</v>
      </c>
      <c r="BH1494" s="5">
        <f>AM1494+AQ1494+AU1494+AY1494+BD1494</f>
        <v>0</v>
      </c>
      <c r="BI1494" s="3">
        <v>102931.28</v>
      </c>
      <c r="BJ1494" s="3">
        <v>23480.93</v>
      </c>
      <c r="BK1494" s="3">
        <v>114087.45</v>
      </c>
    </row>
    <row r="1495" spans="1:63" x14ac:dyDescent="0.2">
      <c r="A1495" s="3" t="s">
        <v>109</v>
      </c>
      <c r="B1495" s="3" t="s">
        <v>479</v>
      </c>
      <c r="C1495" s="3" t="s">
        <v>56</v>
      </c>
      <c r="D1495" s="3" t="s">
        <v>487</v>
      </c>
      <c r="E1495" s="3">
        <v>2018</v>
      </c>
      <c r="F1495" s="4">
        <v>43483</v>
      </c>
      <c r="G1495" s="3">
        <v>1395.24</v>
      </c>
      <c r="H1495" s="3">
        <v>11361.77</v>
      </c>
      <c r="I1495" s="3">
        <v>0</v>
      </c>
      <c r="J1495" s="3">
        <v>10607.98</v>
      </c>
      <c r="K1495" s="3">
        <v>200</v>
      </c>
      <c r="L1495" s="3">
        <v>0</v>
      </c>
      <c r="M1495" s="3">
        <v>7251.72</v>
      </c>
      <c r="N1495" s="3">
        <v>17425.23</v>
      </c>
      <c r="O1495" s="3">
        <v>4481.91</v>
      </c>
      <c r="P1495" s="3">
        <v>4165.9799999999996</v>
      </c>
      <c r="Q1495" s="3">
        <v>408.5</v>
      </c>
      <c r="R1495" s="3">
        <v>10536.34</v>
      </c>
      <c r="S1495" s="3">
        <v>0</v>
      </c>
      <c r="T1495" s="3">
        <v>12303.18</v>
      </c>
      <c r="U1495" s="3">
        <v>21329.84</v>
      </c>
      <c r="V1495" s="3">
        <v>0</v>
      </c>
      <c r="W1495" s="3">
        <f>U1495+V1495</f>
        <v>21329.84</v>
      </c>
      <c r="X1495" s="3">
        <v>0</v>
      </c>
      <c r="Y1495" s="3">
        <v>0</v>
      </c>
      <c r="Z1495" s="3">
        <v>0</v>
      </c>
      <c r="AA1495" s="3">
        <v>13383.5</v>
      </c>
      <c r="AB1495" s="3">
        <v>0</v>
      </c>
      <c r="AC1495" s="3">
        <v>0</v>
      </c>
      <c r="AD1495" s="3">
        <v>0</v>
      </c>
      <c r="AE1495" s="3">
        <v>0</v>
      </c>
      <c r="AF1495" s="3">
        <v>0</v>
      </c>
      <c r="AG1495" s="3">
        <v>13383.5</v>
      </c>
      <c r="AH1495" s="3">
        <v>0</v>
      </c>
      <c r="AI1495" s="3">
        <v>0</v>
      </c>
      <c r="AJ1495" s="3">
        <v>234.27</v>
      </c>
      <c r="AK1495" s="3">
        <v>0</v>
      </c>
      <c r="AL1495" s="3">
        <v>0</v>
      </c>
      <c r="AM1495" s="3">
        <v>0</v>
      </c>
      <c r="AN1495" s="3">
        <f>AK1495+AL1495+AM1495</f>
        <v>0</v>
      </c>
      <c r="AO1495" s="3">
        <v>0</v>
      </c>
      <c r="AP1495" s="3">
        <v>0</v>
      </c>
      <c r="AQ1495" s="3">
        <v>0</v>
      </c>
      <c r="AR1495" s="3">
        <f>SUM(AO1495:AQ1495)</f>
        <v>0</v>
      </c>
      <c r="AS1495" s="3">
        <v>0</v>
      </c>
      <c r="AT1495" s="3">
        <v>0</v>
      </c>
      <c r="AU1495" s="3">
        <v>0</v>
      </c>
      <c r="AV1495" s="3">
        <f>SUM(AS1495:AU1495)</f>
        <v>0</v>
      </c>
      <c r="AW1495" s="3">
        <v>0</v>
      </c>
      <c r="AX1495" s="3">
        <v>0</v>
      </c>
      <c r="AY1495" s="3">
        <v>0</v>
      </c>
      <c r="AZ1495" s="3">
        <f>SUM(AW1495:AY1495)</f>
        <v>0</v>
      </c>
      <c r="BA1495" s="3">
        <v>0</v>
      </c>
      <c r="BB1495" s="3">
        <v>0</v>
      </c>
      <c r="BC1495" s="3">
        <v>0</v>
      </c>
      <c r="BD1495" s="3">
        <v>0</v>
      </c>
      <c r="BE1495" s="3">
        <f>SUM(BB1495:BD1495)</f>
        <v>0</v>
      </c>
      <c r="BF1495" s="5">
        <f>AK1495+AO1495+AS1495+AW1495+BA1495+BB1495</f>
        <v>0</v>
      </c>
      <c r="BG1495" s="5">
        <f>AL1495+AP1495+AT1495+AX1495+BC1495</f>
        <v>0</v>
      </c>
      <c r="BH1495" s="5">
        <f>AM1495+AQ1495+AU1495+AY1495+BD1495</f>
        <v>0</v>
      </c>
      <c r="BI1495" s="3">
        <v>223777.98</v>
      </c>
      <c r="BJ1495" s="3">
        <v>13162.6</v>
      </c>
      <c r="BK1495" s="3">
        <v>10458.35</v>
      </c>
    </row>
    <row r="1496" spans="1:63" x14ac:dyDescent="0.2">
      <c r="A1496" s="3" t="s">
        <v>109</v>
      </c>
      <c r="B1496" s="3" t="s">
        <v>479</v>
      </c>
      <c r="C1496" s="3" t="s">
        <v>56</v>
      </c>
      <c r="D1496" s="3" t="s">
        <v>488</v>
      </c>
      <c r="E1496" s="3">
        <v>2018</v>
      </c>
      <c r="F1496" s="4">
        <v>43482</v>
      </c>
      <c r="G1496" s="3">
        <v>2257</v>
      </c>
      <c r="H1496" s="3">
        <v>0</v>
      </c>
      <c r="I1496" s="3">
        <v>0</v>
      </c>
      <c r="J1496" s="3">
        <v>39502.81</v>
      </c>
      <c r="K1496" s="3">
        <v>300</v>
      </c>
      <c r="L1496" s="3">
        <v>0</v>
      </c>
      <c r="M1496" s="3">
        <v>17220.349999999999</v>
      </c>
      <c r="N1496" s="3">
        <v>16351.75</v>
      </c>
      <c r="O1496" s="3">
        <v>5284.83</v>
      </c>
      <c r="P1496" s="3">
        <v>2501.61</v>
      </c>
      <c r="Q1496" s="3">
        <v>1736</v>
      </c>
      <c r="R1496" s="3">
        <v>0</v>
      </c>
      <c r="S1496" s="3">
        <v>6861.43</v>
      </c>
      <c r="T1496" s="3">
        <v>5411.35</v>
      </c>
      <c r="U1496" s="3">
        <v>22103.78</v>
      </c>
      <c r="V1496" s="3">
        <v>0</v>
      </c>
      <c r="W1496" s="3">
        <f>U1496+V1496</f>
        <v>22103.78</v>
      </c>
      <c r="X1496" s="3">
        <v>0</v>
      </c>
      <c r="Y1496" s="3">
        <v>0</v>
      </c>
      <c r="Z1496" s="3">
        <v>0</v>
      </c>
      <c r="AA1496" s="3">
        <v>116043</v>
      </c>
      <c r="AB1496" s="3">
        <v>0</v>
      </c>
      <c r="AC1496" s="3">
        <v>0</v>
      </c>
      <c r="AD1496" s="3">
        <v>0</v>
      </c>
      <c r="AE1496" s="3">
        <v>0</v>
      </c>
      <c r="AF1496" s="3">
        <v>0</v>
      </c>
      <c r="AG1496" s="3">
        <v>1100000</v>
      </c>
      <c r="AH1496" s="3">
        <v>0</v>
      </c>
      <c r="AI1496" s="3">
        <v>0</v>
      </c>
      <c r="AJ1496" s="3">
        <v>977095.57</v>
      </c>
      <c r="AK1496" s="3">
        <v>0</v>
      </c>
      <c r="AL1496" s="3">
        <v>0</v>
      </c>
      <c r="AM1496" s="3">
        <v>0</v>
      </c>
      <c r="AN1496" s="3">
        <f>AK1496+AL1496+AM1496</f>
        <v>0</v>
      </c>
      <c r="AO1496" s="3">
        <v>0</v>
      </c>
      <c r="AP1496" s="3">
        <v>0</v>
      </c>
      <c r="AQ1496" s="3">
        <v>0</v>
      </c>
      <c r="AR1496" s="3">
        <f>SUM(AO1496:AQ1496)</f>
        <v>0</v>
      </c>
      <c r="AS1496" s="3">
        <v>0</v>
      </c>
      <c r="AT1496" s="3">
        <v>0</v>
      </c>
      <c r="AU1496" s="3">
        <v>0</v>
      </c>
      <c r="AV1496" s="3">
        <f>SUM(AS1496:AU1496)</f>
        <v>0</v>
      </c>
      <c r="AW1496" s="3">
        <v>0</v>
      </c>
      <c r="AX1496" s="3">
        <v>0</v>
      </c>
      <c r="AY1496" s="3">
        <v>0</v>
      </c>
      <c r="AZ1496" s="3">
        <f>SUM(AW1496:AY1496)</f>
        <v>0</v>
      </c>
      <c r="BA1496" s="3">
        <v>0</v>
      </c>
      <c r="BB1496" s="3">
        <v>0</v>
      </c>
      <c r="BC1496" s="3">
        <v>0</v>
      </c>
      <c r="BD1496" s="3">
        <v>0</v>
      </c>
      <c r="BE1496" s="3">
        <f>SUM(BB1496:BD1496)</f>
        <v>0</v>
      </c>
      <c r="BF1496" s="5">
        <f>AK1496+AO1496+AS1496+AW1496+BA1496+BB1496</f>
        <v>0</v>
      </c>
      <c r="BG1496" s="5">
        <f>AL1496+AP1496+AT1496+AX1496+BC1496</f>
        <v>0</v>
      </c>
      <c r="BH1496" s="5">
        <f>AM1496+AQ1496+AU1496+AY1496+BD1496</f>
        <v>0</v>
      </c>
      <c r="BI1496" s="3">
        <v>1201305.3600000001</v>
      </c>
      <c r="BJ1496" s="3">
        <v>19618.97</v>
      </c>
      <c r="BK1496" s="3">
        <v>0</v>
      </c>
    </row>
    <row r="1497" spans="1:63" x14ac:dyDescent="0.2">
      <c r="A1497" s="3" t="s">
        <v>109</v>
      </c>
      <c r="B1497" s="3" t="s">
        <v>479</v>
      </c>
      <c r="C1497" s="3" t="s">
        <v>56</v>
      </c>
      <c r="D1497" s="3" t="s">
        <v>489</v>
      </c>
      <c r="E1497" s="3">
        <v>2018</v>
      </c>
      <c r="F1497" s="4">
        <v>43485</v>
      </c>
      <c r="G1497" s="3">
        <v>1119.1199999999999</v>
      </c>
      <c r="H1497" s="3">
        <v>0</v>
      </c>
      <c r="I1497" s="3">
        <v>0</v>
      </c>
      <c r="J1497" s="3">
        <v>15589.3</v>
      </c>
      <c r="K1497" s="3">
        <v>294</v>
      </c>
      <c r="L1497" s="3">
        <v>0</v>
      </c>
      <c r="M1497" s="3">
        <v>8254.52</v>
      </c>
      <c r="N1497" s="3">
        <v>13561.56</v>
      </c>
      <c r="O1497" s="3">
        <v>3444.87</v>
      </c>
      <c r="P1497" s="3">
        <v>9178.48</v>
      </c>
      <c r="Q1497" s="3">
        <v>1519</v>
      </c>
      <c r="R1497" s="3">
        <v>0</v>
      </c>
      <c r="S1497" s="3">
        <v>0</v>
      </c>
      <c r="T1497" s="3">
        <v>1587.51</v>
      </c>
      <c r="U1497" s="3">
        <v>16553.330000000002</v>
      </c>
      <c r="V1497" s="3">
        <v>0</v>
      </c>
      <c r="W1497" s="3">
        <f>U1497+V1497</f>
        <v>16553.330000000002</v>
      </c>
      <c r="X1497" s="3">
        <v>0</v>
      </c>
      <c r="Y1497" s="3">
        <v>0</v>
      </c>
      <c r="Z1497" s="3">
        <v>0</v>
      </c>
      <c r="AA1497" s="3">
        <v>0</v>
      </c>
      <c r="AB1497" s="3">
        <v>0</v>
      </c>
      <c r="AC1497" s="3">
        <v>0</v>
      </c>
      <c r="AD1497" s="3">
        <v>0</v>
      </c>
      <c r="AE1497" s="3">
        <v>0</v>
      </c>
      <c r="AF1497" s="3">
        <v>0</v>
      </c>
      <c r="AG1497" s="3">
        <v>0</v>
      </c>
      <c r="AH1497" s="3">
        <v>0</v>
      </c>
      <c r="AI1497" s="3">
        <v>0</v>
      </c>
      <c r="AJ1497" s="3">
        <v>15446.44</v>
      </c>
      <c r="AK1497" s="3">
        <v>0</v>
      </c>
      <c r="AL1497" s="3">
        <v>0</v>
      </c>
      <c r="AM1497" s="3">
        <v>0</v>
      </c>
      <c r="AN1497" s="3">
        <f>AK1497+AL1497+AM1497</f>
        <v>0</v>
      </c>
      <c r="AO1497" s="3">
        <v>0</v>
      </c>
      <c r="AP1497" s="3">
        <v>0</v>
      </c>
      <c r="AQ1497" s="3">
        <v>0</v>
      </c>
      <c r="AR1497" s="3">
        <f>SUM(AO1497:AQ1497)</f>
        <v>0</v>
      </c>
      <c r="AS1497" s="3">
        <v>0</v>
      </c>
      <c r="AT1497" s="3">
        <v>0</v>
      </c>
      <c r="AU1497" s="3">
        <v>0</v>
      </c>
      <c r="AV1497" s="3">
        <f>SUM(AS1497:AU1497)</f>
        <v>0</v>
      </c>
      <c r="AW1497" s="3">
        <v>0</v>
      </c>
      <c r="AX1497" s="3">
        <v>0</v>
      </c>
      <c r="AY1497" s="3">
        <v>0</v>
      </c>
      <c r="AZ1497" s="3">
        <f>SUM(AW1497:AY1497)</f>
        <v>0</v>
      </c>
      <c r="BA1497" s="3">
        <v>0</v>
      </c>
      <c r="BB1497" s="3">
        <v>0</v>
      </c>
      <c r="BC1497" s="3">
        <v>0</v>
      </c>
      <c r="BD1497" s="3">
        <v>0</v>
      </c>
      <c r="BE1497" s="3">
        <f>SUM(BB1497:BD1497)</f>
        <v>0</v>
      </c>
      <c r="BF1497" s="5">
        <f>AK1497+AO1497+AS1497+AW1497+BA1497+BB1497</f>
        <v>0</v>
      </c>
      <c r="BG1497" s="5">
        <f>AL1497+AP1497+AT1497+AX1497+BC1497</f>
        <v>0</v>
      </c>
      <c r="BH1497" s="5">
        <f>AM1497+AQ1497+AU1497+AY1497+BD1497</f>
        <v>0</v>
      </c>
      <c r="BI1497" s="3">
        <v>250000</v>
      </c>
      <c r="BJ1497" s="3">
        <v>14631.27</v>
      </c>
      <c r="BK1497" s="3">
        <v>0</v>
      </c>
    </row>
    <row r="1498" spans="1:63" x14ac:dyDescent="0.2">
      <c r="A1498" s="3" t="s">
        <v>109</v>
      </c>
      <c r="B1498" s="3" t="s">
        <v>479</v>
      </c>
      <c r="C1498" s="3" t="s">
        <v>56</v>
      </c>
      <c r="D1498" s="3" t="s">
        <v>490</v>
      </c>
      <c r="E1498" s="3">
        <v>2018</v>
      </c>
      <c r="F1498" s="4">
        <v>43522</v>
      </c>
      <c r="G1498" s="3">
        <v>427.12</v>
      </c>
      <c r="H1498" s="3">
        <v>0</v>
      </c>
      <c r="I1498" s="3">
        <v>9.5</v>
      </c>
      <c r="J1498" s="3">
        <v>834.56</v>
      </c>
      <c r="K1498" s="3">
        <v>0</v>
      </c>
      <c r="L1498" s="3">
        <v>0</v>
      </c>
      <c r="M1498" s="3">
        <v>6901.98</v>
      </c>
      <c r="N1498" s="3">
        <v>14113.54</v>
      </c>
      <c r="O1498" s="3">
        <v>1368.57</v>
      </c>
      <c r="P1498" s="3">
        <v>0</v>
      </c>
      <c r="Q1498" s="3">
        <v>49</v>
      </c>
      <c r="R1498" s="3">
        <v>0</v>
      </c>
      <c r="S1498" s="3">
        <v>0</v>
      </c>
      <c r="T1498" s="3">
        <v>9678.59</v>
      </c>
      <c r="U1498" s="3">
        <v>14499.95</v>
      </c>
      <c r="V1498" s="3">
        <v>0</v>
      </c>
      <c r="W1498" s="3">
        <f>U1498+V1498</f>
        <v>14499.95</v>
      </c>
      <c r="X1498" s="3">
        <v>0</v>
      </c>
      <c r="Y1498" s="3">
        <v>2398.2199999999998</v>
      </c>
      <c r="Z1498" s="3">
        <v>0</v>
      </c>
      <c r="AA1498" s="3">
        <v>0</v>
      </c>
      <c r="AB1498" s="3">
        <v>0</v>
      </c>
      <c r="AC1498" s="3">
        <v>0</v>
      </c>
      <c r="AD1498" s="3">
        <v>0</v>
      </c>
      <c r="AE1498" s="3">
        <v>375.74</v>
      </c>
      <c r="AF1498" s="3">
        <v>0</v>
      </c>
      <c r="AG1498" s="3">
        <v>0</v>
      </c>
      <c r="AH1498" s="3">
        <v>0</v>
      </c>
      <c r="AI1498" s="3">
        <v>0</v>
      </c>
      <c r="AJ1498" s="3">
        <v>-2022.48</v>
      </c>
      <c r="AK1498" s="3">
        <v>0</v>
      </c>
      <c r="AL1498" s="3">
        <v>0</v>
      </c>
      <c r="AM1498" s="3">
        <v>0</v>
      </c>
      <c r="AN1498" s="3">
        <f>AK1498+AL1498+AM1498</f>
        <v>0</v>
      </c>
      <c r="AO1498" s="3">
        <v>2398.2199999999998</v>
      </c>
      <c r="AP1498" s="3">
        <v>0</v>
      </c>
      <c r="AQ1498" s="3">
        <v>0</v>
      </c>
      <c r="AR1498" s="3">
        <f>SUM(AO1498:AQ1498)</f>
        <v>2398.2199999999998</v>
      </c>
      <c r="AS1498" s="3">
        <v>0</v>
      </c>
      <c r="AT1498" s="3">
        <v>0</v>
      </c>
      <c r="AU1498" s="3">
        <v>0</v>
      </c>
      <c r="AV1498" s="3">
        <f>SUM(AS1498:AU1498)</f>
        <v>0</v>
      </c>
      <c r="AW1498" s="3">
        <v>0</v>
      </c>
      <c r="AX1498" s="3">
        <v>0</v>
      </c>
      <c r="AY1498" s="3">
        <v>0</v>
      </c>
      <c r="AZ1498" s="3">
        <f>SUM(AW1498:AY1498)</f>
        <v>0</v>
      </c>
      <c r="BA1498" s="3">
        <v>0</v>
      </c>
      <c r="BB1498" s="3">
        <v>0</v>
      </c>
      <c r="BC1498" s="3">
        <v>0</v>
      </c>
      <c r="BD1498" s="3">
        <v>0</v>
      </c>
      <c r="BE1498" s="3">
        <f>SUM(BB1498:BD1498)</f>
        <v>0</v>
      </c>
      <c r="BF1498" s="5">
        <f>AK1498+AO1498+AS1498+AW1498+BA1498+BB1498</f>
        <v>2398.2199999999998</v>
      </c>
      <c r="BG1498" s="5">
        <f>AL1498+AP1498+AT1498+AX1498+BC1498</f>
        <v>0</v>
      </c>
      <c r="BH1498" s="5">
        <f>AM1498+AQ1498+AU1498+AY1498+BD1498</f>
        <v>0</v>
      </c>
      <c r="BI1498" s="3">
        <v>0</v>
      </c>
      <c r="BJ1498" s="3">
        <v>3016.63</v>
      </c>
      <c r="BK1498" s="3">
        <v>0</v>
      </c>
    </row>
    <row r="1499" spans="1:63" x14ac:dyDescent="0.2">
      <c r="A1499" s="3" t="s">
        <v>109</v>
      </c>
      <c r="B1499" s="3" t="s">
        <v>479</v>
      </c>
      <c r="C1499" s="3" t="s">
        <v>56</v>
      </c>
      <c r="D1499" s="3" t="s">
        <v>491</v>
      </c>
      <c r="E1499" s="3">
        <v>2018</v>
      </c>
      <c r="F1499" s="4">
        <v>43518</v>
      </c>
      <c r="G1499" s="3">
        <v>428.4</v>
      </c>
      <c r="H1499" s="3">
        <v>3176.96</v>
      </c>
      <c r="I1499" s="3">
        <v>0</v>
      </c>
      <c r="J1499" s="3">
        <v>265</v>
      </c>
      <c r="K1499" s="3">
        <v>2027.49</v>
      </c>
      <c r="L1499" s="3">
        <v>0</v>
      </c>
      <c r="M1499" s="3">
        <v>3985.78</v>
      </c>
      <c r="N1499" s="3">
        <v>11748.83</v>
      </c>
      <c r="O1499" s="3">
        <v>2273.6999999999998</v>
      </c>
      <c r="P1499" s="3">
        <v>0</v>
      </c>
      <c r="Q1499" s="3">
        <v>560</v>
      </c>
      <c r="R1499" s="3">
        <v>0</v>
      </c>
      <c r="S1499" s="3">
        <v>0</v>
      </c>
      <c r="T1499" s="3">
        <v>333.54</v>
      </c>
      <c r="U1499" s="3">
        <v>12633.31</v>
      </c>
      <c r="V1499" s="3">
        <v>0</v>
      </c>
      <c r="W1499" s="3">
        <f>U1499+V1499</f>
        <v>12633.31</v>
      </c>
      <c r="X1499" s="3">
        <v>0</v>
      </c>
      <c r="Y1499" s="3">
        <v>0</v>
      </c>
      <c r="Z1499" s="3">
        <v>0</v>
      </c>
      <c r="AA1499" s="3">
        <v>0</v>
      </c>
      <c r="AB1499" s="3">
        <v>0</v>
      </c>
      <c r="AC1499" s="3">
        <v>0</v>
      </c>
      <c r="AD1499" s="3">
        <v>0</v>
      </c>
      <c r="AE1499" s="3">
        <v>0</v>
      </c>
      <c r="AF1499" s="3">
        <v>0</v>
      </c>
      <c r="AG1499" s="3">
        <v>0</v>
      </c>
      <c r="AH1499" s="3">
        <v>0</v>
      </c>
      <c r="AI1499" s="3">
        <v>0</v>
      </c>
      <c r="AJ1499" s="3">
        <v>19164.23</v>
      </c>
      <c r="AK1499" s="3">
        <v>0</v>
      </c>
      <c r="AL1499" s="3">
        <v>0</v>
      </c>
      <c r="AM1499" s="3">
        <v>0</v>
      </c>
      <c r="AN1499" s="3">
        <f>AK1499+AL1499+AM1499</f>
        <v>0</v>
      </c>
      <c r="AO1499" s="3">
        <v>0</v>
      </c>
      <c r="AP1499" s="3">
        <v>0</v>
      </c>
      <c r="AQ1499" s="3">
        <v>0</v>
      </c>
      <c r="AR1499" s="3">
        <f>SUM(AO1499:AQ1499)</f>
        <v>0</v>
      </c>
      <c r="AS1499" s="3">
        <v>0</v>
      </c>
      <c r="AT1499" s="3">
        <v>0</v>
      </c>
      <c r="AU1499" s="3">
        <v>0</v>
      </c>
      <c r="AV1499" s="3">
        <f>SUM(AS1499:AU1499)</f>
        <v>0</v>
      </c>
      <c r="AW1499" s="3">
        <v>0</v>
      </c>
      <c r="AX1499" s="3">
        <v>0</v>
      </c>
      <c r="AY1499" s="3">
        <v>0</v>
      </c>
      <c r="AZ1499" s="3">
        <f>SUM(AW1499:AY1499)</f>
        <v>0</v>
      </c>
      <c r="BA1499" s="3">
        <v>0</v>
      </c>
      <c r="BB1499" s="3">
        <v>0</v>
      </c>
      <c r="BC1499" s="3">
        <v>0</v>
      </c>
      <c r="BD1499" s="3">
        <v>0</v>
      </c>
      <c r="BE1499" s="3">
        <f>SUM(BB1499:BD1499)</f>
        <v>0</v>
      </c>
      <c r="BF1499" s="5">
        <f>AK1499+AO1499+AS1499+AW1499+BA1499+BB1499</f>
        <v>0</v>
      </c>
      <c r="BG1499" s="5">
        <f>AL1499+AP1499+AT1499+AX1499+BC1499</f>
        <v>0</v>
      </c>
      <c r="BH1499" s="5">
        <f>AM1499+AQ1499+AU1499+AY1499+BD1499</f>
        <v>0</v>
      </c>
      <c r="BI1499" s="3">
        <v>166612.56</v>
      </c>
      <c r="BJ1499" s="3">
        <v>19460.62</v>
      </c>
      <c r="BK1499" s="3">
        <v>0</v>
      </c>
    </row>
    <row r="1500" spans="1:63" x14ac:dyDescent="0.2">
      <c r="A1500" s="3" t="s">
        <v>109</v>
      </c>
      <c r="B1500" s="3" t="s">
        <v>479</v>
      </c>
      <c r="C1500" s="3" t="s">
        <v>56</v>
      </c>
      <c r="D1500" s="3" t="s">
        <v>492</v>
      </c>
      <c r="E1500" s="3">
        <v>2018</v>
      </c>
      <c r="F1500" s="4">
        <v>43502</v>
      </c>
      <c r="G1500" s="3">
        <v>1262.29</v>
      </c>
      <c r="H1500" s="3">
        <v>3813.92</v>
      </c>
      <c r="I1500" s="3">
        <v>0</v>
      </c>
      <c r="J1500" s="3">
        <v>3167.55</v>
      </c>
      <c r="K1500" s="3">
        <v>1000</v>
      </c>
      <c r="L1500" s="3">
        <v>0</v>
      </c>
      <c r="M1500" s="3">
        <v>15059.68</v>
      </c>
      <c r="N1500" s="3">
        <v>18063.39</v>
      </c>
      <c r="O1500" s="3">
        <v>3248.72</v>
      </c>
      <c r="P1500" s="3">
        <v>599.24</v>
      </c>
      <c r="Q1500" s="3">
        <v>310.5</v>
      </c>
      <c r="R1500" s="3">
        <v>0</v>
      </c>
      <c r="S1500" s="3">
        <v>0</v>
      </c>
      <c r="T1500" s="3">
        <v>8861.59</v>
      </c>
      <c r="U1500" s="3">
        <v>25955</v>
      </c>
      <c r="V1500" s="3">
        <v>0</v>
      </c>
      <c r="W1500" s="3">
        <f>U1500+V1500</f>
        <v>25955</v>
      </c>
      <c r="X1500" s="3">
        <v>0</v>
      </c>
      <c r="Y1500" s="3">
        <v>0</v>
      </c>
      <c r="Z1500" s="3">
        <v>0</v>
      </c>
      <c r="AA1500" s="3">
        <v>0</v>
      </c>
      <c r="AB1500" s="3">
        <v>0</v>
      </c>
      <c r="AC1500" s="3">
        <v>0</v>
      </c>
      <c r="AD1500" s="3">
        <v>0</v>
      </c>
      <c r="AE1500" s="3">
        <v>0</v>
      </c>
      <c r="AF1500" s="3">
        <v>0</v>
      </c>
      <c r="AG1500" s="3">
        <v>0</v>
      </c>
      <c r="AH1500" s="3">
        <v>0</v>
      </c>
      <c r="AI1500" s="3">
        <v>0</v>
      </c>
      <c r="AJ1500" s="3">
        <v>0</v>
      </c>
      <c r="AK1500" s="3">
        <v>0</v>
      </c>
      <c r="AL1500" s="3">
        <v>0</v>
      </c>
      <c r="AM1500" s="3">
        <v>0</v>
      </c>
      <c r="AN1500" s="3">
        <f>AK1500+AL1500+AM1500</f>
        <v>0</v>
      </c>
      <c r="AO1500" s="3">
        <v>0</v>
      </c>
      <c r="AP1500" s="3">
        <v>0</v>
      </c>
      <c r="AQ1500" s="3">
        <v>0</v>
      </c>
      <c r="AR1500" s="3">
        <f>SUM(AO1500:AQ1500)</f>
        <v>0</v>
      </c>
      <c r="AS1500" s="3">
        <v>0</v>
      </c>
      <c r="AT1500" s="3">
        <v>0</v>
      </c>
      <c r="AU1500" s="3">
        <v>0</v>
      </c>
      <c r="AV1500" s="3">
        <f>SUM(AS1500:AU1500)</f>
        <v>0</v>
      </c>
      <c r="AW1500" s="3">
        <v>0</v>
      </c>
      <c r="AX1500" s="3">
        <v>0</v>
      </c>
      <c r="AY1500" s="3">
        <v>0</v>
      </c>
      <c r="AZ1500" s="3">
        <f>SUM(AW1500:AY1500)</f>
        <v>0</v>
      </c>
      <c r="BA1500" s="3">
        <v>0</v>
      </c>
      <c r="BB1500" s="3">
        <v>0</v>
      </c>
      <c r="BC1500" s="3">
        <v>0</v>
      </c>
      <c r="BD1500" s="3">
        <v>0</v>
      </c>
      <c r="BE1500" s="3">
        <f>SUM(BB1500:BD1500)</f>
        <v>0</v>
      </c>
      <c r="BF1500" s="5">
        <f>AK1500+AO1500+AS1500+AW1500+BA1500+BB1500</f>
        <v>0</v>
      </c>
      <c r="BG1500" s="5">
        <f>AL1500+AP1500+AT1500+AX1500+BC1500</f>
        <v>0</v>
      </c>
      <c r="BH1500" s="5">
        <f>AM1500+AQ1500+AU1500+AY1500+BD1500</f>
        <v>0</v>
      </c>
      <c r="BI1500" s="3">
        <v>25038.27</v>
      </c>
      <c r="BJ1500" s="3">
        <v>6778.82</v>
      </c>
      <c r="BK1500" s="3">
        <v>0</v>
      </c>
    </row>
    <row r="1501" spans="1:63" x14ac:dyDescent="0.2">
      <c r="A1501" s="3" t="s">
        <v>109</v>
      </c>
      <c r="B1501" s="3" t="s">
        <v>650</v>
      </c>
      <c r="C1501" s="3" t="s">
        <v>56</v>
      </c>
      <c r="D1501" s="3" t="s">
        <v>651</v>
      </c>
      <c r="E1501" s="3">
        <v>2018</v>
      </c>
      <c r="F1501" s="4">
        <v>43484</v>
      </c>
      <c r="G1501" s="3">
        <v>755.38</v>
      </c>
      <c r="H1501" s="3">
        <v>53</v>
      </c>
      <c r="I1501" s="3">
        <v>0</v>
      </c>
      <c r="J1501" s="3">
        <v>5758.55</v>
      </c>
      <c r="K1501" s="3">
        <v>52</v>
      </c>
      <c r="L1501" s="3">
        <v>0</v>
      </c>
      <c r="M1501" s="3">
        <v>12264.31</v>
      </c>
      <c r="N1501" s="3">
        <v>7462.79</v>
      </c>
      <c r="O1501" s="3">
        <v>1855.73</v>
      </c>
      <c r="P1501" s="3">
        <v>1522.83</v>
      </c>
      <c r="Q1501" s="3">
        <v>49</v>
      </c>
      <c r="R1501" s="3">
        <v>0</v>
      </c>
      <c r="S1501" s="3">
        <v>0</v>
      </c>
      <c r="T1501" s="3">
        <v>12697.84</v>
      </c>
      <c r="U1501" s="3">
        <v>13306</v>
      </c>
      <c r="V1501" s="3">
        <v>0</v>
      </c>
      <c r="W1501" s="3">
        <f>U1501+V1501</f>
        <v>13306</v>
      </c>
      <c r="X1501" s="3">
        <v>0</v>
      </c>
      <c r="Y1501" s="3">
        <v>0</v>
      </c>
      <c r="Z1501" s="3">
        <v>0</v>
      </c>
      <c r="AA1501" s="3">
        <v>29735.81</v>
      </c>
      <c r="AB1501" s="3">
        <v>0</v>
      </c>
      <c r="AC1501" s="3">
        <v>0</v>
      </c>
      <c r="AD1501" s="3">
        <v>0</v>
      </c>
      <c r="AE1501" s="3">
        <v>0</v>
      </c>
      <c r="AF1501" s="3">
        <v>0</v>
      </c>
      <c r="AG1501" s="3">
        <v>29735.81</v>
      </c>
      <c r="AH1501" s="3">
        <v>0</v>
      </c>
      <c r="AI1501" s="3">
        <v>0</v>
      </c>
      <c r="AJ1501" s="3">
        <v>0</v>
      </c>
      <c r="AK1501" s="3">
        <v>0</v>
      </c>
      <c r="AL1501" s="3">
        <v>0</v>
      </c>
      <c r="AM1501" s="3">
        <v>0</v>
      </c>
      <c r="AN1501" s="3">
        <f>AK1501+AL1501+AM1501</f>
        <v>0</v>
      </c>
      <c r="AO1501" s="3">
        <v>0</v>
      </c>
      <c r="AP1501" s="3">
        <v>0</v>
      </c>
      <c r="AQ1501" s="3">
        <v>0</v>
      </c>
      <c r="AR1501" s="3">
        <f>SUM(AO1501:AQ1501)</f>
        <v>0</v>
      </c>
      <c r="AS1501" s="3">
        <v>0</v>
      </c>
      <c r="AT1501" s="3">
        <v>0</v>
      </c>
      <c r="AU1501" s="3">
        <v>0</v>
      </c>
      <c r="AV1501" s="3">
        <f>SUM(AS1501:AU1501)</f>
        <v>0</v>
      </c>
      <c r="AW1501" s="3">
        <v>0</v>
      </c>
      <c r="AX1501" s="3">
        <v>0</v>
      </c>
      <c r="AY1501" s="3">
        <v>0</v>
      </c>
      <c r="AZ1501" s="3">
        <f>SUM(AW1501:AY1501)</f>
        <v>0</v>
      </c>
      <c r="BA1501" s="3">
        <v>0</v>
      </c>
      <c r="BB1501" s="3">
        <v>0</v>
      </c>
      <c r="BC1501" s="3">
        <v>0</v>
      </c>
      <c r="BD1501" s="3">
        <v>0</v>
      </c>
      <c r="BE1501" s="3">
        <f>SUM(BB1501:BD1501)</f>
        <v>0</v>
      </c>
      <c r="BF1501" s="5">
        <f>AK1501+AO1501+AS1501+AW1501+BA1501+BB1501</f>
        <v>0</v>
      </c>
      <c r="BG1501" s="5">
        <f>AL1501+AP1501+AT1501+AX1501+BC1501</f>
        <v>0</v>
      </c>
      <c r="BH1501" s="5">
        <f>AM1501+AQ1501+AU1501+AY1501+BD1501</f>
        <v>0</v>
      </c>
      <c r="BI1501" s="3">
        <v>183342.35</v>
      </c>
      <c r="BJ1501" s="3">
        <v>9468.11</v>
      </c>
      <c r="BK1501" s="3">
        <v>0</v>
      </c>
    </row>
    <row r="1502" spans="1:63" x14ac:dyDescent="0.2">
      <c r="A1502" s="3" t="s">
        <v>109</v>
      </c>
      <c r="B1502" s="3" t="s">
        <v>650</v>
      </c>
      <c r="C1502" s="3" t="s">
        <v>56</v>
      </c>
      <c r="D1502" s="3" t="s">
        <v>652</v>
      </c>
      <c r="E1502" s="3">
        <v>2018</v>
      </c>
      <c r="F1502" s="4">
        <v>43511</v>
      </c>
      <c r="G1502" s="3">
        <v>6701.22</v>
      </c>
      <c r="H1502" s="3">
        <v>7785.25</v>
      </c>
      <c r="I1502" s="3">
        <v>60.17</v>
      </c>
      <c r="J1502" s="3">
        <v>40787.910000000003</v>
      </c>
      <c r="K1502" s="3">
        <v>152</v>
      </c>
      <c r="L1502" s="3">
        <v>0</v>
      </c>
      <c r="M1502" s="3">
        <v>77090.98</v>
      </c>
      <c r="N1502" s="3">
        <v>14486.35</v>
      </c>
      <c r="O1502" s="3">
        <v>6998.7</v>
      </c>
      <c r="P1502" s="3">
        <v>19242.849999999999</v>
      </c>
      <c r="Q1502" s="3">
        <v>413</v>
      </c>
      <c r="R1502" s="3">
        <v>33087.33</v>
      </c>
      <c r="S1502" s="3">
        <v>0</v>
      </c>
      <c r="T1502" s="3">
        <v>40645.040000000001</v>
      </c>
      <c r="U1502" s="3">
        <v>81996</v>
      </c>
      <c r="V1502" s="3">
        <v>0</v>
      </c>
      <c r="W1502" s="3">
        <f>U1502+V1502</f>
        <v>81996</v>
      </c>
      <c r="X1502" s="3">
        <v>0</v>
      </c>
      <c r="Y1502" s="3">
        <v>113586.31</v>
      </c>
      <c r="Z1502" s="3">
        <v>0</v>
      </c>
      <c r="AA1502" s="3">
        <v>24995.49</v>
      </c>
      <c r="AB1502" s="3">
        <v>0</v>
      </c>
      <c r="AC1502" s="3">
        <v>67500</v>
      </c>
      <c r="AD1502" s="3">
        <v>0</v>
      </c>
      <c r="AE1502" s="3">
        <v>79292.81</v>
      </c>
      <c r="AF1502" s="3">
        <v>0</v>
      </c>
      <c r="AG1502" s="3">
        <v>38563.56</v>
      </c>
      <c r="AH1502" s="3">
        <v>0</v>
      </c>
      <c r="AI1502" s="3">
        <v>100000</v>
      </c>
      <c r="AJ1502" s="3">
        <v>-7452.78</v>
      </c>
      <c r="AK1502" s="3">
        <v>0</v>
      </c>
      <c r="AL1502" s="3">
        <v>0</v>
      </c>
      <c r="AM1502" s="3">
        <v>0</v>
      </c>
      <c r="AN1502" s="3">
        <f>AK1502+AL1502+AM1502</f>
        <v>0</v>
      </c>
      <c r="AO1502" s="3">
        <v>0</v>
      </c>
      <c r="AP1502" s="3">
        <v>0</v>
      </c>
      <c r="AQ1502" s="3">
        <v>0</v>
      </c>
      <c r="AR1502" s="3">
        <f>SUM(AO1502:AQ1502)</f>
        <v>0</v>
      </c>
      <c r="AS1502" s="3">
        <v>0</v>
      </c>
      <c r="AT1502" s="3">
        <v>0</v>
      </c>
      <c r="AU1502" s="3">
        <v>0</v>
      </c>
      <c r="AV1502" s="3">
        <f>SUM(AS1502:AU1502)</f>
        <v>0</v>
      </c>
      <c r="AW1502" s="3">
        <v>0</v>
      </c>
      <c r="AX1502" s="3">
        <v>0</v>
      </c>
      <c r="AY1502" s="3">
        <v>113586.31</v>
      </c>
      <c r="AZ1502" s="3">
        <f>SUM(AW1502:AY1502)</f>
        <v>113586.31</v>
      </c>
      <c r="BA1502" s="3">
        <v>0</v>
      </c>
      <c r="BB1502" s="3">
        <v>0</v>
      </c>
      <c r="BC1502" s="3">
        <v>0</v>
      </c>
      <c r="BD1502" s="3">
        <v>0</v>
      </c>
      <c r="BE1502" s="3">
        <f>SUM(BB1502:BD1502)</f>
        <v>0</v>
      </c>
      <c r="BF1502" s="5">
        <f>AK1502+AO1502+AS1502+AW1502+BA1502+BB1502</f>
        <v>0</v>
      </c>
      <c r="BG1502" s="5">
        <f>AL1502+AP1502+AT1502+AX1502+BC1502</f>
        <v>0</v>
      </c>
      <c r="BH1502" s="5">
        <f>AM1502+AQ1502+AU1502+AY1502+BD1502</f>
        <v>113586.31</v>
      </c>
      <c r="BI1502" s="3">
        <v>36646.49</v>
      </c>
      <c r="BJ1502" s="3">
        <v>7581.03</v>
      </c>
      <c r="BK1502" s="3">
        <v>452482.6</v>
      </c>
    </row>
    <row r="1503" spans="1:63" x14ac:dyDescent="0.2">
      <c r="A1503" s="3" t="s">
        <v>109</v>
      </c>
      <c r="B1503" s="3" t="s">
        <v>650</v>
      </c>
      <c r="C1503" s="3" t="s">
        <v>56</v>
      </c>
      <c r="D1503" s="3" t="s">
        <v>653</v>
      </c>
      <c r="E1503" s="3">
        <v>2018</v>
      </c>
      <c r="F1503" s="4">
        <v>43489</v>
      </c>
      <c r="G1503" s="3">
        <v>1053.17</v>
      </c>
      <c r="H1503" s="3">
        <v>0</v>
      </c>
      <c r="I1503" s="3">
        <v>5.07</v>
      </c>
      <c r="J1503" s="3">
        <v>16676.509999999998</v>
      </c>
      <c r="K1503" s="3">
        <v>0</v>
      </c>
      <c r="L1503" s="3">
        <v>0</v>
      </c>
      <c r="M1503" s="3">
        <v>12207.71</v>
      </c>
      <c r="N1503" s="3">
        <v>7812.45</v>
      </c>
      <c r="O1503" s="3">
        <v>4045.86</v>
      </c>
      <c r="P1503" s="3">
        <v>1932.92</v>
      </c>
      <c r="Q1503" s="3">
        <v>0</v>
      </c>
      <c r="R1503" s="3">
        <v>0</v>
      </c>
      <c r="S1503" s="3">
        <v>0</v>
      </c>
      <c r="T1503" s="3">
        <v>9665.33</v>
      </c>
      <c r="U1503" s="3">
        <v>1410</v>
      </c>
      <c r="V1503" s="3">
        <v>0</v>
      </c>
      <c r="W1503" s="3">
        <f>U1503+V1503</f>
        <v>1410</v>
      </c>
      <c r="X1503" s="3">
        <v>0</v>
      </c>
      <c r="Y1503" s="3">
        <v>0</v>
      </c>
      <c r="Z1503" s="3">
        <v>0</v>
      </c>
      <c r="AA1503" s="3">
        <v>192572.62</v>
      </c>
      <c r="AB1503" s="3">
        <v>0</v>
      </c>
      <c r="AC1503" s="3">
        <v>0</v>
      </c>
      <c r="AD1503" s="3">
        <v>0</v>
      </c>
      <c r="AE1503" s="3">
        <v>0</v>
      </c>
      <c r="AF1503" s="3">
        <v>0</v>
      </c>
      <c r="AG1503" s="3">
        <v>506438.95</v>
      </c>
      <c r="AH1503" s="3">
        <v>0</v>
      </c>
      <c r="AI1503" s="3">
        <v>0</v>
      </c>
      <c r="AJ1503" s="3">
        <v>334497.75</v>
      </c>
      <c r="AK1503" s="3">
        <v>0</v>
      </c>
      <c r="AL1503" s="3">
        <v>0</v>
      </c>
      <c r="AM1503" s="3">
        <v>0</v>
      </c>
      <c r="AN1503" s="3">
        <f>AK1503+AL1503+AM1503</f>
        <v>0</v>
      </c>
      <c r="AO1503" s="3">
        <v>0</v>
      </c>
      <c r="AP1503" s="3">
        <v>0</v>
      </c>
      <c r="AQ1503" s="3">
        <v>0</v>
      </c>
      <c r="AR1503" s="3">
        <f>SUM(AO1503:AQ1503)</f>
        <v>0</v>
      </c>
      <c r="AS1503" s="3">
        <v>0</v>
      </c>
      <c r="AT1503" s="3">
        <v>0</v>
      </c>
      <c r="AU1503" s="3">
        <v>0</v>
      </c>
      <c r="AV1503" s="3">
        <f>SUM(AS1503:AU1503)</f>
        <v>0</v>
      </c>
      <c r="AW1503" s="3">
        <v>0</v>
      </c>
      <c r="AX1503" s="3">
        <v>0</v>
      </c>
      <c r="AY1503" s="3">
        <v>0</v>
      </c>
      <c r="AZ1503" s="3">
        <f>SUM(AW1503:AY1503)</f>
        <v>0</v>
      </c>
      <c r="BA1503" s="3">
        <v>0</v>
      </c>
      <c r="BB1503" s="3">
        <v>0</v>
      </c>
      <c r="BC1503" s="3">
        <v>0</v>
      </c>
      <c r="BD1503" s="3">
        <v>0</v>
      </c>
      <c r="BE1503" s="3">
        <f>SUM(BB1503:BD1503)</f>
        <v>0</v>
      </c>
      <c r="BF1503" s="5">
        <f>AK1503+AO1503+AS1503+AW1503+BA1503+BB1503</f>
        <v>0</v>
      </c>
      <c r="BG1503" s="5">
        <f>AL1503+AP1503+AT1503+AX1503+BC1503</f>
        <v>0</v>
      </c>
      <c r="BH1503" s="5">
        <f>AM1503+AQ1503+AU1503+AY1503+BD1503</f>
        <v>0</v>
      </c>
      <c r="BI1503" s="3">
        <v>61720.14</v>
      </c>
      <c r="BJ1503" s="3">
        <v>23442.560000000001</v>
      </c>
      <c r="BK1503" s="3">
        <v>0</v>
      </c>
    </row>
    <row r="1504" spans="1:63" x14ac:dyDescent="0.2">
      <c r="A1504" s="3" t="s">
        <v>109</v>
      </c>
      <c r="B1504" s="3" t="s">
        <v>650</v>
      </c>
      <c r="C1504" s="3" t="s">
        <v>56</v>
      </c>
      <c r="D1504" s="3" t="s">
        <v>654</v>
      </c>
      <c r="E1504" s="3">
        <v>2018</v>
      </c>
      <c r="F1504" s="4">
        <v>43472</v>
      </c>
      <c r="G1504" s="3">
        <v>2388.6</v>
      </c>
      <c r="H1504" s="3">
        <v>0</v>
      </c>
      <c r="I1504" s="3">
        <v>0</v>
      </c>
      <c r="J1504" s="3">
        <v>94.34</v>
      </c>
      <c r="K1504" s="3">
        <v>0</v>
      </c>
      <c r="L1504" s="3">
        <v>0</v>
      </c>
      <c r="M1504" s="3">
        <v>7423.92</v>
      </c>
      <c r="N1504" s="3">
        <v>8976.8700000000008</v>
      </c>
      <c r="O1504" s="3">
        <v>2580.17</v>
      </c>
      <c r="P1504" s="3">
        <v>0</v>
      </c>
      <c r="Q1504" s="3">
        <v>0</v>
      </c>
      <c r="R1504" s="3">
        <v>0</v>
      </c>
      <c r="S1504" s="3">
        <v>2257.44</v>
      </c>
      <c r="T1504" s="3">
        <v>11482.69</v>
      </c>
      <c r="U1504" s="3">
        <v>19214</v>
      </c>
      <c r="V1504" s="3">
        <v>0</v>
      </c>
      <c r="W1504" s="3">
        <f>U1504+V1504</f>
        <v>19214</v>
      </c>
      <c r="X1504" s="3">
        <v>0</v>
      </c>
      <c r="Y1504" s="3">
        <v>0</v>
      </c>
      <c r="Z1504" s="3">
        <v>0</v>
      </c>
      <c r="AA1504" s="3">
        <v>0</v>
      </c>
      <c r="AB1504" s="3">
        <v>0</v>
      </c>
      <c r="AC1504" s="3">
        <v>0</v>
      </c>
      <c r="AD1504" s="3">
        <v>0</v>
      </c>
      <c r="AE1504" s="3">
        <v>0</v>
      </c>
      <c r="AF1504" s="3">
        <v>0</v>
      </c>
      <c r="AG1504" s="3">
        <v>2257.44</v>
      </c>
      <c r="AH1504" s="3">
        <v>0</v>
      </c>
      <c r="AI1504" s="3">
        <v>0</v>
      </c>
      <c r="AJ1504" s="3">
        <v>0</v>
      </c>
      <c r="AK1504" s="3">
        <v>0</v>
      </c>
      <c r="AL1504" s="3">
        <v>0</v>
      </c>
      <c r="AM1504" s="3">
        <v>0</v>
      </c>
      <c r="AN1504" s="3">
        <f>AK1504+AL1504+AM1504</f>
        <v>0</v>
      </c>
      <c r="AO1504" s="3">
        <v>0</v>
      </c>
      <c r="AP1504" s="3">
        <v>0</v>
      </c>
      <c r="AQ1504" s="3">
        <v>0</v>
      </c>
      <c r="AR1504" s="3">
        <f>SUM(AO1504:AQ1504)</f>
        <v>0</v>
      </c>
      <c r="AS1504" s="3">
        <v>0</v>
      </c>
      <c r="AT1504" s="3">
        <v>0</v>
      </c>
      <c r="AU1504" s="3">
        <v>0</v>
      </c>
      <c r="AV1504" s="3">
        <f>SUM(AS1504:AU1504)</f>
        <v>0</v>
      </c>
      <c r="AW1504" s="3">
        <v>0</v>
      </c>
      <c r="AX1504" s="3">
        <v>0</v>
      </c>
      <c r="AY1504" s="3">
        <v>0</v>
      </c>
      <c r="AZ1504" s="3">
        <f>SUM(AW1504:AY1504)</f>
        <v>0</v>
      </c>
      <c r="BA1504" s="3">
        <v>0</v>
      </c>
      <c r="BB1504" s="3">
        <v>0</v>
      </c>
      <c r="BC1504" s="3">
        <v>0</v>
      </c>
      <c r="BD1504" s="3">
        <v>0</v>
      </c>
      <c r="BE1504" s="3">
        <f>SUM(BB1504:BD1504)</f>
        <v>0</v>
      </c>
      <c r="BF1504" s="5">
        <f>AK1504+AO1504+AS1504+AW1504+BA1504+BB1504</f>
        <v>0</v>
      </c>
      <c r="BG1504" s="5">
        <f>AL1504+AP1504+AT1504+AX1504+BC1504</f>
        <v>0</v>
      </c>
      <c r="BH1504" s="5">
        <f>AM1504+AQ1504+AU1504+AY1504+BD1504</f>
        <v>0</v>
      </c>
      <c r="BI1504" s="3">
        <v>43618.82</v>
      </c>
      <c r="BJ1504" s="3">
        <v>11941.23</v>
      </c>
      <c r="BK1504" s="3">
        <v>0</v>
      </c>
    </row>
    <row r="1505" spans="1:63" x14ac:dyDescent="0.2">
      <c r="A1505" s="3" t="s">
        <v>109</v>
      </c>
      <c r="B1505" s="3" t="s">
        <v>700</v>
      </c>
      <c r="C1505" s="3" t="s">
        <v>56</v>
      </c>
      <c r="D1505" s="3" t="s">
        <v>701</v>
      </c>
      <c r="E1505" s="3">
        <v>2018</v>
      </c>
      <c r="F1505" s="4">
        <v>43486</v>
      </c>
      <c r="G1505" s="3">
        <v>6898</v>
      </c>
      <c r="H1505" s="3">
        <v>872.85</v>
      </c>
      <c r="I1505" s="3">
        <v>433.75</v>
      </c>
      <c r="J1505" s="3">
        <v>69587.789999999994</v>
      </c>
      <c r="K1505" s="3">
        <v>154</v>
      </c>
      <c r="L1505" s="3">
        <v>0</v>
      </c>
      <c r="M1505" s="3">
        <v>22038.66</v>
      </c>
      <c r="N1505" s="3">
        <v>13676.59</v>
      </c>
      <c r="O1505" s="3">
        <v>9627.8799999999992</v>
      </c>
      <c r="P1505" s="3">
        <v>17833.439999999999</v>
      </c>
      <c r="Q1505" s="3">
        <v>148</v>
      </c>
      <c r="R1505" s="3">
        <v>0</v>
      </c>
      <c r="S1505" s="3">
        <v>0</v>
      </c>
      <c r="T1505" s="3">
        <v>97240.79</v>
      </c>
      <c r="U1505" s="3">
        <v>0</v>
      </c>
      <c r="V1505" s="3">
        <v>0</v>
      </c>
      <c r="W1505" s="3">
        <f>U1505+V1505</f>
        <v>0</v>
      </c>
      <c r="X1505" s="3">
        <v>0</v>
      </c>
      <c r="Y1505" s="3">
        <v>9418.0499999999993</v>
      </c>
      <c r="Z1505" s="3">
        <v>0</v>
      </c>
      <c r="AA1505" s="3">
        <v>38428.129999999997</v>
      </c>
      <c r="AB1505" s="3">
        <v>0</v>
      </c>
      <c r="AC1505" s="3">
        <v>0</v>
      </c>
      <c r="AD1505" s="3">
        <v>0</v>
      </c>
      <c r="AE1505" s="3">
        <v>9418.0499999999993</v>
      </c>
      <c r="AF1505" s="3">
        <v>0</v>
      </c>
      <c r="AG1505" s="3">
        <v>38428.129999999997</v>
      </c>
      <c r="AH1505" s="3">
        <v>0</v>
      </c>
      <c r="AI1505" s="3">
        <v>0</v>
      </c>
      <c r="AJ1505" s="3">
        <v>0</v>
      </c>
      <c r="AK1505" s="3">
        <v>0</v>
      </c>
      <c r="AL1505" s="3">
        <v>0</v>
      </c>
      <c r="AM1505" s="3">
        <v>0</v>
      </c>
      <c r="AN1505" s="3">
        <f>AK1505+AL1505+AM1505</f>
        <v>0</v>
      </c>
      <c r="AO1505" s="3">
        <v>9418.0499999999993</v>
      </c>
      <c r="AP1505" s="3">
        <v>0</v>
      </c>
      <c r="AQ1505" s="3">
        <v>0</v>
      </c>
      <c r="AR1505" s="3">
        <f>SUM(AO1505:AQ1505)</f>
        <v>9418.0499999999993</v>
      </c>
      <c r="AS1505" s="3">
        <v>0</v>
      </c>
      <c r="AT1505" s="3">
        <v>0</v>
      </c>
      <c r="AU1505" s="3">
        <v>0</v>
      </c>
      <c r="AV1505" s="3">
        <f>SUM(AS1505:AU1505)</f>
        <v>0</v>
      </c>
      <c r="AW1505" s="3">
        <v>0</v>
      </c>
      <c r="AX1505" s="3">
        <v>0</v>
      </c>
      <c r="AY1505" s="3">
        <v>0</v>
      </c>
      <c r="AZ1505" s="3">
        <f>SUM(AW1505:AY1505)</f>
        <v>0</v>
      </c>
      <c r="BA1505" s="3">
        <v>0</v>
      </c>
      <c r="BB1505" s="3">
        <v>0</v>
      </c>
      <c r="BC1505" s="3">
        <v>0</v>
      </c>
      <c r="BD1505" s="3">
        <v>0</v>
      </c>
      <c r="BE1505" s="3">
        <f>SUM(BB1505:BD1505)</f>
        <v>0</v>
      </c>
      <c r="BF1505" s="5">
        <f>AK1505+AO1505+AS1505+AW1505+BA1505+BB1505</f>
        <v>9418.0499999999993</v>
      </c>
      <c r="BG1505" s="5">
        <f>AL1505+AP1505+AT1505+AX1505+BC1505</f>
        <v>0</v>
      </c>
      <c r="BH1505" s="5">
        <f>AM1505+AQ1505+AU1505+AY1505+BD1505</f>
        <v>0</v>
      </c>
      <c r="BI1505" s="3">
        <v>368451.16</v>
      </c>
      <c r="BJ1505" s="3">
        <v>111862.61</v>
      </c>
      <c r="BK1505" s="3">
        <v>0</v>
      </c>
    </row>
    <row r="1506" spans="1:63" x14ac:dyDescent="0.2">
      <c r="A1506" s="3" t="s">
        <v>109</v>
      </c>
      <c r="B1506" s="3" t="s">
        <v>700</v>
      </c>
      <c r="C1506" s="3" t="s">
        <v>56</v>
      </c>
      <c r="D1506" s="3" t="s">
        <v>702</v>
      </c>
      <c r="E1506" s="3">
        <v>2018</v>
      </c>
      <c r="F1506" s="4">
        <v>43479</v>
      </c>
      <c r="G1506" s="3">
        <v>3523.23</v>
      </c>
      <c r="H1506" s="3">
        <v>6611.3</v>
      </c>
      <c r="I1506" s="3">
        <v>333.5</v>
      </c>
      <c r="J1506" s="3">
        <v>480</v>
      </c>
      <c r="K1506" s="3">
        <v>0</v>
      </c>
      <c r="L1506" s="3">
        <v>0</v>
      </c>
      <c r="M1506" s="3">
        <v>17777.310000000001</v>
      </c>
      <c r="N1506" s="3">
        <v>15266.46</v>
      </c>
      <c r="O1506" s="3">
        <v>4025.01</v>
      </c>
      <c r="P1506" s="3">
        <v>0</v>
      </c>
      <c r="Q1506" s="3">
        <v>0</v>
      </c>
      <c r="R1506" s="3">
        <v>6474.96</v>
      </c>
      <c r="S1506" s="3">
        <v>0</v>
      </c>
      <c r="T1506" s="3">
        <v>9062.18</v>
      </c>
      <c r="U1506" s="3">
        <v>33456.9</v>
      </c>
      <c r="V1506" s="3">
        <v>0</v>
      </c>
      <c r="W1506" s="3">
        <f>U1506+V1506</f>
        <v>33456.9</v>
      </c>
      <c r="X1506" s="3">
        <v>0</v>
      </c>
      <c r="Y1506" s="3">
        <v>25499.49</v>
      </c>
      <c r="Z1506" s="3">
        <v>0</v>
      </c>
      <c r="AA1506" s="3">
        <v>0</v>
      </c>
      <c r="AB1506" s="3">
        <v>0</v>
      </c>
      <c r="AC1506" s="3">
        <v>0</v>
      </c>
      <c r="AD1506" s="3">
        <v>0</v>
      </c>
      <c r="AE1506" s="3">
        <v>25499.49</v>
      </c>
      <c r="AF1506" s="3">
        <v>0</v>
      </c>
      <c r="AG1506" s="3">
        <v>0</v>
      </c>
      <c r="AH1506" s="3">
        <v>0</v>
      </c>
      <c r="AI1506" s="3">
        <v>0</v>
      </c>
      <c r="AJ1506" s="3">
        <v>0</v>
      </c>
      <c r="AK1506" s="3">
        <v>0</v>
      </c>
      <c r="AL1506" s="3">
        <v>0</v>
      </c>
      <c r="AM1506" s="3">
        <v>0</v>
      </c>
      <c r="AN1506" s="3">
        <f>AK1506+AL1506+AM1506</f>
        <v>0</v>
      </c>
      <c r="AO1506" s="3">
        <v>23744.94</v>
      </c>
      <c r="AP1506" s="3">
        <v>0</v>
      </c>
      <c r="AQ1506" s="3">
        <v>0</v>
      </c>
      <c r="AR1506" s="3">
        <f>SUM(AO1506:AQ1506)</f>
        <v>23744.94</v>
      </c>
      <c r="AS1506" s="3">
        <v>0</v>
      </c>
      <c r="AT1506" s="3">
        <v>0</v>
      </c>
      <c r="AU1506" s="3">
        <v>0</v>
      </c>
      <c r="AV1506" s="3">
        <f>SUM(AS1506:AU1506)</f>
        <v>0</v>
      </c>
      <c r="AW1506" s="3">
        <v>1754.55</v>
      </c>
      <c r="AX1506" s="3">
        <v>0</v>
      </c>
      <c r="AY1506" s="3">
        <v>0</v>
      </c>
      <c r="AZ1506" s="3">
        <f>SUM(AW1506:AY1506)</f>
        <v>1754.55</v>
      </c>
      <c r="BA1506" s="3">
        <v>0</v>
      </c>
      <c r="BB1506" s="3">
        <v>0</v>
      </c>
      <c r="BC1506" s="3">
        <v>0</v>
      </c>
      <c r="BD1506" s="3">
        <v>0</v>
      </c>
      <c r="BE1506" s="3">
        <f>SUM(BB1506:BD1506)</f>
        <v>0</v>
      </c>
      <c r="BF1506" s="5">
        <f>AK1506+AO1506+AS1506+AW1506+BA1506+BB1506</f>
        <v>25499.489999999998</v>
      </c>
      <c r="BG1506" s="5">
        <f>AL1506+AP1506+AT1506+AX1506+BC1506</f>
        <v>0</v>
      </c>
      <c r="BH1506" s="5">
        <f>AM1506+AQ1506+AU1506+AY1506+BD1506</f>
        <v>0</v>
      </c>
      <c r="BI1506" s="3">
        <v>0</v>
      </c>
      <c r="BJ1506" s="3">
        <v>9923.3700000000008</v>
      </c>
      <c r="BK1506" s="3">
        <v>24281.5</v>
      </c>
    </row>
    <row r="1507" spans="1:63" x14ac:dyDescent="0.2">
      <c r="A1507" s="3" t="s">
        <v>109</v>
      </c>
      <c r="B1507" s="3" t="s">
        <v>700</v>
      </c>
      <c r="C1507" s="3" t="s">
        <v>56</v>
      </c>
      <c r="D1507" s="3" t="s">
        <v>72</v>
      </c>
      <c r="E1507" s="3">
        <v>2018</v>
      </c>
      <c r="F1507" s="4">
        <v>43473</v>
      </c>
      <c r="G1507" s="3">
        <v>2645.71</v>
      </c>
      <c r="H1507" s="3">
        <v>80</v>
      </c>
      <c r="I1507" s="3">
        <v>2937.41</v>
      </c>
      <c r="J1507" s="3">
        <v>0</v>
      </c>
      <c r="K1507" s="3">
        <v>0</v>
      </c>
      <c r="L1507" s="3">
        <v>0</v>
      </c>
      <c r="M1507" s="3">
        <v>30293.35</v>
      </c>
      <c r="N1507" s="3">
        <v>11555.83</v>
      </c>
      <c r="O1507" s="3">
        <v>4847.63</v>
      </c>
      <c r="P1507" s="3">
        <v>0</v>
      </c>
      <c r="Q1507" s="3">
        <v>0</v>
      </c>
      <c r="R1507" s="3">
        <v>0</v>
      </c>
      <c r="S1507" s="3">
        <v>0</v>
      </c>
      <c r="T1507" s="3">
        <v>3931.02</v>
      </c>
      <c r="U1507" s="3">
        <v>44294.52</v>
      </c>
      <c r="V1507" s="3">
        <v>0</v>
      </c>
      <c r="W1507" s="3">
        <f>U1507+V1507</f>
        <v>44294.52</v>
      </c>
      <c r="X1507" s="3">
        <v>0</v>
      </c>
      <c r="Y1507" s="3">
        <v>23410.04</v>
      </c>
      <c r="Z1507" s="3">
        <v>741</v>
      </c>
      <c r="AA1507" s="3">
        <v>0</v>
      </c>
      <c r="AB1507" s="3">
        <v>0</v>
      </c>
      <c r="AC1507" s="3">
        <v>0</v>
      </c>
      <c r="AD1507" s="3">
        <v>0</v>
      </c>
      <c r="AE1507" s="3">
        <v>24151.03</v>
      </c>
      <c r="AF1507" s="3">
        <v>0</v>
      </c>
      <c r="AG1507" s="3">
        <v>0</v>
      </c>
      <c r="AH1507" s="3">
        <v>0</v>
      </c>
      <c r="AI1507" s="3">
        <v>0</v>
      </c>
      <c r="AJ1507" s="3">
        <v>0</v>
      </c>
      <c r="AK1507" s="3">
        <v>0</v>
      </c>
      <c r="AL1507" s="3">
        <v>0</v>
      </c>
      <c r="AM1507" s="3">
        <v>0</v>
      </c>
      <c r="AN1507" s="3">
        <f>AK1507+AL1507+AM1507</f>
        <v>0</v>
      </c>
      <c r="AO1507" s="3">
        <v>23410.04</v>
      </c>
      <c r="AP1507" s="3">
        <v>0</v>
      </c>
      <c r="AQ1507" s="3">
        <v>0</v>
      </c>
      <c r="AR1507" s="3">
        <f>SUM(AO1507:AQ1507)</f>
        <v>23410.04</v>
      </c>
      <c r="AS1507" s="3">
        <v>0</v>
      </c>
      <c r="AT1507" s="3">
        <v>0</v>
      </c>
      <c r="AU1507" s="3">
        <v>0</v>
      </c>
      <c r="AV1507" s="3">
        <f>SUM(AS1507:AU1507)</f>
        <v>0</v>
      </c>
      <c r="AW1507" s="3">
        <v>0</v>
      </c>
      <c r="AX1507" s="3">
        <v>0</v>
      </c>
      <c r="AY1507" s="3">
        <v>0</v>
      </c>
      <c r="AZ1507" s="3">
        <f>SUM(AW1507:AY1507)</f>
        <v>0</v>
      </c>
      <c r="BA1507" s="3">
        <v>741</v>
      </c>
      <c r="BB1507" s="3">
        <v>0</v>
      </c>
      <c r="BC1507" s="3">
        <v>0</v>
      </c>
      <c r="BD1507" s="3">
        <v>0</v>
      </c>
      <c r="BE1507" s="3">
        <f>SUM(BB1507:BD1507)</f>
        <v>0</v>
      </c>
      <c r="BF1507" s="5">
        <f>AK1507+AO1507+AS1507+AW1507+BA1507+BB1507</f>
        <v>24151.040000000001</v>
      </c>
      <c r="BG1507" s="5">
        <f>AL1507+AP1507+AT1507+AX1507+BC1507</f>
        <v>0</v>
      </c>
      <c r="BH1507" s="5">
        <f>AM1507+AQ1507+AU1507+AY1507+BD1507</f>
        <v>0</v>
      </c>
      <c r="BI1507" s="3">
        <v>0</v>
      </c>
      <c r="BJ1507" s="3">
        <v>7191.85</v>
      </c>
      <c r="BK1507" s="3">
        <v>0</v>
      </c>
    </row>
    <row r="1508" spans="1:63" x14ac:dyDescent="0.2">
      <c r="A1508" s="3" t="s">
        <v>109</v>
      </c>
      <c r="B1508" s="3" t="s">
        <v>700</v>
      </c>
      <c r="C1508" s="3" t="s">
        <v>56</v>
      </c>
      <c r="D1508" s="3" t="s">
        <v>703</v>
      </c>
      <c r="E1508" s="3">
        <v>2018</v>
      </c>
      <c r="F1508" s="4">
        <v>43516</v>
      </c>
      <c r="G1508" s="3">
        <v>3024.27</v>
      </c>
      <c r="H1508" s="3">
        <v>150</v>
      </c>
      <c r="I1508" s="3">
        <v>47.62</v>
      </c>
      <c r="J1508" s="3">
        <v>25799.15</v>
      </c>
      <c r="K1508" s="3">
        <v>0</v>
      </c>
      <c r="L1508" s="3">
        <v>0</v>
      </c>
      <c r="M1508" s="3">
        <v>8151.15</v>
      </c>
      <c r="N1508" s="3">
        <v>37589.56</v>
      </c>
      <c r="O1508" s="3">
        <v>4923.6499999999996</v>
      </c>
      <c r="P1508" s="3">
        <v>6514.62</v>
      </c>
      <c r="Q1508" s="3">
        <v>95</v>
      </c>
      <c r="R1508" s="3">
        <v>43056.08</v>
      </c>
      <c r="S1508" s="3">
        <v>0</v>
      </c>
      <c r="T1508" s="3">
        <v>24394.61</v>
      </c>
      <c r="U1508" s="3">
        <v>71668.539999999994</v>
      </c>
      <c r="V1508" s="3">
        <v>0</v>
      </c>
      <c r="W1508" s="3">
        <f>U1508+V1508</f>
        <v>71668.539999999994</v>
      </c>
      <c r="X1508" s="3">
        <v>0</v>
      </c>
      <c r="Y1508" s="3">
        <v>6506.62</v>
      </c>
      <c r="Z1508" s="3">
        <v>0</v>
      </c>
      <c r="AA1508" s="3">
        <v>57279.37</v>
      </c>
      <c r="AB1508" s="3">
        <v>0</v>
      </c>
      <c r="AC1508" s="3">
        <v>0</v>
      </c>
      <c r="AD1508" s="3">
        <v>0</v>
      </c>
      <c r="AE1508" s="3">
        <v>6506.62</v>
      </c>
      <c r="AF1508" s="3">
        <v>0</v>
      </c>
      <c r="AG1508" s="3">
        <v>57279.37</v>
      </c>
      <c r="AH1508" s="3">
        <v>0</v>
      </c>
      <c r="AI1508" s="3">
        <v>0</v>
      </c>
      <c r="AJ1508" s="3">
        <v>0</v>
      </c>
      <c r="AK1508" s="3">
        <v>0</v>
      </c>
      <c r="AL1508" s="3">
        <v>0</v>
      </c>
      <c r="AM1508" s="3">
        <v>0</v>
      </c>
      <c r="AN1508" s="3">
        <f>AK1508+AL1508+AM1508</f>
        <v>0</v>
      </c>
      <c r="AO1508" s="3">
        <v>6506.62</v>
      </c>
      <c r="AP1508" s="3">
        <v>0</v>
      </c>
      <c r="AQ1508" s="3">
        <v>0</v>
      </c>
      <c r="AR1508" s="3">
        <f>SUM(AO1508:AQ1508)</f>
        <v>6506.62</v>
      </c>
      <c r="AS1508" s="3">
        <v>0</v>
      </c>
      <c r="AT1508" s="3">
        <v>0</v>
      </c>
      <c r="AU1508" s="3">
        <v>0</v>
      </c>
      <c r="AV1508" s="3">
        <f>SUM(AS1508:AU1508)</f>
        <v>0</v>
      </c>
      <c r="AW1508" s="3">
        <v>0</v>
      </c>
      <c r="AX1508" s="3">
        <v>0</v>
      </c>
      <c r="AY1508" s="3">
        <v>0</v>
      </c>
      <c r="AZ1508" s="3">
        <f>SUM(AW1508:AY1508)</f>
        <v>0</v>
      </c>
      <c r="BA1508" s="3">
        <v>0</v>
      </c>
      <c r="BB1508" s="3">
        <v>0</v>
      </c>
      <c r="BC1508" s="3">
        <v>0</v>
      </c>
      <c r="BD1508" s="3">
        <v>0</v>
      </c>
      <c r="BE1508" s="3">
        <f>SUM(BB1508:BD1508)</f>
        <v>0</v>
      </c>
      <c r="BF1508" s="5">
        <f>AK1508+AO1508+AS1508+AW1508+BA1508+BB1508</f>
        <v>6506.62</v>
      </c>
      <c r="BG1508" s="5">
        <f>AL1508+AP1508+AT1508+AX1508+BC1508</f>
        <v>0</v>
      </c>
      <c r="BH1508" s="5">
        <f>AM1508+AQ1508+AU1508+AY1508+BD1508</f>
        <v>0</v>
      </c>
      <c r="BI1508" s="3">
        <v>204065.25</v>
      </c>
      <c r="BJ1508" s="3">
        <v>24754.13</v>
      </c>
      <c r="BK1508" s="3">
        <v>324114.21000000002</v>
      </c>
    </row>
    <row r="1509" spans="1:63" x14ac:dyDescent="0.2">
      <c r="A1509" s="3" t="s">
        <v>109</v>
      </c>
      <c r="B1509" s="3" t="s">
        <v>700</v>
      </c>
      <c r="C1509" s="3" t="s">
        <v>56</v>
      </c>
      <c r="D1509" s="3" t="s">
        <v>704</v>
      </c>
      <c r="E1509" s="3">
        <v>2018</v>
      </c>
      <c r="F1509" s="4">
        <v>43475</v>
      </c>
      <c r="G1509" s="3">
        <v>2493.31</v>
      </c>
      <c r="H1509" s="3">
        <v>0</v>
      </c>
      <c r="I1509" s="3">
        <v>0</v>
      </c>
      <c r="J1509" s="3">
        <v>0</v>
      </c>
      <c r="K1509" s="3">
        <v>0</v>
      </c>
      <c r="L1509" s="3">
        <v>0</v>
      </c>
      <c r="M1509" s="3">
        <v>13815.87</v>
      </c>
      <c r="N1509" s="3">
        <v>8897.9500000000007</v>
      </c>
      <c r="O1509" s="3">
        <v>3401.9</v>
      </c>
      <c r="P1509" s="3">
        <v>0</v>
      </c>
      <c r="Q1509" s="3">
        <v>0</v>
      </c>
      <c r="R1509" s="3">
        <v>450</v>
      </c>
      <c r="S1509" s="3">
        <v>0</v>
      </c>
      <c r="T1509" s="3">
        <v>8122.91</v>
      </c>
      <c r="U1509" s="3">
        <v>22825.18</v>
      </c>
      <c r="V1509" s="3">
        <v>0</v>
      </c>
      <c r="W1509" s="3">
        <f>U1509+V1509</f>
        <v>22825.18</v>
      </c>
      <c r="X1509" s="3">
        <v>0</v>
      </c>
      <c r="Y1509" s="3">
        <v>34472.61</v>
      </c>
      <c r="Z1509" s="3">
        <v>0</v>
      </c>
      <c r="AA1509" s="3">
        <v>0</v>
      </c>
      <c r="AB1509" s="3">
        <v>0</v>
      </c>
      <c r="AC1509" s="3">
        <v>0</v>
      </c>
      <c r="AD1509" s="3">
        <v>0</v>
      </c>
      <c r="AE1509" s="3">
        <v>34472.61</v>
      </c>
      <c r="AF1509" s="3">
        <v>0</v>
      </c>
      <c r="AG1509" s="3">
        <v>0</v>
      </c>
      <c r="AH1509" s="3">
        <v>0</v>
      </c>
      <c r="AI1509" s="3">
        <v>0</v>
      </c>
      <c r="AJ1509" s="3">
        <v>0</v>
      </c>
      <c r="AK1509" s="3">
        <v>0</v>
      </c>
      <c r="AL1509" s="3">
        <v>0</v>
      </c>
      <c r="AM1509" s="3">
        <v>0</v>
      </c>
      <c r="AN1509" s="3">
        <f>AK1509+AL1509+AM1509</f>
        <v>0</v>
      </c>
      <c r="AO1509" s="3">
        <v>34472.61</v>
      </c>
      <c r="AP1509" s="3">
        <v>0</v>
      </c>
      <c r="AQ1509" s="3">
        <v>0</v>
      </c>
      <c r="AR1509" s="3">
        <f>SUM(AO1509:AQ1509)</f>
        <v>34472.61</v>
      </c>
      <c r="AS1509" s="3">
        <v>0</v>
      </c>
      <c r="AT1509" s="3">
        <v>0</v>
      </c>
      <c r="AU1509" s="3">
        <v>0</v>
      </c>
      <c r="AV1509" s="3">
        <f>SUM(AS1509:AU1509)</f>
        <v>0</v>
      </c>
      <c r="AW1509" s="3">
        <v>0</v>
      </c>
      <c r="AX1509" s="3">
        <v>0</v>
      </c>
      <c r="AY1509" s="3">
        <v>0</v>
      </c>
      <c r="AZ1509" s="3">
        <f>SUM(AW1509:AY1509)</f>
        <v>0</v>
      </c>
      <c r="BA1509" s="3">
        <v>0</v>
      </c>
      <c r="BB1509" s="3">
        <v>0</v>
      </c>
      <c r="BC1509" s="3">
        <v>0</v>
      </c>
      <c r="BD1509" s="3">
        <v>0</v>
      </c>
      <c r="BE1509" s="3">
        <f>SUM(BB1509:BD1509)</f>
        <v>0</v>
      </c>
      <c r="BF1509" s="5">
        <f>AK1509+AO1509+AS1509+AW1509+BA1509+BB1509</f>
        <v>34472.61</v>
      </c>
      <c r="BG1509" s="5">
        <f>AL1509+AP1509+AT1509+AX1509+BC1509</f>
        <v>0</v>
      </c>
      <c r="BH1509" s="5">
        <f>AM1509+AQ1509+AU1509+AY1509+BD1509</f>
        <v>0</v>
      </c>
      <c r="BI1509" s="3">
        <v>50145.48</v>
      </c>
      <c r="BJ1509" s="3">
        <v>6875.68</v>
      </c>
      <c r="BK1509" s="3">
        <v>2475</v>
      </c>
    </row>
    <row r="1510" spans="1:63" x14ac:dyDescent="0.2">
      <c r="A1510" s="3" t="s">
        <v>109</v>
      </c>
      <c r="B1510" s="3" t="s">
        <v>700</v>
      </c>
      <c r="C1510" s="3" t="s">
        <v>56</v>
      </c>
      <c r="D1510" s="3" t="s">
        <v>401</v>
      </c>
      <c r="E1510" s="3">
        <v>2018</v>
      </c>
      <c r="F1510" s="4">
        <v>43521</v>
      </c>
      <c r="G1510" s="3">
        <v>6223.64</v>
      </c>
      <c r="H1510" s="3">
        <v>3795.85</v>
      </c>
      <c r="I1510" s="3">
        <v>826.99</v>
      </c>
      <c r="J1510" s="3">
        <v>13647.06</v>
      </c>
      <c r="K1510" s="3">
        <v>11554.4</v>
      </c>
      <c r="L1510" s="3">
        <v>0</v>
      </c>
      <c r="M1510" s="3">
        <v>71212.47</v>
      </c>
      <c r="N1510" s="3">
        <v>70325.48</v>
      </c>
      <c r="O1510" s="3">
        <v>9683.2800000000007</v>
      </c>
      <c r="P1510" s="3">
        <v>11785.73</v>
      </c>
      <c r="Q1510" s="3">
        <v>1295</v>
      </c>
      <c r="R1510" s="3">
        <v>35330.19</v>
      </c>
      <c r="S1510" s="3">
        <v>1456.08</v>
      </c>
      <c r="T1510" s="3">
        <v>35903.5</v>
      </c>
      <c r="U1510" s="3">
        <v>176751.14</v>
      </c>
      <c r="V1510" s="3">
        <v>0</v>
      </c>
      <c r="W1510" s="3">
        <f>U1510+V1510</f>
        <v>176751.14</v>
      </c>
      <c r="X1510" s="3">
        <v>0</v>
      </c>
      <c r="Y1510" s="3">
        <v>14068.62</v>
      </c>
      <c r="Z1510" s="3">
        <v>0</v>
      </c>
      <c r="AA1510" s="3">
        <v>360549.29</v>
      </c>
      <c r="AB1510" s="3">
        <v>0</v>
      </c>
      <c r="AC1510" s="3">
        <v>0</v>
      </c>
      <c r="AD1510" s="3">
        <v>0</v>
      </c>
      <c r="AE1510" s="3">
        <v>6324.62</v>
      </c>
      <c r="AF1510" s="3">
        <v>0</v>
      </c>
      <c r="AG1510" s="3">
        <v>369749.37</v>
      </c>
      <c r="AH1510" s="3">
        <v>0</v>
      </c>
      <c r="AI1510" s="3">
        <v>0</v>
      </c>
      <c r="AJ1510" s="3">
        <v>0</v>
      </c>
      <c r="AK1510" s="3">
        <v>0</v>
      </c>
      <c r="AL1510" s="3">
        <v>0</v>
      </c>
      <c r="AM1510" s="3">
        <v>0</v>
      </c>
      <c r="AN1510" s="3">
        <f>AK1510+AL1510+AM1510</f>
        <v>0</v>
      </c>
      <c r="AO1510" s="3">
        <v>6324.62</v>
      </c>
      <c r="AP1510" s="3">
        <v>0</v>
      </c>
      <c r="AQ1510" s="3">
        <v>7744</v>
      </c>
      <c r="AR1510" s="3">
        <f>SUM(AO1510:AQ1510)</f>
        <v>14068.619999999999</v>
      </c>
      <c r="AS1510" s="3">
        <v>0</v>
      </c>
      <c r="AT1510" s="3">
        <v>0</v>
      </c>
      <c r="AU1510" s="3">
        <v>0</v>
      </c>
      <c r="AV1510" s="3">
        <f>SUM(AS1510:AU1510)</f>
        <v>0</v>
      </c>
      <c r="AW1510" s="3">
        <v>0</v>
      </c>
      <c r="AX1510" s="3">
        <v>0</v>
      </c>
      <c r="AY1510" s="3">
        <v>0</v>
      </c>
      <c r="AZ1510" s="3">
        <f>SUM(AW1510:AY1510)</f>
        <v>0</v>
      </c>
      <c r="BA1510" s="3">
        <v>0</v>
      </c>
      <c r="BB1510" s="3">
        <v>0</v>
      </c>
      <c r="BC1510" s="3">
        <v>0</v>
      </c>
      <c r="BD1510" s="3">
        <v>0</v>
      </c>
      <c r="BE1510" s="3">
        <f>SUM(BB1510:BD1510)</f>
        <v>0</v>
      </c>
      <c r="BF1510" s="5">
        <f>AK1510+AO1510+AS1510+AW1510+BA1510+BB1510</f>
        <v>6324.62</v>
      </c>
      <c r="BG1510" s="5">
        <f>AL1510+AP1510+AT1510+AX1510+BC1510</f>
        <v>0</v>
      </c>
      <c r="BH1510" s="5">
        <f>AM1510+AQ1510+AU1510+AY1510+BD1510</f>
        <v>7744</v>
      </c>
      <c r="BI1510" s="3">
        <v>448942.12</v>
      </c>
      <c r="BJ1510" s="3">
        <v>47614.35</v>
      </c>
      <c r="BK1510" s="3">
        <v>602667.56000000006</v>
      </c>
    </row>
    <row r="1511" spans="1:63" x14ac:dyDescent="0.2">
      <c r="A1511" s="3" t="s">
        <v>109</v>
      </c>
      <c r="B1511" s="3" t="s">
        <v>786</v>
      </c>
      <c r="C1511" s="3" t="s">
        <v>56</v>
      </c>
      <c r="D1511" s="3" t="s">
        <v>787</v>
      </c>
      <c r="E1511" s="3">
        <v>2018</v>
      </c>
      <c r="F1511" s="4">
        <v>43500</v>
      </c>
      <c r="G1511" s="3">
        <v>1415.13</v>
      </c>
      <c r="H1511" s="3">
        <v>9272.51</v>
      </c>
      <c r="I1511" s="3">
        <v>150.08000000000001</v>
      </c>
      <c r="J1511" s="3">
        <v>11402.16</v>
      </c>
      <c r="K1511" s="3">
        <v>0</v>
      </c>
      <c r="L1511" s="3">
        <v>0</v>
      </c>
      <c r="M1511" s="3">
        <v>12959.68</v>
      </c>
      <c r="N1511" s="3">
        <v>5117.53</v>
      </c>
      <c r="O1511" s="3">
        <v>2968.98</v>
      </c>
      <c r="P1511" s="3">
        <v>3984.82</v>
      </c>
      <c r="Q1511" s="3">
        <v>0</v>
      </c>
      <c r="R1511" s="3">
        <v>0</v>
      </c>
      <c r="S1511" s="3">
        <v>0</v>
      </c>
      <c r="T1511" s="3">
        <v>22835.35</v>
      </c>
      <c r="U1511" s="3">
        <v>0</v>
      </c>
      <c r="V1511" s="3">
        <v>0</v>
      </c>
      <c r="W1511" s="3">
        <f>U1511+V1511</f>
        <v>0</v>
      </c>
      <c r="X1511" s="3">
        <v>0</v>
      </c>
      <c r="Y1511" s="3">
        <v>0</v>
      </c>
      <c r="Z1511" s="3">
        <v>0</v>
      </c>
      <c r="AA1511" s="3">
        <v>0</v>
      </c>
      <c r="AB1511" s="3">
        <v>0</v>
      </c>
      <c r="AC1511" s="3">
        <v>0</v>
      </c>
      <c r="AD1511" s="3">
        <v>0</v>
      </c>
      <c r="AE1511" s="3">
        <v>0</v>
      </c>
      <c r="AF1511" s="3">
        <v>0</v>
      </c>
      <c r="AG1511" s="3">
        <v>0</v>
      </c>
      <c r="AH1511" s="3">
        <v>0</v>
      </c>
      <c r="AI1511" s="3">
        <v>0</v>
      </c>
      <c r="AJ1511" s="3">
        <v>0</v>
      </c>
      <c r="AK1511" s="3">
        <v>0</v>
      </c>
      <c r="AL1511" s="3">
        <v>0</v>
      </c>
      <c r="AM1511" s="3">
        <v>0</v>
      </c>
      <c r="AN1511" s="3">
        <f>AK1511+AL1511+AM1511</f>
        <v>0</v>
      </c>
      <c r="AO1511" s="3">
        <v>0</v>
      </c>
      <c r="AP1511" s="3">
        <v>0</v>
      </c>
      <c r="AQ1511" s="3">
        <v>0</v>
      </c>
      <c r="AR1511" s="3">
        <f>SUM(AO1511:AQ1511)</f>
        <v>0</v>
      </c>
      <c r="AS1511" s="3">
        <v>0</v>
      </c>
      <c r="AT1511" s="3">
        <v>0</v>
      </c>
      <c r="AU1511" s="3">
        <v>0</v>
      </c>
      <c r="AV1511" s="3">
        <f>SUM(AS1511:AU1511)</f>
        <v>0</v>
      </c>
      <c r="AW1511" s="3">
        <v>0</v>
      </c>
      <c r="AX1511" s="3">
        <v>0</v>
      </c>
      <c r="AY1511" s="3">
        <v>0</v>
      </c>
      <c r="AZ1511" s="3">
        <f>SUM(AW1511:AY1511)</f>
        <v>0</v>
      </c>
      <c r="BA1511" s="3">
        <v>0</v>
      </c>
      <c r="BB1511" s="3">
        <v>0</v>
      </c>
      <c r="BC1511" s="3">
        <v>0</v>
      </c>
      <c r="BD1511" s="3">
        <v>0</v>
      </c>
      <c r="BE1511" s="3">
        <f>SUM(BB1511:BD1511)</f>
        <v>0</v>
      </c>
      <c r="BF1511" s="5">
        <f>AK1511+AO1511+AS1511+AW1511+BA1511+BB1511</f>
        <v>0</v>
      </c>
      <c r="BG1511" s="5">
        <f>AL1511+AP1511+AT1511+AX1511+BC1511</f>
        <v>0</v>
      </c>
      <c r="BH1511" s="5">
        <f>AM1511+AQ1511+AU1511+AY1511+BD1511</f>
        <v>0</v>
      </c>
      <c r="BI1511" s="3">
        <v>0</v>
      </c>
      <c r="BJ1511" s="3">
        <v>20044.22</v>
      </c>
      <c r="BK1511" s="3">
        <v>0</v>
      </c>
    </row>
    <row r="1512" spans="1:63" x14ac:dyDescent="0.2">
      <c r="A1512" s="3" t="s">
        <v>109</v>
      </c>
      <c r="B1512" s="3" t="s">
        <v>786</v>
      </c>
      <c r="C1512" s="3" t="s">
        <v>56</v>
      </c>
      <c r="D1512" s="3" t="s">
        <v>788</v>
      </c>
      <c r="E1512" s="3">
        <v>2018</v>
      </c>
      <c r="F1512" s="4">
        <v>43519</v>
      </c>
      <c r="G1512" s="3">
        <v>103</v>
      </c>
      <c r="H1512" s="3">
        <v>0</v>
      </c>
      <c r="I1512" s="3">
        <v>0</v>
      </c>
      <c r="J1512" s="3">
        <v>3568.97</v>
      </c>
      <c r="K1512" s="3">
        <v>0</v>
      </c>
      <c r="L1512" s="3">
        <v>0</v>
      </c>
      <c r="M1512" s="3">
        <v>1355.21</v>
      </c>
      <c r="N1512" s="3">
        <v>3520.2</v>
      </c>
      <c r="O1512" s="3">
        <v>1274.17</v>
      </c>
      <c r="P1512" s="3">
        <v>480.96</v>
      </c>
      <c r="Q1512" s="3">
        <v>0</v>
      </c>
      <c r="R1512" s="3">
        <v>0</v>
      </c>
      <c r="S1512" s="3">
        <v>0</v>
      </c>
      <c r="T1512" s="3">
        <v>8355.49</v>
      </c>
      <c r="U1512" s="3">
        <v>0</v>
      </c>
      <c r="V1512" s="3">
        <v>0</v>
      </c>
      <c r="W1512" s="3">
        <f>U1512+V1512</f>
        <v>0</v>
      </c>
      <c r="X1512" s="3">
        <v>0</v>
      </c>
      <c r="Y1512" s="3">
        <v>0</v>
      </c>
      <c r="Z1512" s="3">
        <v>0</v>
      </c>
      <c r="AA1512" s="3">
        <v>7000</v>
      </c>
      <c r="AB1512" s="3">
        <v>0</v>
      </c>
      <c r="AC1512" s="3">
        <v>0</v>
      </c>
      <c r="AD1512" s="3">
        <v>0</v>
      </c>
      <c r="AE1512" s="3">
        <v>0</v>
      </c>
      <c r="AF1512" s="3">
        <v>0</v>
      </c>
      <c r="AG1512" s="3">
        <v>7000</v>
      </c>
      <c r="AH1512" s="3">
        <v>0</v>
      </c>
      <c r="AI1512" s="3">
        <v>0</v>
      </c>
      <c r="AJ1512" s="3">
        <v>0</v>
      </c>
      <c r="AK1512" s="3">
        <v>0</v>
      </c>
      <c r="AL1512" s="3">
        <v>0</v>
      </c>
      <c r="AM1512" s="3">
        <v>0</v>
      </c>
      <c r="AN1512" s="3">
        <f>AK1512+AL1512+AM1512</f>
        <v>0</v>
      </c>
      <c r="AO1512" s="3">
        <v>0</v>
      </c>
      <c r="AP1512" s="3">
        <v>0</v>
      </c>
      <c r="AQ1512" s="3">
        <v>0</v>
      </c>
      <c r="AR1512" s="3">
        <f>SUM(AO1512:AQ1512)</f>
        <v>0</v>
      </c>
      <c r="AS1512" s="3">
        <v>0</v>
      </c>
      <c r="AT1512" s="3">
        <v>0</v>
      </c>
      <c r="AU1512" s="3">
        <v>0</v>
      </c>
      <c r="AV1512" s="3">
        <f>SUM(AS1512:AU1512)</f>
        <v>0</v>
      </c>
      <c r="AW1512" s="3">
        <v>0</v>
      </c>
      <c r="AX1512" s="3">
        <v>0</v>
      </c>
      <c r="AY1512" s="3">
        <v>0</v>
      </c>
      <c r="AZ1512" s="3">
        <f>SUM(AW1512:AY1512)</f>
        <v>0</v>
      </c>
      <c r="BA1512" s="3">
        <v>0</v>
      </c>
      <c r="BB1512" s="3">
        <v>0</v>
      </c>
      <c r="BC1512" s="3">
        <v>0</v>
      </c>
      <c r="BD1512" s="3">
        <v>0</v>
      </c>
      <c r="BE1512" s="3">
        <f>SUM(BB1512:BD1512)</f>
        <v>0</v>
      </c>
      <c r="BF1512" s="5">
        <f>AK1512+AO1512+AS1512+AW1512+BA1512+BB1512</f>
        <v>0</v>
      </c>
      <c r="BG1512" s="5">
        <f>AL1512+AP1512+AT1512+AX1512+BC1512</f>
        <v>0</v>
      </c>
      <c r="BH1512" s="5">
        <f>AM1512+AQ1512+AU1512+AY1512+BD1512</f>
        <v>0</v>
      </c>
      <c r="BI1512" s="3">
        <v>700</v>
      </c>
      <c r="BJ1512" s="3">
        <v>5396.92</v>
      </c>
      <c r="BK1512" s="3">
        <v>0</v>
      </c>
    </row>
    <row r="1513" spans="1:63" x14ac:dyDescent="0.2">
      <c r="A1513" s="3" t="s">
        <v>109</v>
      </c>
      <c r="B1513" s="3" t="s">
        <v>786</v>
      </c>
      <c r="C1513" s="3" t="s">
        <v>56</v>
      </c>
      <c r="D1513" s="3" t="s">
        <v>789</v>
      </c>
      <c r="E1513" s="3">
        <v>2018</v>
      </c>
      <c r="F1513" s="4">
        <v>43521</v>
      </c>
      <c r="G1513" s="3">
        <v>437.56</v>
      </c>
      <c r="H1513" s="3">
        <v>5540.48</v>
      </c>
      <c r="I1513" s="3">
        <v>309.75</v>
      </c>
      <c r="J1513" s="3">
        <v>7335.22</v>
      </c>
      <c r="K1513" s="3">
        <v>0</v>
      </c>
      <c r="L1513" s="3">
        <v>0</v>
      </c>
      <c r="M1513" s="3">
        <v>4402.74</v>
      </c>
      <c r="N1513" s="3">
        <v>27031.64</v>
      </c>
      <c r="O1513" s="3">
        <v>3490.24</v>
      </c>
      <c r="P1513" s="3">
        <v>1013.94</v>
      </c>
      <c r="Q1513" s="3">
        <v>0</v>
      </c>
      <c r="R1513" s="3">
        <v>0</v>
      </c>
      <c r="S1513" s="3">
        <v>0</v>
      </c>
      <c r="T1513" s="3">
        <v>26215.17</v>
      </c>
      <c r="U1513" s="3">
        <v>16512.419999999998</v>
      </c>
      <c r="V1513" s="3">
        <v>0</v>
      </c>
      <c r="W1513" s="3">
        <f>U1513+V1513</f>
        <v>16512.419999999998</v>
      </c>
      <c r="X1513" s="3">
        <v>0</v>
      </c>
      <c r="Y1513" s="3">
        <v>0</v>
      </c>
      <c r="Z1513" s="3">
        <v>0</v>
      </c>
      <c r="AA1513" s="3">
        <v>0</v>
      </c>
      <c r="AB1513" s="3">
        <v>0</v>
      </c>
      <c r="AC1513" s="3">
        <v>0</v>
      </c>
      <c r="AD1513" s="3">
        <v>0</v>
      </c>
      <c r="AE1513" s="3">
        <v>0</v>
      </c>
      <c r="AF1513" s="3">
        <v>0</v>
      </c>
      <c r="AG1513" s="3">
        <v>0</v>
      </c>
      <c r="AH1513" s="3">
        <v>0</v>
      </c>
      <c r="AI1513" s="3">
        <v>0</v>
      </c>
      <c r="AJ1513" s="3">
        <v>0</v>
      </c>
      <c r="AK1513" s="3">
        <v>0</v>
      </c>
      <c r="AL1513" s="3">
        <v>0</v>
      </c>
      <c r="AM1513" s="3">
        <v>0</v>
      </c>
      <c r="AN1513" s="3">
        <f>AK1513+AL1513+AM1513</f>
        <v>0</v>
      </c>
      <c r="AO1513" s="3">
        <v>0</v>
      </c>
      <c r="AP1513" s="3">
        <v>0</v>
      </c>
      <c r="AQ1513" s="3">
        <v>0</v>
      </c>
      <c r="AR1513" s="3">
        <f>SUM(AO1513:AQ1513)</f>
        <v>0</v>
      </c>
      <c r="AS1513" s="3">
        <v>0</v>
      </c>
      <c r="AT1513" s="3">
        <v>0</v>
      </c>
      <c r="AU1513" s="3">
        <v>0</v>
      </c>
      <c r="AV1513" s="3">
        <f>SUM(AS1513:AU1513)</f>
        <v>0</v>
      </c>
      <c r="AW1513" s="3">
        <v>0</v>
      </c>
      <c r="AX1513" s="3">
        <v>0</v>
      </c>
      <c r="AY1513" s="3">
        <v>0</v>
      </c>
      <c r="AZ1513" s="3">
        <f>SUM(AW1513:AY1513)</f>
        <v>0</v>
      </c>
      <c r="BA1513" s="3">
        <v>0</v>
      </c>
      <c r="BB1513" s="3">
        <v>0</v>
      </c>
      <c r="BC1513" s="3">
        <v>0</v>
      </c>
      <c r="BD1513" s="3">
        <v>0</v>
      </c>
      <c r="BE1513" s="3">
        <f>SUM(BB1513:BD1513)</f>
        <v>0</v>
      </c>
      <c r="BF1513" s="5">
        <f>AK1513+AO1513+AS1513+AW1513+BA1513+BB1513</f>
        <v>0</v>
      </c>
      <c r="BG1513" s="5">
        <f>AL1513+AP1513+AT1513+AX1513+BC1513</f>
        <v>0</v>
      </c>
      <c r="BH1513" s="5">
        <f>AM1513+AQ1513+AU1513+AY1513+BD1513</f>
        <v>0</v>
      </c>
      <c r="BI1513" s="3">
        <v>47210</v>
      </c>
      <c r="BJ1513" s="3">
        <v>20412.04</v>
      </c>
      <c r="BK1513" s="3">
        <v>0</v>
      </c>
    </row>
    <row r="1514" spans="1:63" x14ac:dyDescent="0.2">
      <c r="A1514" s="3" t="s">
        <v>109</v>
      </c>
      <c r="B1514" s="3" t="s">
        <v>786</v>
      </c>
      <c r="C1514" s="3" t="s">
        <v>56</v>
      </c>
      <c r="D1514" s="3" t="s">
        <v>790</v>
      </c>
      <c r="E1514" s="3">
        <v>2018</v>
      </c>
      <c r="F1514" s="4">
        <v>43524</v>
      </c>
      <c r="G1514" s="3">
        <v>710.99</v>
      </c>
      <c r="H1514" s="3">
        <v>614.80999999999995</v>
      </c>
      <c r="I1514" s="3">
        <v>15</v>
      </c>
      <c r="J1514" s="3">
        <v>4053.86</v>
      </c>
      <c r="K1514" s="3">
        <v>0</v>
      </c>
      <c r="L1514" s="3">
        <v>0</v>
      </c>
      <c r="M1514" s="3">
        <v>1743.7</v>
      </c>
      <c r="N1514" s="3">
        <v>5867.46</v>
      </c>
      <c r="O1514" s="3">
        <v>1654.62</v>
      </c>
      <c r="P1514" s="3">
        <v>518.44000000000005</v>
      </c>
      <c r="Q1514" s="3">
        <v>69</v>
      </c>
      <c r="R1514" s="3">
        <v>0</v>
      </c>
      <c r="S1514" s="3">
        <v>284</v>
      </c>
      <c r="T1514" s="3">
        <v>20548.18</v>
      </c>
      <c r="U1514" s="3">
        <v>11003.51</v>
      </c>
      <c r="V1514" s="3">
        <v>0</v>
      </c>
      <c r="W1514" s="3">
        <f>U1514+V1514</f>
        <v>11003.51</v>
      </c>
      <c r="X1514" s="3">
        <v>0</v>
      </c>
      <c r="Y1514" s="3">
        <v>0</v>
      </c>
      <c r="Z1514" s="3">
        <v>0</v>
      </c>
      <c r="AA1514" s="3">
        <v>0</v>
      </c>
      <c r="AB1514" s="3">
        <v>0</v>
      </c>
      <c r="AC1514" s="3">
        <v>0</v>
      </c>
      <c r="AD1514" s="3">
        <v>0</v>
      </c>
      <c r="AE1514" s="3">
        <v>0</v>
      </c>
      <c r="AF1514" s="3">
        <v>0</v>
      </c>
      <c r="AG1514" s="3">
        <v>284</v>
      </c>
      <c r="AH1514" s="3">
        <v>0</v>
      </c>
      <c r="AI1514" s="3">
        <v>0</v>
      </c>
      <c r="AJ1514" s="3">
        <v>0</v>
      </c>
      <c r="AK1514" s="3">
        <v>0</v>
      </c>
      <c r="AL1514" s="3">
        <v>0</v>
      </c>
      <c r="AM1514" s="3">
        <v>0</v>
      </c>
      <c r="AN1514" s="3">
        <f>AK1514+AL1514+AM1514</f>
        <v>0</v>
      </c>
      <c r="AO1514" s="3">
        <v>0</v>
      </c>
      <c r="AP1514" s="3">
        <v>0</v>
      </c>
      <c r="AQ1514" s="3">
        <v>0</v>
      </c>
      <c r="AR1514" s="3">
        <f>SUM(AO1514:AQ1514)</f>
        <v>0</v>
      </c>
      <c r="AS1514" s="3">
        <v>0</v>
      </c>
      <c r="AT1514" s="3">
        <v>0</v>
      </c>
      <c r="AU1514" s="3">
        <v>0</v>
      </c>
      <c r="AV1514" s="3">
        <f>SUM(AS1514:AU1514)</f>
        <v>0</v>
      </c>
      <c r="AW1514" s="3">
        <v>0</v>
      </c>
      <c r="AX1514" s="3">
        <v>0</v>
      </c>
      <c r="AY1514" s="3">
        <v>0</v>
      </c>
      <c r="AZ1514" s="3">
        <f>SUM(AW1514:AY1514)</f>
        <v>0</v>
      </c>
      <c r="BA1514" s="3">
        <v>0</v>
      </c>
      <c r="BB1514" s="3">
        <v>0</v>
      </c>
      <c r="BC1514" s="3">
        <v>0</v>
      </c>
      <c r="BD1514" s="3">
        <v>0</v>
      </c>
      <c r="BE1514" s="3">
        <f>SUM(BB1514:BD1514)</f>
        <v>0</v>
      </c>
      <c r="BF1514" s="5">
        <f>AK1514+AO1514+AS1514+AW1514+BA1514+BB1514</f>
        <v>0</v>
      </c>
      <c r="BG1514" s="5">
        <f>AL1514+AP1514+AT1514+AX1514+BC1514</f>
        <v>0</v>
      </c>
      <c r="BH1514" s="5">
        <f>AM1514+AQ1514+AU1514+AY1514+BD1514</f>
        <v>0</v>
      </c>
      <c r="BI1514" s="3">
        <v>74820.639999999999</v>
      </c>
      <c r="BJ1514" s="3">
        <v>26809.13</v>
      </c>
      <c r="BK1514" s="3">
        <v>0</v>
      </c>
    </row>
    <row r="1515" spans="1:63" x14ac:dyDescent="0.2">
      <c r="A1515" s="3" t="s">
        <v>109</v>
      </c>
      <c r="B1515" s="3" t="s">
        <v>786</v>
      </c>
      <c r="C1515" s="3" t="s">
        <v>56</v>
      </c>
      <c r="D1515" s="3" t="s">
        <v>791</v>
      </c>
      <c r="E1515" s="3">
        <v>2018</v>
      </c>
      <c r="F1515" s="4">
        <v>43521</v>
      </c>
      <c r="G1515" s="3">
        <v>1063.9000000000001</v>
      </c>
      <c r="H1515" s="3">
        <v>12276.82</v>
      </c>
      <c r="I1515" s="3">
        <v>0</v>
      </c>
      <c r="J1515" s="3">
        <v>10399.66</v>
      </c>
      <c r="K1515" s="3">
        <v>0</v>
      </c>
      <c r="L1515" s="3">
        <v>0</v>
      </c>
      <c r="M1515" s="3">
        <v>1377.68</v>
      </c>
      <c r="N1515" s="3">
        <v>9156.64</v>
      </c>
      <c r="O1515" s="3">
        <v>3021.25</v>
      </c>
      <c r="P1515" s="3">
        <v>2969.79</v>
      </c>
      <c r="Q1515" s="3">
        <v>70</v>
      </c>
      <c r="R1515" s="3">
        <v>0</v>
      </c>
      <c r="S1515" s="3">
        <v>0</v>
      </c>
      <c r="T1515" s="3">
        <v>48793.02</v>
      </c>
      <c r="U1515" s="3">
        <v>0</v>
      </c>
      <c r="V1515" s="3">
        <v>0</v>
      </c>
      <c r="W1515" s="3">
        <f>U1515+V1515</f>
        <v>0</v>
      </c>
      <c r="X1515" s="3">
        <v>0</v>
      </c>
      <c r="Y1515" s="3">
        <v>0</v>
      </c>
      <c r="Z1515" s="3">
        <v>0</v>
      </c>
      <c r="AA1515" s="3">
        <v>0</v>
      </c>
      <c r="AB1515" s="3">
        <v>0</v>
      </c>
      <c r="AC1515" s="3">
        <v>0</v>
      </c>
      <c r="AD1515" s="3">
        <v>0</v>
      </c>
      <c r="AE1515" s="3">
        <v>0</v>
      </c>
      <c r="AF1515" s="3">
        <v>0</v>
      </c>
      <c r="AG1515" s="3">
        <v>0</v>
      </c>
      <c r="AH1515" s="3">
        <v>0</v>
      </c>
      <c r="AI1515" s="3">
        <v>0</v>
      </c>
      <c r="AJ1515" s="3">
        <v>0</v>
      </c>
      <c r="AK1515" s="3">
        <v>0</v>
      </c>
      <c r="AL1515" s="3">
        <v>0</v>
      </c>
      <c r="AM1515" s="3">
        <v>0</v>
      </c>
      <c r="AN1515" s="3">
        <f>AK1515+AL1515+AM1515</f>
        <v>0</v>
      </c>
      <c r="AO1515" s="3">
        <v>0</v>
      </c>
      <c r="AP1515" s="3">
        <v>0</v>
      </c>
      <c r="AQ1515" s="3">
        <v>0</v>
      </c>
      <c r="AR1515" s="3">
        <f>SUM(AO1515:AQ1515)</f>
        <v>0</v>
      </c>
      <c r="AS1515" s="3">
        <v>0</v>
      </c>
      <c r="AT1515" s="3">
        <v>0</v>
      </c>
      <c r="AU1515" s="3">
        <v>0</v>
      </c>
      <c r="AV1515" s="3">
        <f>SUM(AS1515:AU1515)</f>
        <v>0</v>
      </c>
      <c r="AW1515" s="3">
        <v>0</v>
      </c>
      <c r="AX1515" s="3">
        <v>0</v>
      </c>
      <c r="AY1515" s="3">
        <v>0</v>
      </c>
      <c r="AZ1515" s="3">
        <f>SUM(AW1515:AY1515)</f>
        <v>0</v>
      </c>
      <c r="BA1515" s="3">
        <v>0</v>
      </c>
      <c r="BB1515" s="3">
        <v>0</v>
      </c>
      <c r="BC1515" s="3">
        <v>0</v>
      </c>
      <c r="BD1515" s="3">
        <v>0</v>
      </c>
      <c r="BE1515" s="3">
        <f>SUM(BB1515:BD1515)</f>
        <v>0</v>
      </c>
      <c r="BF1515" s="5">
        <f>AK1515+AO1515+AS1515+AW1515+BA1515+BB1515</f>
        <v>0</v>
      </c>
      <c r="BG1515" s="5">
        <f>AL1515+AP1515+AT1515+AX1515+BC1515</f>
        <v>0</v>
      </c>
      <c r="BH1515" s="5">
        <f>AM1515+AQ1515+AU1515+AY1515+BD1515</f>
        <v>0</v>
      </c>
      <c r="BI1515" s="3">
        <v>78294.25</v>
      </c>
      <c r="BJ1515" s="3">
        <v>55938.04</v>
      </c>
      <c r="BK1515" s="3">
        <v>0</v>
      </c>
    </row>
    <row r="1516" spans="1:63" x14ac:dyDescent="0.2">
      <c r="A1516" s="3" t="s">
        <v>109</v>
      </c>
      <c r="B1516" s="3" t="s">
        <v>786</v>
      </c>
      <c r="C1516" s="3" t="s">
        <v>56</v>
      </c>
      <c r="D1516" s="3" t="s">
        <v>792</v>
      </c>
      <c r="E1516" s="3">
        <v>2018</v>
      </c>
      <c r="F1516" s="4">
        <v>43501</v>
      </c>
      <c r="G1516" s="3">
        <v>1136.93</v>
      </c>
      <c r="H1516" s="3">
        <v>0</v>
      </c>
      <c r="I1516" s="3">
        <v>0.05</v>
      </c>
      <c r="J1516" s="3">
        <v>1598.13</v>
      </c>
      <c r="K1516" s="3">
        <v>758.12</v>
      </c>
      <c r="L1516" s="3">
        <v>0</v>
      </c>
      <c r="M1516" s="3">
        <v>4487.8</v>
      </c>
      <c r="N1516" s="3">
        <v>5565.92</v>
      </c>
      <c r="O1516" s="3">
        <v>1017.4</v>
      </c>
      <c r="P1516" s="3">
        <v>439.47</v>
      </c>
      <c r="Q1516" s="3">
        <v>154</v>
      </c>
      <c r="R1516" s="3">
        <v>0</v>
      </c>
      <c r="S1516" s="3">
        <v>0</v>
      </c>
      <c r="T1516" s="3">
        <v>12634.73</v>
      </c>
      <c r="U1516" s="3">
        <v>2041.5</v>
      </c>
      <c r="V1516" s="3">
        <v>0</v>
      </c>
      <c r="W1516" s="3">
        <f>U1516+V1516</f>
        <v>2041.5</v>
      </c>
      <c r="X1516" s="3">
        <v>0</v>
      </c>
      <c r="Y1516" s="3">
        <v>0</v>
      </c>
      <c r="Z1516" s="3">
        <v>0</v>
      </c>
      <c r="AA1516" s="3">
        <v>0</v>
      </c>
      <c r="AB1516" s="3">
        <v>0</v>
      </c>
      <c r="AC1516" s="3">
        <v>0</v>
      </c>
      <c r="AD1516" s="3">
        <v>0</v>
      </c>
      <c r="AE1516" s="3">
        <v>0</v>
      </c>
      <c r="AF1516" s="3">
        <v>0</v>
      </c>
      <c r="AG1516" s="3">
        <v>0</v>
      </c>
      <c r="AH1516" s="3">
        <v>0</v>
      </c>
      <c r="AI1516" s="3">
        <v>0</v>
      </c>
      <c r="AJ1516" s="3">
        <v>0</v>
      </c>
      <c r="AK1516" s="3">
        <v>0</v>
      </c>
      <c r="AL1516" s="3">
        <v>0</v>
      </c>
      <c r="AM1516" s="3">
        <v>0</v>
      </c>
      <c r="AN1516" s="3">
        <f>AK1516+AL1516+AM1516</f>
        <v>0</v>
      </c>
      <c r="AO1516" s="3">
        <v>0</v>
      </c>
      <c r="AP1516" s="3">
        <v>0</v>
      </c>
      <c r="AQ1516" s="3">
        <v>0</v>
      </c>
      <c r="AR1516" s="3">
        <f>SUM(AO1516:AQ1516)</f>
        <v>0</v>
      </c>
      <c r="AS1516" s="3">
        <v>0</v>
      </c>
      <c r="AT1516" s="3">
        <v>0</v>
      </c>
      <c r="AU1516" s="3">
        <v>0</v>
      </c>
      <c r="AV1516" s="3">
        <f>SUM(AS1516:AU1516)</f>
        <v>0</v>
      </c>
      <c r="AW1516" s="3">
        <v>0</v>
      </c>
      <c r="AX1516" s="3">
        <v>0</v>
      </c>
      <c r="AY1516" s="3">
        <v>0</v>
      </c>
      <c r="AZ1516" s="3">
        <f>SUM(AW1516:AY1516)</f>
        <v>0</v>
      </c>
      <c r="BA1516" s="3">
        <v>0</v>
      </c>
      <c r="BB1516" s="3">
        <v>0</v>
      </c>
      <c r="BC1516" s="3">
        <v>0</v>
      </c>
      <c r="BD1516" s="3">
        <v>0</v>
      </c>
      <c r="BE1516" s="3">
        <f>SUM(BB1516:BD1516)</f>
        <v>0</v>
      </c>
      <c r="BF1516" s="5">
        <f>AK1516+AO1516+AS1516+AW1516+BA1516+BB1516</f>
        <v>0</v>
      </c>
      <c r="BG1516" s="5">
        <f>AL1516+AP1516+AT1516+AX1516+BC1516</f>
        <v>0</v>
      </c>
      <c r="BH1516" s="5">
        <f>AM1516+AQ1516+AU1516+AY1516+BD1516</f>
        <v>0</v>
      </c>
      <c r="BI1516" s="3">
        <v>5751.13</v>
      </c>
      <c r="BJ1516" s="3">
        <v>6504.87</v>
      </c>
      <c r="BK1516" s="3">
        <v>0</v>
      </c>
    </row>
    <row r="1517" spans="1:63" x14ac:dyDescent="0.2">
      <c r="A1517" s="3" t="s">
        <v>109</v>
      </c>
      <c r="B1517" s="3" t="s">
        <v>786</v>
      </c>
      <c r="C1517" s="3" t="s">
        <v>56</v>
      </c>
      <c r="D1517" s="3" t="s">
        <v>793</v>
      </c>
      <c r="E1517" s="3">
        <v>2018</v>
      </c>
      <c r="F1517" s="4">
        <v>43516</v>
      </c>
      <c r="G1517" s="3">
        <v>857</v>
      </c>
      <c r="H1517" s="3">
        <v>375</v>
      </c>
      <c r="I1517" s="3">
        <v>140</v>
      </c>
      <c r="J1517" s="3">
        <v>4920.8599999999997</v>
      </c>
      <c r="K1517" s="3">
        <v>0</v>
      </c>
      <c r="L1517" s="3">
        <v>0</v>
      </c>
      <c r="M1517" s="3">
        <v>18070.060000000001</v>
      </c>
      <c r="N1517" s="3">
        <v>4122.1400000000003</v>
      </c>
      <c r="O1517" s="3">
        <v>3837.88</v>
      </c>
      <c r="P1517" s="3">
        <v>1066</v>
      </c>
      <c r="Q1517" s="3">
        <v>0</v>
      </c>
      <c r="R1517" s="3">
        <v>0</v>
      </c>
      <c r="S1517" s="3">
        <v>0</v>
      </c>
      <c r="T1517" s="3">
        <v>17818.34</v>
      </c>
      <c r="U1517" s="3">
        <v>29513.360000000001</v>
      </c>
      <c r="V1517" s="3">
        <v>0</v>
      </c>
      <c r="W1517" s="3">
        <f>U1517+V1517</f>
        <v>29513.360000000001</v>
      </c>
      <c r="X1517" s="3">
        <v>0</v>
      </c>
      <c r="Y1517" s="3">
        <v>0</v>
      </c>
      <c r="Z1517" s="3">
        <v>0</v>
      </c>
      <c r="AA1517" s="3">
        <v>57059</v>
      </c>
      <c r="AB1517" s="3">
        <v>0</v>
      </c>
      <c r="AC1517" s="3">
        <v>0</v>
      </c>
      <c r="AD1517" s="3">
        <v>0</v>
      </c>
      <c r="AE1517" s="3">
        <v>0</v>
      </c>
      <c r="AF1517" s="3">
        <v>0</v>
      </c>
      <c r="AG1517" s="3">
        <v>57059</v>
      </c>
      <c r="AH1517" s="3">
        <v>0</v>
      </c>
      <c r="AI1517" s="3">
        <v>0</v>
      </c>
      <c r="AJ1517" s="3">
        <v>0</v>
      </c>
      <c r="AK1517" s="3">
        <v>0</v>
      </c>
      <c r="AL1517" s="3">
        <v>0</v>
      </c>
      <c r="AM1517" s="3">
        <v>0</v>
      </c>
      <c r="AN1517" s="3">
        <f>AK1517+AL1517+AM1517</f>
        <v>0</v>
      </c>
      <c r="AO1517" s="3">
        <v>0</v>
      </c>
      <c r="AP1517" s="3">
        <v>0</v>
      </c>
      <c r="AQ1517" s="3">
        <v>0</v>
      </c>
      <c r="AR1517" s="3">
        <f>SUM(AO1517:AQ1517)</f>
        <v>0</v>
      </c>
      <c r="AS1517" s="3">
        <v>0</v>
      </c>
      <c r="AT1517" s="3">
        <v>0</v>
      </c>
      <c r="AU1517" s="3">
        <v>0</v>
      </c>
      <c r="AV1517" s="3">
        <f>SUM(AS1517:AU1517)</f>
        <v>0</v>
      </c>
      <c r="AW1517" s="3">
        <v>0</v>
      </c>
      <c r="AX1517" s="3">
        <v>0</v>
      </c>
      <c r="AY1517" s="3">
        <v>0</v>
      </c>
      <c r="AZ1517" s="3">
        <f>SUM(AW1517:AY1517)</f>
        <v>0</v>
      </c>
      <c r="BA1517" s="3">
        <v>0</v>
      </c>
      <c r="BB1517" s="3">
        <v>0</v>
      </c>
      <c r="BC1517" s="3">
        <v>0</v>
      </c>
      <c r="BD1517" s="3">
        <v>0</v>
      </c>
      <c r="BE1517" s="3">
        <f>SUM(BB1517:BD1517)</f>
        <v>0</v>
      </c>
      <c r="BF1517" s="5">
        <f>AK1517+AO1517+AS1517+AW1517+BA1517+BB1517</f>
        <v>0</v>
      </c>
      <c r="BG1517" s="5">
        <f>AL1517+AP1517+AT1517+AX1517+BC1517</f>
        <v>0</v>
      </c>
      <c r="BH1517" s="5">
        <f>AM1517+AQ1517+AU1517+AY1517+BD1517</f>
        <v>0</v>
      </c>
      <c r="BI1517" s="3">
        <v>79059</v>
      </c>
      <c r="BJ1517" s="3">
        <v>26528.48</v>
      </c>
      <c r="BK1517" s="3">
        <v>0</v>
      </c>
    </row>
    <row r="1518" spans="1:63" x14ac:dyDescent="0.2">
      <c r="A1518" s="3" t="s">
        <v>109</v>
      </c>
      <c r="B1518" s="3" t="s">
        <v>786</v>
      </c>
      <c r="C1518" s="3" t="s">
        <v>56</v>
      </c>
      <c r="D1518" s="3" t="s">
        <v>794</v>
      </c>
      <c r="E1518" s="3">
        <v>2018</v>
      </c>
      <c r="F1518" s="4">
        <v>43503</v>
      </c>
      <c r="G1518" s="3">
        <v>2861.79</v>
      </c>
      <c r="H1518" s="3">
        <v>10921.46</v>
      </c>
      <c r="I1518" s="3">
        <v>0</v>
      </c>
      <c r="J1518" s="3">
        <v>2397.9699999999998</v>
      </c>
      <c r="K1518" s="3">
        <v>0</v>
      </c>
      <c r="L1518" s="3">
        <v>0</v>
      </c>
      <c r="M1518" s="3">
        <v>12212.35</v>
      </c>
      <c r="N1518" s="3">
        <v>7285.01</v>
      </c>
      <c r="O1518" s="3">
        <v>1930.87</v>
      </c>
      <c r="P1518" s="3">
        <v>311.3</v>
      </c>
      <c r="Q1518" s="3">
        <v>0</v>
      </c>
      <c r="R1518" s="3">
        <v>2500</v>
      </c>
      <c r="S1518" s="3">
        <v>152.35</v>
      </c>
      <c r="T1518" s="3">
        <v>7336.02</v>
      </c>
      <c r="U1518" s="3">
        <v>8736.7199999999993</v>
      </c>
      <c r="V1518" s="3">
        <v>0</v>
      </c>
      <c r="W1518" s="3">
        <f>U1518+V1518</f>
        <v>8736.7199999999993</v>
      </c>
      <c r="X1518" s="3">
        <v>0</v>
      </c>
      <c r="Y1518" s="3">
        <v>0</v>
      </c>
      <c r="Z1518" s="3">
        <v>0</v>
      </c>
      <c r="AA1518" s="3">
        <v>3252</v>
      </c>
      <c r="AB1518" s="3">
        <v>0</v>
      </c>
      <c r="AC1518" s="3">
        <v>0</v>
      </c>
      <c r="AD1518" s="3">
        <v>0</v>
      </c>
      <c r="AE1518" s="3">
        <v>0</v>
      </c>
      <c r="AF1518" s="3">
        <v>0</v>
      </c>
      <c r="AG1518" s="3">
        <v>3404.35</v>
      </c>
      <c r="AH1518" s="3">
        <v>0</v>
      </c>
      <c r="AI1518" s="3">
        <v>0</v>
      </c>
      <c r="AJ1518" s="3">
        <v>0</v>
      </c>
      <c r="AK1518" s="3">
        <v>0</v>
      </c>
      <c r="AL1518" s="3">
        <v>0</v>
      </c>
      <c r="AM1518" s="3">
        <v>0</v>
      </c>
      <c r="AN1518" s="3">
        <f>AK1518+AL1518+AM1518</f>
        <v>0</v>
      </c>
      <c r="AO1518" s="3">
        <v>0</v>
      </c>
      <c r="AP1518" s="3">
        <v>0</v>
      </c>
      <c r="AQ1518" s="3">
        <v>0</v>
      </c>
      <c r="AR1518" s="3">
        <f>SUM(AO1518:AQ1518)</f>
        <v>0</v>
      </c>
      <c r="AS1518" s="3">
        <v>0</v>
      </c>
      <c r="AT1518" s="3">
        <v>0</v>
      </c>
      <c r="AU1518" s="3">
        <v>0</v>
      </c>
      <c r="AV1518" s="3">
        <f>SUM(AS1518:AU1518)</f>
        <v>0</v>
      </c>
      <c r="AW1518" s="3">
        <v>0</v>
      </c>
      <c r="AX1518" s="3">
        <v>0</v>
      </c>
      <c r="AY1518" s="3">
        <v>0</v>
      </c>
      <c r="AZ1518" s="3">
        <f>SUM(AW1518:AY1518)</f>
        <v>0</v>
      </c>
      <c r="BA1518" s="3">
        <v>0</v>
      </c>
      <c r="BB1518" s="3">
        <v>0</v>
      </c>
      <c r="BC1518" s="3">
        <v>0</v>
      </c>
      <c r="BD1518" s="3">
        <v>0</v>
      </c>
      <c r="BE1518" s="3">
        <f>SUM(BB1518:BD1518)</f>
        <v>0</v>
      </c>
      <c r="BF1518" s="5">
        <f>AK1518+AO1518+AS1518+AW1518+BA1518+BB1518</f>
        <v>0</v>
      </c>
      <c r="BG1518" s="5">
        <f>AL1518+AP1518+AT1518+AX1518+BC1518</f>
        <v>0</v>
      </c>
      <c r="BH1518" s="5">
        <f>AM1518+AQ1518+AU1518+AY1518+BD1518</f>
        <v>0</v>
      </c>
      <c r="BI1518" s="3">
        <v>107498.31</v>
      </c>
      <c r="BJ1518" s="3">
        <v>7862.08</v>
      </c>
      <c r="BK1518" s="3">
        <v>1890</v>
      </c>
    </row>
    <row r="1519" spans="1:63" x14ac:dyDescent="0.2">
      <c r="A1519" s="3" t="s">
        <v>109</v>
      </c>
      <c r="B1519" s="3" t="s">
        <v>812</v>
      </c>
      <c r="C1519" s="3" t="s">
        <v>56</v>
      </c>
      <c r="D1519" s="3" t="s">
        <v>380</v>
      </c>
      <c r="E1519" s="3">
        <v>2018</v>
      </c>
      <c r="F1519" s="4">
        <v>43516</v>
      </c>
      <c r="G1519" s="3">
        <v>435.21</v>
      </c>
      <c r="H1519" s="3">
        <v>236.39</v>
      </c>
      <c r="I1519" s="3">
        <v>0</v>
      </c>
      <c r="J1519" s="3">
        <v>1086.4000000000001</v>
      </c>
      <c r="K1519" s="3">
        <v>0</v>
      </c>
      <c r="L1519" s="3">
        <v>0</v>
      </c>
      <c r="M1519" s="3">
        <v>2555.66</v>
      </c>
      <c r="N1519" s="3">
        <v>13667.38</v>
      </c>
      <c r="O1519" s="3">
        <v>1642.69</v>
      </c>
      <c r="P1519" s="3">
        <v>75.2</v>
      </c>
      <c r="Q1519" s="3">
        <v>0</v>
      </c>
      <c r="R1519" s="3">
        <v>0</v>
      </c>
      <c r="S1519" s="3">
        <v>0</v>
      </c>
      <c r="T1519" s="3">
        <v>16454.09</v>
      </c>
      <c r="U1519" s="3">
        <v>10896.76</v>
      </c>
      <c r="V1519" s="3">
        <v>0</v>
      </c>
      <c r="W1519" s="3">
        <f>U1519+V1519</f>
        <v>10896.76</v>
      </c>
      <c r="X1519" s="3">
        <v>0</v>
      </c>
      <c r="Y1519" s="3">
        <v>0</v>
      </c>
      <c r="Z1519" s="3">
        <v>0</v>
      </c>
      <c r="AA1519" s="3">
        <v>34000</v>
      </c>
      <c r="AB1519" s="3">
        <v>0</v>
      </c>
      <c r="AC1519" s="3">
        <v>0</v>
      </c>
      <c r="AD1519" s="3">
        <v>0</v>
      </c>
      <c r="AE1519" s="3">
        <v>0</v>
      </c>
      <c r="AF1519" s="3">
        <v>0</v>
      </c>
      <c r="AG1519" s="3">
        <v>34000</v>
      </c>
      <c r="AH1519" s="3">
        <v>0</v>
      </c>
      <c r="AI1519" s="3">
        <v>0</v>
      </c>
      <c r="AJ1519" s="3">
        <v>0</v>
      </c>
      <c r="AK1519" s="3">
        <v>0</v>
      </c>
      <c r="AL1519" s="3">
        <v>0</v>
      </c>
      <c r="AM1519" s="3">
        <v>0</v>
      </c>
      <c r="AN1519" s="3">
        <f>AK1519+AL1519+AM1519</f>
        <v>0</v>
      </c>
      <c r="AO1519" s="3">
        <v>0</v>
      </c>
      <c r="AP1519" s="3">
        <v>0</v>
      </c>
      <c r="AQ1519" s="3">
        <v>0</v>
      </c>
      <c r="AR1519" s="3">
        <f>SUM(AO1519:AQ1519)</f>
        <v>0</v>
      </c>
      <c r="AS1519" s="3">
        <v>0</v>
      </c>
      <c r="AT1519" s="3">
        <v>0</v>
      </c>
      <c r="AU1519" s="3">
        <v>0</v>
      </c>
      <c r="AV1519" s="3">
        <f>SUM(AS1519:AU1519)</f>
        <v>0</v>
      </c>
      <c r="AW1519" s="3">
        <v>0</v>
      </c>
      <c r="AX1519" s="3">
        <v>0</v>
      </c>
      <c r="AY1519" s="3">
        <v>0</v>
      </c>
      <c r="AZ1519" s="3">
        <f>SUM(AW1519:AY1519)</f>
        <v>0</v>
      </c>
      <c r="BA1519" s="3">
        <v>0</v>
      </c>
      <c r="BB1519" s="3">
        <v>0</v>
      </c>
      <c r="BC1519" s="3">
        <v>0</v>
      </c>
      <c r="BD1519" s="3">
        <v>0</v>
      </c>
      <c r="BE1519" s="3">
        <f>SUM(BB1519:BD1519)</f>
        <v>0</v>
      </c>
      <c r="BF1519" s="5">
        <f>AK1519+AO1519+AS1519+AW1519+BA1519+BB1519</f>
        <v>0</v>
      </c>
      <c r="BG1519" s="5">
        <f>AL1519+AP1519+AT1519+AX1519+BC1519</f>
        <v>0</v>
      </c>
      <c r="BH1519" s="5">
        <f>AM1519+AQ1519+AU1519+AY1519+BD1519</f>
        <v>0</v>
      </c>
      <c r="BI1519" s="3">
        <v>182763.51999999999</v>
      </c>
      <c r="BJ1519" s="3">
        <v>11167.92</v>
      </c>
      <c r="BK1519" s="3">
        <v>0</v>
      </c>
    </row>
    <row r="1520" spans="1:63" x14ac:dyDescent="0.2">
      <c r="A1520" s="3" t="s">
        <v>109</v>
      </c>
      <c r="B1520" s="3" t="s">
        <v>812</v>
      </c>
      <c r="C1520" s="3" t="s">
        <v>56</v>
      </c>
      <c r="D1520" s="3" t="s">
        <v>252</v>
      </c>
      <c r="E1520" s="3">
        <v>2018</v>
      </c>
      <c r="F1520" s="4">
        <v>43482</v>
      </c>
      <c r="G1520" s="3">
        <v>4173.51</v>
      </c>
      <c r="H1520" s="3">
        <v>13211.34</v>
      </c>
      <c r="I1520" s="3">
        <v>0</v>
      </c>
      <c r="J1520" s="3">
        <v>14744.34</v>
      </c>
      <c r="K1520" s="3">
        <v>0</v>
      </c>
      <c r="L1520" s="3">
        <v>0</v>
      </c>
      <c r="M1520" s="3">
        <v>12884.74</v>
      </c>
      <c r="N1520" s="3">
        <v>22306.32</v>
      </c>
      <c r="O1520" s="3">
        <v>5012.09</v>
      </c>
      <c r="P1520" s="3">
        <v>4893.33</v>
      </c>
      <c r="Q1520" s="3">
        <v>112</v>
      </c>
      <c r="R1520" s="3">
        <v>7188.79</v>
      </c>
      <c r="S1520" s="3">
        <v>0</v>
      </c>
      <c r="T1520" s="3">
        <v>68542.45</v>
      </c>
      <c r="U1520" s="3">
        <v>43069.07</v>
      </c>
      <c r="V1520" s="3">
        <v>0</v>
      </c>
      <c r="W1520" s="3">
        <f>U1520+V1520</f>
        <v>43069.07</v>
      </c>
      <c r="X1520" s="3">
        <v>0</v>
      </c>
      <c r="Y1520" s="3">
        <v>3000</v>
      </c>
      <c r="Z1520" s="3">
        <v>0</v>
      </c>
      <c r="AA1520" s="3">
        <v>15000</v>
      </c>
      <c r="AB1520" s="3">
        <v>0</v>
      </c>
      <c r="AC1520" s="3">
        <v>0</v>
      </c>
      <c r="AD1520" s="3">
        <v>0</v>
      </c>
      <c r="AE1520" s="3">
        <v>3000</v>
      </c>
      <c r="AF1520" s="3">
        <v>0</v>
      </c>
      <c r="AG1520" s="3">
        <v>15000</v>
      </c>
      <c r="AH1520" s="3">
        <v>0</v>
      </c>
      <c r="AI1520" s="3">
        <v>0</v>
      </c>
      <c r="AJ1520" s="3">
        <v>0</v>
      </c>
      <c r="AK1520" s="3">
        <v>0</v>
      </c>
      <c r="AL1520" s="3">
        <v>0</v>
      </c>
      <c r="AM1520" s="3">
        <v>0</v>
      </c>
      <c r="AN1520" s="3">
        <f>AK1520+AL1520+AM1520</f>
        <v>0</v>
      </c>
      <c r="AO1520" s="3">
        <v>3000</v>
      </c>
      <c r="AP1520" s="3">
        <v>0</v>
      </c>
      <c r="AQ1520" s="3">
        <v>0</v>
      </c>
      <c r="AR1520" s="3">
        <f>SUM(AO1520:AQ1520)</f>
        <v>3000</v>
      </c>
      <c r="AS1520" s="3">
        <v>0</v>
      </c>
      <c r="AT1520" s="3">
        <v>0</v>
      </c>
      <c r="AU1520" s="3">
        <v>0</v>
      </c>
      <c r="AV1520" s="3">
        <f>SUM(AS1520:AU1520)</f>
        <v>0</v>
      </c>
      <c r="AW1520" s="3">
        <v>0</v>
      </c>
      <c r="AX1520" s="3">
        <v>0</v>
      </c>
      <c r="AY1520" s="3">
        <v>0</v>
      </c>
      <c r="AZ1520" s="3">
        <f>SUM(AW1520:AY1520)</f>
        <v>0</v>
      </c>
      <c r="BA1520" s="3">
        <v>0</v>
      </c>
      <c r="BB1520" s="3">
        <v>15000</v>
      </c>
      <c r="BC1520" s="3">
        <v>0</v>
      </c>
      <c r="BD1520" s="3">
        <v>0</v>
      </c>
      <c r="BE1520" s="3">
        <f>SUM(BB1520:BD1520)</f>
        <v>15000</v>
      </c>
      <c r="BF1520" s="5">
        <f>AK1520+AO1520+AS1520+AW1520+BA1520+BB1520</f>
        <v>18000</v>
      </c>
      <c r="BG1520" s="5">
        <f>AL1520+AP1520+AT1520+AX1520+BC1520</f>
        <v>0</v>
      </c>
      <c r="BH1520" s="5">
        <f>AM1520+AQ1520+AU1520+AY1520+BD1520</f>
        <v>0</v>
      </c>
      <c r="BI1520" s="3">
        <v>189886.18</v>
      </c>
      <c r="BJ1520" s="3">
        <v>91343.44</v>
      </c>
      <c r="BK1520" s="3">
        <v>0</v>
      </c>
    </row>
    <row r="1521" spans="1:63" x14ac:dyDescent="0.2">
      <c r="A1521" s="3" t="s">
        <v>109</v>
      </c>
      <c r="B1521" s="3" t="s">
        <v>812</v>
      </c>
      <c r="C1521" s="3" t="s">
        <v>56</v>
      </c>
      <c r="D1521" s="3" t="s">
        <v>813</v>
      </c>
      <c r="E1521" s="3">
        <v>2018</v>
      </c>
      <c r="F1521" s="4">
        <v>43508</v>
      </c>
      <c r="G1521" s="3">
        <v>3159.22</v>
      </c>
      <c r="H1521" s="3">
        <v>1042.28</v>
      </c>
      <c r="I1521" s="3">
        <v>457.35</v>
      </c>
      <c r="J1521" s="3">
        <v>23793.59</v>
      </c>
      <c r="K1521" s="3">
        <v>0</v>
      </c>
      <c r="L1521" s="3">
        <v>0</v>
      </c>
      <c r="M1521" s="3">
        <v>18906.73</v>
      </c>
      <c r="N1521" s="3">
        <v>17547.490000000002</v>
      </c>
      <c r="O1521" s="3">
        <v>4394.1400000000003</v>
      </c>
      <c r="P1521" s="3">
        <v>617.85</v>
      </c>
      <c r="Q1521" s="3">
        <v>188.5</v>
      </c>
      <c r="R1521" s="3">
        <v>5957.53</v>
      </c>
      <c r="S1521" s="3">
        <v>0</v>
      </c>
      <c r="T1521" s="3">
        <v>23030.76</v>
      </c>
      <c r="U1521" s="3">
        <v>42778.720000000001</v>
      </c>
      <c r="V1521" s="3">
        <v>0</v>
      </c>
      <c r="W1521" s="3">
        <f>U1521+V1521</f>
        <v>42778.720000000001</v>
      </c>
      <c r="X1521" s="3">
        <v>0</v>
      </c>
      <c r="Y1521" s="3">
        <v>12000</v>
      </c>
      <c r="Z1521" s="3">
        <v>0</v>
      </c>
      <c r="AA1521" s="3">
        <v>0</v>
      </c>
      <c r="AB1521" s="3">
        <v>0</v>
      </c>
      <c r="AC1521" s="3">
        <v>0</v>
      </c>
      <c r="AD1521" s="3">
        <v>0</v>
      </c>
      <c r="AE1521" s="3">
        <v>12000</v>
      </c>
      <c r="AF1521" s="3">
        <v>0</v>
      </c>
      <c r="AG1521" s="3">
        <v>0</v>
      </c>
      <c r="AH1521" s="3">
        <v>0</v>
      </c>
      <c r="AI1521" s="3">
        <v>0</v>
      </c>
      <c r="AJ1521" s="3">
        <v>0</v>
      </c>
      <c r="AK1521" s="3">
        <v>0</v>
      </c>
      <c r="AL1521" s="3">
        <v>0</v>
      </c>
      <c r="AM1521" s="3">
        <v>0</v>
      </c>
      <c r="AN1521" s="3">
        <f>AK1521+AL1521+AM1521</f>
        <v>0</v>
      </c>
      <c r="AO1521" s="3">
        <v>0</v>
      </c>
      <c r="AP1521" s="3">
        <v>0</v>
      </c>
      <c r="AQ1521" s="3">
        <v>0</v>
      </c>
      <c r="AR1521" s="3">
        <f>SUM(AO1521:AQ1521)</f>
        <v>0</v>
      </c>
      <c r="AS1521" s="3">
        <v>0</v>
      </c>
      <c r="AT1521" s="3">
        <v>0</v>
      </c>
      <c r="AU1521" s="3">
        <v>0</v>
      </c>
      <c r="AV1521" s="3">
        <f>SUM(AS1521:AU1521)</f>
        <v>0</v>
      </c>
      <c r="AW1521" s="3">
        <v>12000</v>
      </c>
      <c r="AX1521" s="3">
        <v>0</v>
      </c>
      <c r="AY1521" s="3">
        <v>0</v>
      </c>
      <c r="AZ1521" s="3">
        <f>SUM(AW1521:AY1521)</f>
        <v>12000</v>
      </c>
      <c r="BA1521" s="3">
        <v>0</v>
      </c>
      <c r="BB1521" s="3">
        <v>0</v>
      </c>
      <c r="BC1521" s="3">
        <v>0</v>
      </c>
      <c r="BD1521" s="3">
        <v>0</v>
      </c>
      <c r="BE1521" s="3">
        <f>SUM(BB1521:BD1521)</f>
        <v>0</v>
      </c>
      <c r="BF1521" s="5">
        <f>AK1521+AO1521+AS1521+AW1521+BA1521+BB1521</f>
        <v>12000</v>
      </c>
      <c r="BG1521" s="5">
        <f>AL1521+AP1521+AT1521+AX1521+BC1521</f>
        <v>0</v>
      </c>
      <c r="BH1521" s="5">
        <f>AM1521+AQ1521+AU1521+AY1521+BD1521</f>
        <v>0</v>
      </c>
      <c r="BI1521" s="3">
        <v>62503.71</v>
      </c>
      <c r="BJ1521" s="3">
        <v>46649.68</v>
      </c>
      <c r="BK1521" s="3">
        <v>37211.620000000003</v>
      </c>
    </row>
    <row r="1522" spans="1:63" x14ac:dyDescent="0.2">
      <c r="A1522" s="3" t="s">
        <v>109</v>
      </c>
      <c r="B1522" s="3" t="s">
        <v>812</v>
      </c>
      <c r="C1522" s="3" t="s">
        <v>56</v>
      </c>
      <c r="D1522" s="3" t="s">
        <v>72</v>
      </c>
      <c r="E1522" s="3">
        <v>2018</v>
      </c>
      <c r="F1522" s="4">
        <v>43493</v>
      </c>
      <c r="G1522" s="3">
        <v>974.72</v>
      </c>
      <c r="H1522" s="3">
        <v>0</v>
      </c>
      <c r="I1522" s="3">
        <v>0</v>
      </c>
      <c r="J1522" s="3">
        <v>1762.59</v>
      </c>
      <c r="K1522" s="3">
        <v>383.32</v>
      </c>
      <c r="L1522" s="3">
        <v>0</v>
      </c>
      <c r="M1522" s="3">
        <v>8795.0400000000009</v>
      </c>
      <c r="N1522" s="3">
        <v>12966.93</v>
      </c>
      <c r="O1522" s="3">
        <v>2398.5300000000002</v>
      </c>
      <c r="P1522" s="3">
        <v>397.97</v>
      </c>
      <c r="Q1522" s="3">
        <v>154</v>
      </c>
      <c r="R1522" s="3">
        <v>7500</v>
      </c>
      <c r="S1522" s="3">
        <v>0</v>
      </c>
      <c r="T1522" s="3">
        <v>38321.760000000002</v>
      </c>
      <c r="U1522" s="3">
        <v>30329.57</v>
      </c>
      <c r="V1522" s="3">
        <v>0</v>
      </c>
      <c r="W1522" s="3">
        <f>U1522+V1522</f>
        <v>30329.57</v>
      </c>
      <c r="X1522" s="3">
        <v>0</v>
      </c>
      <c r="Y1522" s="3">
        <v>0</v>
      </c>
      <c r="Z1522" s="3">
        <v>0</v>
      </c>
      <c r="AA1522" s="3">
        <v>0</v>
      </c>
      <c r="AB1522" s="3">
        <v>0</v>
      </c>
      <c r="AC1522" s="3">
        <v>80000</v>
      </c>
      <c r="AD1522" s="3">
        <v>0</v>
      </c>
      <c r="AE1522" s="3">
        <v>74815.17</v>
      </c>
      <c r="AF1522" s="3">
        <v>0</v>
      </c>
      <c r="AG1522" s="3">
        <v>0</v>
      </c>
      <c r="AH1522" s="3">
        <v>0</v>
      </c>
      <c r="AI1522" s="3">
        <v>0</v>
      </c>
      <c r="AJ1522" s="3">
        <v>0</v>
      </c>
      <c r="AK1522" s="3">
        <v>0</v>
      </c>
      <c r="AL1522" s="3">
        <v>0</v>
      </c>
      <c r="AM1522" s="3">
        <v>0</v>
      </c>
      <c r="AN1522" s="3">
        <f>AK1522+AL1522+AM1522</f>
        <v>0</v>
      </c>
      <c r="AO1522" s="3">
        <v>0</v>
      </c>
      <c r="AP1522" s="3">
        <v>0</v>
      </c>
      <c r="AQ1522" s="3">
        <v>0</v>
      </c>
      <c r="AR1522" s="3">
        <f>SUM(AO1522:AQ1522)</f>
        <v>0</v>
      </c>
      <c r="AS1522" s="3">
        <v>0</v>
      </c>
      <c r="AT1522" s="3">
        <v>0</v>
      </c>
      <c r="AU1522" s="3">
        <v>0</v>
      </c>
      <c r="AV1522" s="3">
        <f>SUM(AS1522:AU1522)</f>
        <v>0</v>
      </c>
      <c r="AW1522" s="3">
        <v>0</v>
      </c>
      <c r="AX1522" s="3">
        <v>0</v>
      </c>
      <c r="AY1522" s="3">
        <v>0</v>
      </c>
      <c r="AZ1522" s="3">
        <f>SUM(AW1522:AY1522)</f>
        <v>0</v>
      </c>
      <c r="BA1522" s="3">
        <v>0</v>
      </c>
      <c r="BB1522" s="3">
        <v>0</v>
      </c>
      <c r="BC1522" s="3">
        <v>0</v>
      </c>
      <c r="BD1522" s="3">
        <v>0</v>
      </c>
      <c r="BE1522" s="3">
        <f>SUM(BB1522:BD1522)</f>
        <v>0</v>
      </c>
      <c r="BF1522" s="5">
        <f>AK1522+AO1522+AS1522+AW1522+BA1522+BB1522</f>
        <v>0</v>
      </c>
      <c r="BG1522" s="5">
        <f>AL1522+AP1522+AT1522+AX1522+BC1522</f>
        <v>0</v>
      </c>
      <c r="BH1522" s="5">
        <f>AM1522+AQ1522+AU1522+AY1522+BD1522</f>
        <v>0</v>
      </c>
      <c r="BI1522" s="3">
        <v>54217.78</v>
      </c>
      <c r="BJ1522" s="3">
        <v>44744.32</v>
      </c>
      <c r="BK1522" s="3">
        <v>72500</v>
      </c>
    </row>
    <row r="1523" spans="1:63" x14ac:dyDescent="0.2">
      <c r="A1523" s="3" t="s">
        <v>109</v>
      </c>
      <c r="B1523" s="3" t="s">
        <v>831</v>
      </c>
      <c r="C1523" s="3" t="s">
        <v>56</v>
      </c>
      <c r="D1523" s="3" t="s">
        <v>832</v>
      </c>
      <c r="E1523" s="3">
        <v>2018</v>
      </c>
      <c r="F1523" s="4">
        <v>43524</v>
      </c>
      <c r="G1523" s="3">
        <v>1654.37</v>
      </c>
      <c r="H1523" s="3">
        <v>7873.65</v>
      </c>
      <c r="I1523" s="3">
        <v>0</v>
      </c>
      <c r="J1523" s="3">
        <v>1842.14</v>
      </c>
      <c r="K1523" s="3">
        <v>1010.1</v>
      </c>
      <c r="L1523" s="3">
        <v>0</v>
      </c>
      <c r="M1523" s="3">
        <v>8933.9</v>
      </c>
      <c r="N1523" s="3">
        <v>31760.18</v>
      </c>
      <c r="O1523" s="3">
        <v>2939</v>
      </c>
      <c r="P1523" s="3">
        <v>2078.4699999999998</v>
      </c>
      <c r="Q1523" s="3">
        <v>14</v>
      </c>
      <c r="R1523" s="3">
        <v>22754.42</v>
      </c>
      <c r="S1523" s="3">
        <v>65</v>
      </c>
      <c r="T1523" s="3">
        <v>20762.47</v>
      </c>
      <c r="U1523" s="3">
        <v>59533.3</v>
      </c>
      <c r="V1523" s="3">
        <v>0</v>
      </c>
      <c r="W1523" s="3">
        <f>U1523+V1523</f>
        <v>59533.3</v>
      </c>
      <c r="X1523" s="3">
        <v>0</v>
      </c>
      <c r="Y1523" s="3">
        <v>0</v>
      </c>
      <c r="Z1523" s="3">
        <v>0</v>
      </c>
      <c r="AA1523" s="3">
        <v>134935</v>
      </c>
      <c r="AB1523" s="3">
        <v>0</v>
      </c>
      <c r="AC1523" s="3">
        <v>0</v>
      </c>
      <c r="AD1523" s="3">
        <v>0</v>
      </c>
      <c r="AE1523" s="3">
        <v>0</v>
      </c>
      <c r="AF1523" s="3">
        <v>0</v>
      </c>
      <c r="AG1523" s="3">
        <v>135000</v>
      </c>
      <c r="AH1523" s="3">
        <v>0</v>
      </c>
      <c r="AI1523" s="3">
        <v>0</v>
      </c>
      <c r="AJ1523" s="3">
        <v>0</v>
      </c>
      <c r="AK1523" s="3">
        <v>0</v>
      </c>
      <c r="AL1523" s="3">
        <v>0</v>
      </c>
      <c r="AM1523" s="3">
        <v>0</v>
      </c>
      <c r="AN1523" s="3">
        <f>AK1523+AL1523+AM1523</f>
        <v>0</v>
      </c>
      <c r="AO1523" s="3">
        <v>0</v>
      </c>
      <c r="AP1523" s="3">
        <v>0</v>
      </c>
      <c r="AQ1523" s="3">
        <v>0</v>
      </c>
      <c r="AR1523" s="3">
        <f>SUM(AO1523:AQ1523)</f>
        <v>0</v>
      </c>
      <c r="AS1523" s="3">
        <v>0</v>
      </c>
      <c r="AT1523" s="3">
        <v>0</v>
      </c>
      <c r="AU1523" s="3">
        <v>0</v>
      </c>
      <c r="AV1523" s="3">
        <f>SUM(AS1523:AU1523)</f>
        <v>0</v>
      </c>
      <c r="AW1523" s="3">
        <v>0</v>
      </c>
      <c r="AX1523" s="3">
        <v>0</v>
      </c>
      <c r="AY1523" s="3">
        <v>0</v>
      </c>
      <c r="AZ1523" s="3">
        <f>SUM(AW1523:AY1523)</f>
        <v>0</v>
      </c>
      <c r="BA1523" s="3">
        <v>0</v>
      </c>
      <c r="BB1523" s="3">
        <v>0</v>
      </c>
      <c r="BC1523" s="3">
        <v>0</v>
      </c>
      <c r="BD1523" s="3">
        <v>0</v>
      </c>
      <c r="BE1523" s="3">
        <f>SUM(BB1523:BD1523)</f>
        <v>0</v>
      </c>
      <c r="BF1523" s="5">
        <f>AK1523+AO1523+AS1523+AW1523+BA1523+BB1523</f>
        <v>0</v>
      </c>
      <c r="BG1523" s="5">
        <f>AL1523+AP1523+AT1523+AX1523+BC1523</f>
        <v>0</v>
      </c>
      <c r="BH1523" s="5">
        <f>AM1523+AQ1523+AU1523+AY1523+BD1523</f>
        <v>0</v>
      </c>
      <c r="BI1523" s="3">
        <v>254000</v>
      </c>
      <c r="BJ1523" s="3">
        <v>24131.06</v>
      </c>
      <c r="BK1523" s="3">
        <v>151950.16</v>
      </c>
    </row>
    <row r="1524" spans="1:63" x14ac:dyDescent="0.2">
      <c r="A1524" s="3" t="s">
        <v>109</v>
      </c>
      <c r="B1524" s="3" t="s">
        <v>831</v>
      </c>
      <c r="C1524" s="3" t="s">
        <v>56</v>
      </c>
      <c r="D1524" s="3" t="s">
        <v>613</v>
      </c>
      <c r="E1524" s="3">
        <v>2018</v>
      </c>
      <c r="F1524" s="4">
        <v>43490</v>
      </c>
      <c r="G1524" s="3">
        <v>3436.13</v>
      </c>
      <c r="H1524" s="3">
        <v>0</v>
      </c>
      <c r="I1524" s="3">
        <v>19.68</v>
      </c>
      <c r="J1524" s="3">
        <v>21407.79</v>
      </c>
      <c r="K1524" s="3">
        <v>0</v>
      </c>
      <c r="L1524" s="3">
        <v>0</v>
      </c>
      <c r="M1524" s="3">
        <v>12044.96</v>
      </c>
      <c r="N1524" s="3">
        <v>27309.11</v>
      </c>
      <c r="O1524" s="3">
        <v>6646.73</v>
      </c>
      <c r="P1524" s="3">
        <v>0</v>
      </c>
      <c r="Q1524" s="3">
        <v>0</v>
      </c>
      <c r="R1524" s="3">
        <v>43939.44</v>
      </c>
      <c r="S1524" s="3">
        <v>0</v>
      </c>
      <c r="T1524" s="3">
        <v>12835.67</v>
      </c>
      <c r="U1524" s="3">
        <v>64571.75</v>
      </c>
      <c r="V1524" s="3">
        <v>0</v>
      </c>
      <c r="W1524" s="3">
        <f>U1524+V1524</f>
        <v>64571.75</v>
      </c>
      <c r="X1524" s="3">
        <v>0</v>
      </c>
      <c r="Y1524" s="3">
        <v>0</v>
      </c>
      <c r="Z1524" s="3">
        <v>0</v>
      </c>
      <c r="AA1524" s="3">
        <v>0</v>
      </c>
      <c r="AB1524" s="3">
        <v>0</v>
      </c>
      <c r="AC1524" s="3">
        <v>0</v>
      </c>
      <c r="AD1524" s="3">
        <v>0</v>
      </c>
      <c r="AE1524" s="3">
        <v>17469.77</v>
      </c>
      <c r="AF1524" s="3">
        <v>0</v>
      </c>
      <c r="AG1524" s="3">
        <v>0</v>
      </c>
      <c r="AH1524" s="3">
        <v>0</v>
      </c>
      <c r="AI1524" s="3">
        <v>0</v>
      </c>
      <c r="AJ1524" s="3">
        <v>47052.04</v>
      </c>
      <c r="AK1524" s="3">
        <v>0</v>
      </c>
      <c r="AL1524" s="3">
        <v>0</v>
      </c>
      <c r="AM1524" s="3">
        <v>0</v>
      </c>
      <c r="AN1524" s="3">
        <f>AK1524+AL1524+AM1524</f>
        <v>0</v>
      </c>
      <c r="AO1524" s="3">
        <v>0</v>
      </c>
      <c r="AP1524" s="3">
        <v>0</v>
      </c>
      <c r="AQ1524" s="3">
        <v>0</v>
      </c>
      <c r="AR1524" s="3">
        <f>SUM(AO1524:AQ1524)</f>
        <v>0</v>
      </c>
      <c r="AS1524" s="3">
        <v>0</v>
      </c>
      <c r="AT1524" s="3">
        <v>0</v>
      </c>
      <c r="AU1524" s="3">
        <v>0</v>
      </c>
      <c r="AV1524" s="3">
        <f>SUM(AS1524:AU1524)</f>
        <v>0</v>
      </c>
      <c r="AW1524" s="3">
        <v>0</v>
      </c>
      <c r="AX1524" s="3">
        <v>0</v>
      </c>
      <c r="AY1524" s="3">
        <v>0</v>
      </c>
      <c r="AZ1524" s="3">
        <f>SUM(AW1524:AY1524)</f>
        <v>0</v>
      </c>
      <c r="BA1524" s="3">
        <v>0</v>
      </c>
      <c r="BB1524" s="3">
        <v>0</v>
      </c>
      <c r="BC1524" s="3">
        <v>0</v>
      </c>
      <c r="BD1524" s="3">
        <v>0</v>
      </c>
      <c r="BE1524" s="3">
        <f>SUM(BB1524:BD1524)</f>
        <v>0</v>
      </c>
      <c r="BF1524" s="5">
        <f>AK1524+AO1524+AS1524+AW1524+BA1524+BB1524</f>
        <v>0</v>
      </c>
      <c r="BG1524" s="5">
        <f>AL1524+AP1524+AT1524+AX1524+BC1524</f>
        <v>0</v>
      </c>
      <c r="BH1524" s="5">
        <f>AM1524+AQ1524+AU1524+AY1524+BD1524</f>
        <v>0</v>
      </c>
      <c r="BI1524" s="3">
        <v>4018.68</v>
      </c>
      <c r="BJ1524" s="3">
        <v>41913.050000000003</v>
      </c>
      <c r="BK1524" s="3">
        <v>366844.75</v>
      </c>
    </row>
    <row r="1525" spans="1:63" x14ac:dyDescent="0.2">
      <c r="A1525" s="3" t="s">
        <v>109</v>
      </c>
      <c r="B1525" s="3" t="s">
        <v>831</v>
      </c>
      <c r="C1525" s="3" t="s">
        <v>56</v>
      </c>
      <c r="D1525" s="3" t="s">
        <v>833</v>
      </c>
      <c r="E1525" s="3">
        <v>2018</v>
      </c>
      <c r="F1525" s="4">
        <v>43523</v>
      </c>
      <c r="G1525" s="3">
        <v>1985.15</v>
      </c>
      <c r="H1525" s="3">
        <v>11940.52</v>
      </c>
      <c r="I1525" s="3">
        <v>539.03</v>
      </c>
      <c r="J1525" s="3">
        <v>2733.91</v>
      </c>
      <c r="K1525" s="3">
        <v>0</v>
      </c>
      <c r="L1525" s="3">
        <v>0</v>
      </c>
      <c r="M1525" s="3">
        <v>4542.43</v>
      </c>
      <c r="N1525" s="3">
        <v>19954.439999999999</v>
      </c>
      <c r="O1525" s="3">
        <v>3280.6</v>
      </c>
      <c r="P1525" s="3">
        <v>629.6</v>
      </c>
      <c r="Q1525" s="3">
        <v>0</v>
      </c>
      <c r="R1525" s="3">
        <v>8360.24</v>
      </c>
      <c r="S1525" s="3">
        <v>0</v>
      </c>
      <c r="T1525" s="3">
        <v>9124.73</v>
      </c>
      <c r="U1525" s="3">
        <v>21629.58</v>
      </c>
      <c r="V1525" s="3">
        <v>0</v>
      </c>
      <c r="W1525" s="3">
        <f>U1525+V1525</f>
        <v>21629.58</v>
      </c>
      <c r="X1525" s="3">
        <v>0</v>
      </c>
      <c r="Y1525" s="3">
        <v>0</v>
      </c>
      <c r="Z1525" s="3">
        <v>0</v>
      </c>
      <c r="AA1525" s="3">
        <v>0</v>
      </c>
      <c r="AB1525" s="3">
        <v>0</v>
      </c>
      <c r="AC1525" s="3">
        <v>0</v>
      </c>
      <c r="AD1525" s="3">
        <v>0</v>
      </c>
      <c r="AE1525" s="3">
        <v>0</v>
      </c>
      <c r="AF1525" s="3">
        <v>0</v>
      </c>
      <c r="AG1525" s="3">
        <v>0</v>
      </c>
      <c r="AH1525" s="3">
        <v>0</v>
      </c>
      <c r="AI1525" s="3">
        <v>0</v>
      </c>
      <c r="AJ1525" s="3">
        <v>0</v>
      </c>
      <c r="AK1525" s="3">
        <v>0</v>
      </c>
      <c r="AL1525" s="3">
        <v>0</v>
      </c>
      <c r="AM1525" s="3">
        <v>0</v>
      </c>
      <c r="AN1525" s="3">
        <f>AK1525+AL1525+AM1525</f>
        <v>0</v>
      </c>
      <c r="AO1525" s="3">
        <v>0</v>
      </c>
      <c r="AP1525" s="3">
        <v>0</v>
      </c>
      <c r="AQ1525" s="3">
        <v>0</v>
      </c>
      <c r="AR1525" s="3">
        <f>SUM(AO1525:AQ1525)</f>
        <v>0</v>
      </c>
      <c r="AS1525" s="3">
        <v>0</v>
      </c>
      <c r="AT1525" s="3">
        <v>0</v>
      </c>
      <c r="AU1525" s="3">
        <v>0</v>
      </c>
      <c r="AV1525" s="3">
        <f>SUM(AS1525:AU1525)</f>
        <v>0</v>
      </c>
      <c r="AW1525" s="3">
        <v>0</v>
      </c>
      <c r="AX1525" s="3">
        <v>0</v>
      </c>
      <c r="AY1525" s="3">
        <v>0</v>
      </c>
      <c r="AZ1525" s="3">
        <f>SUM(AW1525:AY1525)</f>
        <v>0</v>
      </c>
      <c r="BA1525" s="3">
        <v>0</v>
      </c>
      <c r="BB1525" s="3">
        <v>0</v>
      </c>
      <c r="BC1525" s="3">
        <v>0</v>
      </c>
      <c r="BD1525" s="3">
        <v>0</v>
      </c>
      <c r="BE1525" s="3">
        <f>SUM(BB1525:BD1525)</f>
        <v>0</v>
      </c>
      <c r="BF1525" s="5">
        <f>AK1525+AO1525+AS1525+AW1525+BA1525+BB1525</f>
        <v>0</v>
      </c>
      <c r="BG1525" s="5">
        <f>AL1525+AP1525+AT1525+AX1525+BC1525</f>
        <v>0</v>
      </c>
      <c r="BH1525" s="5">
        <f>AM1525+AQ1525+AU1525+AY1525+BD1525</f>
        <v>0</v>
      </c>
      <c r="BI1525" s="3">
        <v>17307.75</v>
      </c>
      <c r="BJ1525" s="3">
        <v>11185.61</v>
      </c>
      <c r="BK1525" s="3">
        <v>97974.76</v>
      </c>
    </row>
    <row r="1526" spans="1:63" x14ac:dyDescent="0.2">
      <c r="A1526" s="3" t="s">
        <v>109</v>
      </c>
      <c r="B1526" s="3" t="s">
        <v>831</v>
      </c>
      <c r="C1526" s="3" t="s">
        <v>56</v>
      </c>
      <c r="D1526" s="3" t="s">
        <v>834</v>
      </c>
      <c r="E1526" s="3">
        <v>2018</v>
      </c>
      <c r="F1526" s="4">
        <v>43501</v>
      </c>
      <c r="G1526" s="3">
        <v>1137.53</v>
      </c>
      <c r="H1526" s="3">
        <v>340.95</v>
      </c>
      <c r="I1526" s="3">
        <v>183.75</v>
      </c>
      <c r="J1526" s="3">
        <v>64.819999999999993</v>
      </c>
      <c r="K1526" s="3">
        <v>0</v>
      </c>
      <c r="L1526" s="3">
        <v>0</v>
      </c>
      <c r="M1526" s="3">
        <v>4189.33</v>
      </c>
      <c r="N1526" s="3">
        <v>9814</v>
      </c>
      <c r="O1526" s="3">
        <v>1963.92</v>
      </c>
      <c r="P1526" s="3">
        <v>0</v>
      </c>
      <c r="Q1526" s="3">
        <v>0</v>
      </c>
      <c r="R1526" s="3">
        <v>17877.53</v>
      </c>
      <c r="S1526" s="3">
        <v>0</v>
      </c>
      <c r="T1526" s="3">
        <v>8726.77</v>
      </c>
      <c r="U1526" s="3">
        <v>33094.03</v>
      </c>
      <c r="V1526" s="3">
        <v>0</v>
      </c>
      <c r="W1526" s="3">
        <f>U1526+V1526</f>
        <v>33094.03</v>
      </c>
      <c r="X1526" s="3">
        <v>0</v>
      </c>
      <c r="Y1526" s="3">
        <v>0</v>
      </c>
      <c r="Z1526" s="3">
        <v>0</v>
      </c>
      <c r="AA1526" s="3">
        <v>0</v>
      </c>
      <c r="AB1526" s="3">
        <v>0</v>
      </c>
      <c r="AC1526" s="3">
        <v>0</v>
      </c>
      <c r="AD1526" s="3">
        <v>0</v>
      </c>
      <c r="AE1526" s="3">
        <v>0</v>
      </c>
      <c r="AF1526" s="3">
        <v>0</v>
      </c>
      <c r="AG1526" s="3">
        <v>7748.1</v>
      </c>
      <c r="AH1526" s="3">
        <v>0</v>
      </c>
      <c r="AI1526" s="3">
        <v>0</v>
      </c>
      <c r="AJ1526" s="3">
        <v>7748.1</v>
      </c>
      <c r="AK1526" s="3">
        <v>0</v>
      </c>
      <c r="AL1526" s="3">
        <v>0</v>
      </c>
      <c r="AM1526" s="3">
        <v>0</v>
      </c>
      <c r="AN1526" s="3">
        <f>AK1526+AL1526+AM1526</f>
        <v>0</v>
      </c>
      <c r="AO1526" s="3">
        <v>0</v>
      </c>
      <c r="AP1526" s="3">
        <v>0</v>
      </c>
      <c r="AQ1526" s="3">
        <v>0</v>
      </c>
      <c r="AR1526" s="3">
        <f>SUM(AO1526:AQ1526)</f>
        <v>0</v>
      </c>
      <c r="AS1526" s="3">
        <v>0</v>
      </c>
      <c r="AT1526" s="3">
        <v>0</v>
      </c>
      <c r="AU1526" s="3">
        <v>0</v>
      </c>
      <c r="AV1526" s="3">
        <f>SUM(AS1526:AU1526)</f>
        <v>0</v>
      </c>
      <c r="AW1526" s="3">
        <v>0</v>
      </c>
      <c r="AX1526" s="3">
        <v>0</v>
      </c>
      <c r="AY1526" s="3">
        <v>0</v>
      </c>
      <c r="AZ1526" s="3">
        <f>SUM(AW1526:AY1526)</f>
        <v>0</v>
      </c>
      <c r="BA1526" s="3">
        <v>0</v>
      </c>
      <c r="BB1526" s="3">
        <v>0</v>
      </c>
      <c r="BC1526" s="3">
        <v>0</v>
      </c>
      <c r="BD1526" s="3">
        <v>0</v>
      </c>
      <c r="BE1526" s="3">
        <f>SUM(BB1526:BD1526)</f>
        <v>0</v>
      </c>
      <c r="BF1526" s="5">
        <f>AK1526+AO1526+AS1526+AW1526+BA1526+BB1526</f>
        <v>0</v>
      </c>
      <c r="BG1526" s="5">
        <f>AL1526+AP1526+AT1526+AX1526+BC1526</f>
        <v>0</v>
      </c>
      <c r="BH1526" s="5">
        <f>AM1526+AQ1526+AU1526+AY1526+BD1526</f>
        <v>0</v>
      </c>
      <c r="BI1526" s="3">
        <v>22736.13</v>
      </c>
      <c r="BJ1526" s="3">
        <v>9703.07</v>
      </c>
      <c r="BK1526" s="3">
        <v>0</v>
      </c>
    </row>
    <row r="1527" spans="1:63" x14ac:dyDescent="0.2">
      <c r="A1527" s="3" t="s">
        <v>109</v>
      </c>
      <c r="B1527" s="3" t="s">
        <v>831</v>
      </c>
      <c r="C1527" s="3" t="s">
        <v>56</v>
      </c>
      <c r="D1527" s="3" t="s">
        <v>835</v>
      </c>
      <c r="E1527" s="3">
        <v>2018</v>
      </c>
      <c r="F1527" s="4">
        <v>43549</v>
      </c>
      <c r="G1527" s="3">
        <v>2995.46</v>
      </c>
      <c r="H1527" s="3">
        <v>0</v>
      </c>
      <c r="I1527" s="3">
        <v>0</v>
      </c>
      <c r="J1527" s="3">
        <v>31933.39</v>
      </c>
      <c r="K1527" s="3">
        <v>0</v>
      </c>
      <c r="L1527" s="3">
        <v>0</v>
      </c>
      <c r="M1527" s="3">
        <v>5059.0200000000004</v>
      </c>
      <c r="N1527" s="3">
        <v>19962.900000000001</v>
      </c>
      <c r="O1527" s="3">
        <v>9863.94</v>
      </c>
      <c r="P1527" s="3">
        <v>11889.87</v>
      </c>
      <c r="Q1527" s="3">
        <v>0</v>
      </c>
      <c r="R1527" s="3">
        <v>31255.27</v>
      </c>
      <c r="S1527" s="3">
        <v>0</v>
      </c>
      <c r="T1527" s="3">
        <v>39216.68</v>
      </c>
      <c r="U1527" s="3">
        <v>30988.7</v>
      </c>
      <c r="V1527" s="3">
        <v>0</v>
      </c>
      <c r="W1527" s="3">
        <f>U1527+V1527</f>
        <v>30988.7</v>
      </c>
      <c r="X1527" s="3">
        <v>0</v>
      </c>
      <c r="Y1527" s="3">
        <v>0</v>
      </c>
      <c r="Z1527" s="3">
        <v>0</v>
      </c>
      <c r="AA1527" s="3">
        <v>0</v>
      </c>
      <c r="AB1527" s="3">
        <v>0</v>
      </c>
      <c r="AC1527" s="3">
        <v>0</v>
      </c>
      <c r="AD1527" s="3">
        <v>0</v>
      </c>
      <c r="AE1527" s="3">
        <v>0</v>
      </c>
      <c r="AF1527" s="3">
        <v>0</v>
      </c>
      <c r="AG1527" s="3">
        <v>0</v>
      </c>
      <c r="AH1527" s="3">
        <v>0</v>
      </c>
      <c r="AI1527" s="3">
        <v>0</v>
      </c>
      <c r="AJ1527" s="3">
        <v>705</v>
      </c>
      <c r="AK1527" s="3">
        <v>0</v>
      </c>
      <c r="AL1527" s="3">
        <v>0</v>
      </c>
      <c r="AM1527" s="3">
        <v>0</v>
      </c>
      <c r="AN1527" s="3">
        <f>AK1527+AL1527+AM1527</f>
        <v>0</v>
      </c>
      <c r="AO1527" s="3">
        <v>0</v>
      </c>
      <c r="AP1527" s="3">
        <v>0</v>
      </c>
      <c r="AQ1527" s="3">
        <v>0</v>
      </c>
      <c r="AR1527" s="3">
        <f>SUM(AO1527:AQ1527)</f>
        <v>0</v>
      </c>
      <c r="AS1527" s="3">
        <v>0</v>
      </c>
      <c r="AT1527" s="3">
        <v>0</v>
      </c>
      <c r="AU1527" s="3">
        <v>0</v>
      </c>
      <c r="AV1527" s="3">
        <f>SUM(AS1527:AU1527)</f>
        <v>0</v>
      </c>
      <c r="AW1527" s="3">
        <v>0</v>
      </c>
      <c r="AX1527" s="3">
        <v>0</v>
      </c>
      <c r="AY1527" s="3">
        <v>0</v>
      </c>
      <c r="AZ1527" s="3">
        <f>SUM(AW1527:AY1527)</f>
        <v>0</v>
      </c>
      <c r="BA1527" s="3">
        <v>0</v>
      </c>
      <c r="BB1527" s="3">
        <v>0</v>
      </c>
      <c r="BC1527" s="3">
        <v>0</v>
      </c>
      <c r="BD1527" s="3">
        <v>0</v>
      </c>
      <c r="BE1527" s="3">
        <f>SUM(BB1527:BD1527)</f>
        <v>0</v>
      </c>
      <c r="BF1527" s="5">
        <f>AK1527+AO1527+AS1527+AW1527+BA1527+BB1527</f>
        <v>0</v>
      </c>
      <c r="BG1527" s="5">
        <f>AL1527+AP1527+AT1527+AX1527+BC1527</f>
        <v>0</v>
      </c>
      <c r="BH1527" s="5">
        <f>AM1527+AQ1527+AU1527+AY1527+BD1527</f>
        <v>0</v>
      </c>
      <c r="BI1527" s="3">
        <v>173525.97</v>
      </c>
      <c r="BJ1527" s="3">
        <v>27845.74</v>
      </c>
      <c r="BK1527" s="3">
        <v>219296.11</v>
      </c>
    </row>
    <row r="1528" spans="1:63" x14ac:dyDescent="0.2">
      <c r="A1528" s="3" t="s">
        <v>109</v>
      </c>
      <c r="B1528" s="3" t="s">
        <v>843</v>
      </c>
      <c r="C1528" s="3" t="s">
        <v>56</v>
      </c>
      <c r="D1528" s="3" t="s">
        <v>844</v>
      </c>
      <c r="E1528" s="3">
        <v>2018</v>
      </c>
      <c r="F1528" s="4">
        <v>43503</v>
      </c>
      <c r="G1528" s="3">
        <v>3161.6</v>
      </c>
      <c r="H1528" s="3">
        <v>75</v>
      </c>
      <c r="I1528" s="3">
        <v>16</v>
      </c>
      <c r="J1528" s="3">
        <v>4931.5200000000004</v>
      </c>
      <c r="K1528" s="3">
        <v>0</v>
      </c>
      <c r="L1528" s="3">
        <v>0</v>
      </c>
      <c r="M1528" s="3">
        <v>2658.97</v>
      </c>
      <c r="N1528" s="3">
        <v>4690.8500000000004</v>
      </c>
      <c r="O1528" s="3">
        <v>1969.61</v>
      </c>
      <c r="P1528" s="3">
        <v>1256.3</v>
      </c>
      <c r="Q1528" s="3">
        <v>0</v>
      </c>
      <c r="R1528" s="3">
        <v>0</v>
      </c>
      <c r="S1528" s="3">
        <v>0</v>
      </c>
      <c r="T1528" s="3">
        <v>54748.25</v>
      </c>
      <c r="U1528" s="3">
        <v>0</v>
      </c>
      <c r="V1528" s="3">
        <v>0</v>
      </c>
      <c r="W1528" s="3">
        <f>U1528+V1528</f>
        <v>0</v>
      </c>
      <c r="X1528" s="3">
        <v>0</v>
      </c>
      <c r="Y1528" s="3">
        <v>0</v>
      </c>
      <c r="Z1528" s="3">
        <v>0</v>
      </c>
      <c r="AA1528" s="3">
        <v>60000</v>
      </c>
      <c r="AB1528" s="3">
        <v>0</v>
      </c>
      <c r="AC1528" s="3">
        <v>0</v>
      </c>
      <c r="AD1528" s="3">
        <v>0</v>
      </c>
      <c r="AE1528" s="3">
        <v>0</v>
      </c>
      <c r="AF1528" s="3">
        <v>0</v>
      </c>
      <c r="AG1528" s="3">
        <v>60000</v>
      </c>
      <c r="AH1528" s="3">
        <v>0</v>
      </c>
      <c r="AI1528" s="3">
        <v>0</v>
      </c>
      <c r="AJ1528" s="3">
        <v>0</v>
      </c>
      <c r="AK1528" s="3">
        <v>0</v>
      </c>
      <c r="AL1528" s="3">
        <v>0</v>
      </c>
      <c r="AM1528" s="3">
        <v>0</v>
      </c>
      <c r="AN1528" s="3">
        <f>AK1528+AL1528+AM1528</f>
        <v>0</v>
      </c>
      <c r="AO1528" s="3">
        <v>0</v>
      </c>
      <c r="AP1528" s="3">
        <v>0</v>
      </c>
      <c r="AQ1528" s="3">
        <v>0</v>
      </c>
      <c r="AR1528" s="3">
        <f>SUM(AO1528:AQ1528)</f>
        <v>0</v>
      </c>
      <c r="AS1528" s="3">
        <v>0</v>
      </c>
      <c r="AT1528" s="3">
        <v>0</v>
      </c>
      <c r="AU1528" s="3">
        <v>0</v>
      </c>
      <c r="AV1528" s="3">
        <f>SUM(AS1528:AU1528)</f>
        <v>0</v>
      </c>
      <c r="AW1528" s="3">
        <v>0</v>
      </c>
      <c r="AX1528" s="3">
        <v>0</v>
      </c>
      <c r="AY1528" s="3">
        <v>0</v>
      </c>
      <c r="AZ1528" s="3">
        <f>SUM(AW1528:AY1528)</f>
        <v>0</v>
      </c>
      <c r="BA1528" s="3">
        <v>0</v>
      </c>
      <c r="BB1528" s="3">
        <v>0</v>
      </c>
      <c r="BC1528" s="3">
        <v>0</v>
      </c>
      <c r="BD1528" s="3">
        <v>0</v>
      </c>
      <c r="BE1528" s="3">
        <f>SUM(BB1528:BD1528)</f>
        <v>0</v>
      </c>
      <c r="BF1528" s="5">
        <f>AK1528+AO1528+AS1528+AW1528+BA1528+BB1528</f>
        <v>0</v>
      </c>
      <c r="BG1528" s="5">
        <f>AL1528+AP1528+AT1528+AX1528+BC1528</f>
        <v>0</v>
      </c>
      <c r="BH1528" s="5">
        <f>AM1528+AQ1528+AU1528+AY1528+BD1528</f>
        <v>0</v>
      </c>
      <c r="BI1528" s="3">
        <v>210849.85</v>
      </c>
      <c r="BJ1528" s="3">
        <v>52356.639999999999</v>
      </c>
      <c r="BK1528" s="3">
        <v>0</v>
      </c>
    </row>
    <row r="1529" spans="1:63" x14ac:dyDescent="0.2">
      <c r="A1529" s="3" t="s">
        <v>109</v>
      </c>
      <c r="B1529" s="3" t="s">
        <v>843</v>
      </c>
      <c r="C1529" s="3" t="s">
        <v>56</v>
      </c>
      <c r="D1529" s="3" t="s">
        <v>845</v>
      </c>
      <c r="E1529" s="3">
        <v>2018</v>
      </c>
      <c r="F1529" s="4">
        <v>43535</v>
      </c>
      <c r="G1529" s="3">
        <v>5488.47</v>
      </c>
      <c r="H1529" s="3">
        <v>1041.1600000000001</v>
      </c>
      <c r="I1529" s="3">
        <v>8.57</v>
      </c>
      <c r="J1529" s="3">
        <v>5503.11</v>
      </c>
      <c r="K1529" s="3">
        <v>0</v>
      </c>
      <c r="L1529" s="3">
        <v>0</v>
      </c>
      <c r="M1529" s="3">
        <v>28690.44</v>
      </c>
      <c r="N1529" s="3">
        <v>26123.69</v>
      </c>
      <c r="O1529" s="3">
        <v>5078.47</v>
      </c>
      <c r="P1529" s="3">
        <v>858.24</v>
      </c>
      <c r="Q1529" s="3">
        <v>0</v>
      </c>
      <c r="R1529" s="3">
        <v>0</v>
      </c>
      <c r="S1529" s="3">
        <v>0</v>
      </c>
      <c r="T1529" s="3">
        <v>20582.05</v>
      </c>
      <c r="U1529" s="3">
        <v>45569.99</v>
      </c>
      <c r="V1529" s="3">
        <v>0</v>
      </c>
      <c r="W1529" s="3">
        <f>U1529+V1529</f>
        <v>45569.99</v>
      </c>
      <c r="X1529" s="3">
        <v>0</v>
      </c>
      <c r="Y1529" s="3">
        <v>0</v>
      </c>
      <c r="Z1529" s="3">
        <v>0</v>
      </c>
      <c r="AA1529" s="3">
        <v>0</v>
      </c>
      <c r="AB1529" s="3">
        <v>0</v>
      </c>
      <c r="AC1529" s="3">
        <v>0</v>
      </c>
      <c r="AD1529" s="3">
        <v>0</v>
      </c>
      <c r="AE1529" s="3">
        <v>0</v>
      </c>
      <c r="AF1529" s="3">
        <v>0</v>
      </c>
      <c r="AG1529" s="3">
        <v>0</v>
      </c>
      <c r="AH1529" s="3">
        <v>0</v>
      </c>
      <c r="AI1529" s="3">
        <v>0</v>
      </c>
      <c r="AJ1529" s="3">
        <v>0</v>
      </c>
      <c r="AK1529" s="3">
        <v>0</v>
      </c>
      <c r="AL1529" s="3">
        <v>0</v>
      </c>
      <c r="AM1529" s="3">
        <v>0</v>
      </c>
      <c r="AN1529" s="3">
        <f>AK1529+AL1529+AM1529</f>
        <v>0</v>
      </c>
      <c r="AO1529" s="3">
        <v>0</v>
      </c>
      <c r="AP1529" s="3">
        <v>0</v>
      </c>
      <c r="AQ1529" s="3">
        <v>0</v>
      </c>
      <c r="AR1529" s="3">
        <f>SUM(AO1529:AQ1529)</f>
        <v>0</v>
      </c>
      <c r="AS1529" s="3">
        <v>0</v>
      </c>
      <c r="AT1529" s="3">
        <v>0</v>
      </c>
      <c r="AU1529" s="3">
        <v>0</v>
      </c>
      <c r="AV1529" s="3">
        <f>SUM(AS1529:AU1529)</f>
        <v>0</v>
      </c>
      <c r="AW1529" s="3">
        <v>0</v>
      </c>
      <c r="AX1529" s="3">
        <v>0</v>
      </c>
      <c r="AY1529" s="3">
        <v>0</v>
      </c>
      <c r="AZ1529" s="3">
        <f>SUM(AW1529:AY1529)</f>
        <v>0</v>
      </c>
      <c r="BA1529" s="3">
        <v>0</v>
      </c>
      <c r="BB1529" s="3">
        <v>0</v>
      </c>
      <c r="BC1529" s="3">
        <v>0</v>
      </c>
      <c r="BD1529" s="3">
        <v>0</v>
      </c>
      <c r="BE1529" s="3">
        <f>SUM(BB1529:BD1529)</f>
        <v>0</v>
      </c>
      <c r="BF1529" s="5">
        <f>AK1529+AO1529+AS1529+AW1529+BA1529+BB1529</f>
        <v>0</v>
      </c>
      <c r="BG1529" s="5">
        <f>AL1529+AP1529+AT1529+AX1529+BC1529</f>
        <v>0</v>
      </c>
      <c r="BH1529" s="5">
        <f>AM1529+AQ1529+AU1529+AY1529+BD1529</f>
        <v>0</v>
      </c>
      <c r="BI1529" s="3">
        <v>0</v>
      </c>
      <c r="BJ1529" s="3">
        <v>17442.509999999998</v>
      </c>
      <c r="BK1529" s="3">
        <v>0</v>
      </c>
    </row>
    <row r="1530" spans="1:63" x14ac:dyDescent="0.2">
      <c r="A1530" s="3" t="s">
        <v>109</v>
      </c>
      <c r="B1530" s="3" t="s">
        <v>843</v>
      </c>
      <c r="C1530" s="3" t="s">
        <v>56</v>
      </c>
      <c r="D1530" s="3" t="s">
        <v>397</v>
      </c>
      <c r="E1530" s="3">
        <v>2018</v>
      </c>
      <c r="F1530" s="4">
        <v>43488</v>
      </c>
      <c r="G1530" s="3">
        <v>5086.78</v>
      </c>
      <c r="H1530" s="3">
        <v>1580.44</v>
      </c>
      <c r="I1530" s="3">
        <v>994</v>
      </c>
      <c r="J1530" s="3">
        <v>17889.72</v>
      </c>
      <c r="K1530" s="3">
        <v>178.36</v>
      </c>
      <c r="L1530" s="3">
        <v>0</v>
      </c>
      <c r="M1530" s="3">
        <v>14075.28</v>
      </c>
      <c r="N1530" s="3">
        <v>24624.880000000001</v>
      </c>
      <c r="O1530" s="3">
        <v>4489.7</v>
      </c>
      <c r="P1530" s="3">
        <v>731.9</v>
      </c>
      <c r="Q1530" s="3">
        <v>8</v>
      </c>
      <c r="R1530" s="3">
        <v>1023.72</v>
      </c>
      <c r="S1530" s="3">
        <v>0</v>
      </c>
      <c r="T1530" s="3">
        <v>47773.99</v>
      </c>
      <c r="U1530" s="3">
        <v>10494.49</v>
      </c>
      <c r="V1530" s="3">
        <v>0</v>
      </c>
      <c r="W1530" s="3">
        <f>U1530+V1530</f>
        <v>10494.49</v>
      </c>
      <c r="X1530" s="3">
        <v>0</v>
      </c>
      <c r="Y1530" s="3">
        <v>0</v>
      </c>
      <c r="Z1530" s="3">
        <v>0</v>
      </c>
      <c r="AA1530" s="3">
        <v>0</v>
      </c>
      <c r="AB1530" s="3">
        <v>0</v>
      </c>
      <c r="AC1530" s="3">
        <v>0</v>
      </c>
      <c r="AD1530" s="3">
        <v>0</v>
      </c>
      <c r="AE1530" s="3">
        <v>0</v>
      </c>
      <c r="AF1530" s="3">
        <v>0</v>
      </c>
      <c r="AG1530" s="3">
        <v>0</v>
      </c>
      <c r="AH1530" s="3">
        <v>0</v>
      </c>
      <c r="AI1530" s="3">
        <v>0</v>
      </c>
      <c r="AJ1530" s="3">
        <v>-9317.1299999999992</v>
      </c>
      <c r="AK1530" s="3">
        <v>0</v>
      </c>
      <c r="AL1530" s="3">
        <v>0</v>
      </c>
      <c r="AM1530" s="3">
        <v>0</v>
      </c>
      <c r="AN1530" s="3">
        <f>AK1530+AL1530+AM1530</f>
        <v>0</v>
      </c>
      <c r="AO1530" s="3">
        <v>0</v>
      </c>
      <c r="AP1530" s="3">
        <v>0</v>
      </c>
      <c r="AQ1530" s="3">
        <v>0</v>
      </c>
      <c r="AR1530" s="3">
        <f>SUM(AO1530:AQ1530)</f>
        <v>0</v>
      </c>
      <c r="AS1530" s="3">
        <v>0</v>
      </c>
      <c r="AT1530" s="3">
        <v>0</v>
      </c>
      <c r="AU1530" s="3">
        <v>0</v>
      </c>
      <c r="AV1530" s="3">
        <f>SUM(AS1530:AU1530)</f>
        <v>0</v>
      </c>
      <c r="AW1530" s="3">
        <v>0</v>
      </c>
      <c r="AX1530" s="3">
        <v>0</v>
      </c>
      <c r="AY1530" s="3">
        <v>0</v>
      </c>
      <c r="AZ1530" s="3">
        <f>SUM(AW1530:AY1530)</f>
        <v>0</v>
      </c>
      <c r="BA1530" s="3">
        <v>0</v>
      </c>
      <c r="BB1530" s="3">
        <v>0</v>
      </c>
      <c r="BC1530" s="3">
        <v>0</v>
      </c>
      <c r="BD1530" s="3">
        <v>0</v>
      </c>
      <c r="BE1530" s="3">
        <f>SUM(BB1530:BD1530)</f>
        <v>0</v>
      </c>
      <c r="BF1530" s="5">
        <f>AK1530+AO1530+AS1530+AW1530+BA1530+BB1530</f>
        <v>0</v>
      </c>
      <c r="BG1530" s="5">
        <f>AL1530+AP1530+AT1530+AX1530+BC1530</f>
        <v>0</v>
      </c>
      <c r="BH1530" s="5">
        <f>AM1530+AQ1530+AU1530+AY1530+BD1530</f>
        <v>0</v>
      </c>
      <c r="BI1530" s="3">
        <v>35249.68</v>
      </c>
      <c r="BJ1530" s="3">
        <v>29727.17</v>
      </c>
      <c r="BK1530" s="3">
        <v>0</v>
      </c>
    </row>
    <row r="1531" spans="1:63" x14ac:dyDescent="0.2">
      <c r="A1531" s="3" t="s">
        <v>109</v>
      </c>
      <c r="B1531" s="3" t="s">
        <v>846</v>
      </c>
      <c r="C1531" s="3" t="s">
        <v>118</v>
      </c>
      <c r="D1531" s="3" t="s">
        <v>847</v>
      </c>
      <c r="E1531" s="3">
        <v>2018</v>
      </c>
      <c r="F1531" s="4">
        <v>43493</v>
      </c>
      <c r="G1531" s="3">
        <v>2100</v>
      </c>
      <c r="H1531" s="3">
        <v>9056.23</v>
      </c>
      <c r="I1531" s="3">
        <v>0</v>
      </c>
      <c r="J1531" s="3">
        <v>30.5</v>
      </c>
      <c r="K1531" s="3">
        <v>0</v>
      </c>
      <c r="L1531" s="3">
        <v>0</v>
      </c>
      <c r="M1531" s="3">
        <v>3494.31</v>
      </c>
      <c r="N1531" s="3">
        <v>19573.82</v>
      </c>
      <c r="O1531" s="3">
        <v>3201.13</v>
      </c>
      <c r="P1531" s="3">
        <v>0</v>
      </c>
      <c r="Q1531" s="3">
        <v>0</v>
      </c>
      <c r="R1531" s="3">
        <v>2306.3200000000002</v>
      </c>
      <c r="S1531" s="3">
        <v>0</v>
      </c>
      <c r="T1531" s="3">
        <v>14669.18</v>
      </c>
      <c r="U1531" s="3">
        <v>27535.05</v>
      </c>
      <c r="V1531" s="3">
        <v>0</v>
      </c>
      <c r="W1531" s="3">
        <f>U1531+V1531</f>
        <v>27535.05</v>
      </c>
      <c r="X1531" s="3">
        <v>0</v>
      </c>
      <c r="Y1531" s="3">
        <v>0</v>
      </c>
      <c r="Z1531" s="3">
        <v>0</v>
      </c>
      <c r="AA1531" s="3">
        <v>0</v>
      </c>
      <c r="AB1531" s="3">
        <v>0</v>
      </c>
      <c r="AC1531" s="3">
        <v>0</v>
      </c>
      <c r="AD1531" s="3">
        <v>0</v>
      </c>
      <c r="AE1531" s="3">
        <v>0</v>
      </c>
      <c r="AF1531" s="3">
        <v>0</v>
      </c>
      <c r="AG1531" s="3">
        <v>0</v>
      </c>
      <c r="AH1531" s="3">
        <v>0</v>
      </c>
      <c r="AI1531" s="3">
        <v>0</v>
      </c>
      <c r="AJ1531" s="3">
        <v>0</v>
      </c>
      <c r="AK1531" s="3">
        <v>0</v>
      </c>
      <c r="AL1531" s="3">
        <v>0</v>
      </c>
      <c r="AM1531" s="3">
        <v>0</v>
      </c>
      <c r="AN1531" s="3">
        <f>AK1531+AL1531+AM1531</f>
        <v>0</v>
      </c>
      <c r="AO1531" s="3">
        <v>0</v>
      </c>
      <c r="AP1531" s="3">
        <v>0</v>
      </c>
      <c r="AQ1531" s="3">
        <v>0</v>
      </c>
      <c r="AR1531" s="3">
        <f>SUM(AO1531:AQ1531)</f>
        <v>0</v>
      </c>
      <c r="AS1531" s="3">
        <v>0</v>
      </c>
      <c r="AT1531" s="3">
        <v>0</v>
      </c>
      <c r="AU1531" s="3">
        <v>0</v>
      </c>
      <c r="AV1531" s="3">
        <f>SUM(AS1531:AU1531)</f>
        <v>0</v>
      </c>
      <c r="AW1531" s="3">
        <v>0</v>
      </c>
      <c r="AX1531" s="3">
        <v>0</v>
      </c>
      <c r="AY1531" s="3">
        <v>0</v>
      </c>
      <c r="AZ1531" s="3">
        <f>SUM(AW1531:AY1531)</f>
        <v>0</v>
      </c>
      <c r="BA1531" s="3">
        <v>0</v>
      </c>
      <c r="BB1531" s="3">
        <v>0</v>
      </c>
      <c r="BC1531" s="3">
        <v>0</v>
      </c>
      <c r="BD1531" s="3">
        <v>0</v>
      </c>
      <c r="BE1531" s="3">
        <f>SUM(BB1531:BD1531)</f>
        <v>0</v>
      </c>
      <c r="BF1531" s="5">
        <f>AK1531+AO1531+AS1531+AW1531+BA1531+BB1531</f>
        <v>0</v>
      </c>
      <c r="BG1531" s="5">
        <f>AL1531+AP1531+AT1531+AX1531+BC1531</f>
        <v>0</v>
      </c>
      <c r="BH1531" s="5">
        <f>AM1531+AQ1531+AU1531+AY1531+BD1531</f>
        <v>0</v>
      </c>
      <c r="BI1531" s="3">
        <v>0</v>
      </c>
      <c r="BJ1531" s="3">
        <v>24815.38</v>
      </c>
      <c r="BK1531" s="3">
        <v>4871.04</v>
      </c>
    </row>
    <row r="1532" spans="1:63" x14ac:dyDescent="0.2">
      <c r="A1532" s="3" t="s">
        <v>109</v>
      </c>
      <c r="B1532" s="3" t="s">
        <v>846</v>
      </c>
      <c r="C1532" s="3" t="s">
        <v>67</v>
      </c>
      <c r="D1532" s="3" t="s">
        <v>848</v>
      </c>
      <c r="E1532" s="3">
        <v>2018</v>
      </c>
      <c r="F1532" s="4">
        <v>43553</v>
      </c>
      <c r="G1532" s="3">
        <v>0</v>
      </c>
      <c r="H1532" s="3">
        <v>19792.13</v>
      </c>
      <c r="I1532" s="3">
        <v>0</v>
      </c>
      <c r="J1532" s="3">
        <v>0</v>
      </c>
      <c r="K1532" s="3">
        <v>0</v>
      </c>
      <c r="L1532" s="3">
        <v>0</v>
      </c>
      <c r="M1532" s="3">
        <v>13727.53</v>
      </c>
      <c r="N1532" s="3">
        <v>4681.84</v>
      </c>
      <c r="O1532" s="3">
        <v>1392.86</v>
      </c>
      <c r="P1532" s="3">
        <v>0</v>
      </c>
      <c r="Q1532" s="3">
        <v>0</v>
      </c>
      <c r="R1532" s="3">
        <v>0</v>
      </c>
      <c r="S1532" s="3">
        <v>0</v>
      </c>
      <c r="T1532" s="3">
        <v>11.27</v>
      </c>
      <c r="U1532" s="3">
        <v>0</v>
      </c>
      <c r="V1532" s="3">
        <v>0</v>
      </c>
      <c r="W1532" s="3">
        <f>U1532+V1532</f>
        <v>0</v>
      </c>
      <c r="X1532" s="3">
        <v>0</v>
      </c>
      <c r="Y1532" s="3">
        <v>0</v>
      </c>
      <c r="Z1532" s="3">
        <v>0</v>
      </c>
      <c r="AA1532" s="3">
        <v>0</v>
      </c>
      <c r="AB1532" s="3">
        <v>0</v>
      </c>
      <c r="AC1532" s="3">
        <v>0</v>
      </c>
      <c r="AD1532" s="3">
        <v>0</v>
      </c>
      <c r="AE1532" s="3">
        <v>0</v>
      </c>
      <c r="AF1532" s="3">
        <v>0</v>
      </c>
      <c r="AG1532" s="3">
        <v>0</v>
      </c>
      <c r="AH1532" s="3">
        <v>0</v>
      </c>
      <c r="AI1532" s="3">
        <v>0</v>
      </c>
      <c r="AJ1532" s="3">
        <v>0</v>
      </c>
      <c r="AK1532" s="3">
        <v>0</v>
      </c>
      <c r="AL1532" s="3">
        <v>0</v>
      </c>
      <c r="AM1532" s="3">
        <v>0</v>
      </c>
      <c r="AN1532" s="3">
        <f>AK1532+AL1532+AM1532</f>
        <v>0</v>
      </c>
      <c r="AO1532" s="3">
        <v>0</v>
      </c>
      <c r="AP1532" s="3">
        <v>0</v>
      </c>
      <c r="AQ1532" s="3">
        <v>0</v>
      </c>
      <c r="AR1532" s="3">
        <f>SUM(AO1532:AQ1532)</f>
        <v>0</v>
      </c>
      <c r="AS1532" s="3">
        <v>0</v>
      </c>
      <c r="AT1532" s="3">
        <v>0</v>
      </c>
      <c r="AU1532" s="3">
        <v>0</v>
      </c>
      <c r="AV1532" s="3">
        <f>SUM(AS1532:AU1532)</f>
        <v>0</v>
      </c>
      <c r="AW1532" s="3">
        <v>0</v>
      </c>
      <c r="AX1532" s="3">
        <v>0</v>
      </c>
      <c r="AY1532" s="3">
        <v>0</v>
      </c>
      <c r="AZ1532" s="3">
        <f>SUM(AW1532:AY1532)</f>
        <v>0</v>
      </c>
      <c r="BA1532" s="3">
        <v>0</v>
      </c>
      <c r="BB1532" s="3">
        <v>0</v>
      </c>
      <c r="BC1532" s="3">
        <v>0</v>
      </c>
      <c r="BD1532" s="3">
        <v>0</v>
      </c>
      <c r="BE1532" s="3">
        <f>SUM(BB1532:BD1532)</f>
        <v>0</v>
      </c>
      <c r="BF1532" s="5">
        <f>AK1532+AO1532+AS1532+AW1532+BA1532+BB1532</f>
        <v>0</v>
      </c>
      <c r="BG1532" s="5">
        <f>AL1532+AP1532+AT1532+AX1532+BC1532</f>
        <v>0</v>
      </c>
      <c r="BH1532" s="5">
        <f>AM1532+AQ1532+AU1532+AY1532+BD1532</f>
        <v>0</v>
      </c>
      <c r="BI1532" s="3">
        <v>0</v>
      </c>
      <c r="BJ1532" s="3">
        <v>1.17</v>
      </c>
      <c r="BK1532" s="3">
        <v>0</v>
      </c>
    </row>
    <row r="1533" spans="1:63" x14ac:dyDescent="0.2">
      <c r="A1533" s="3" t="s">
        <v>109</v>
      </c>
      <c r="B1533" s="3" t="s">
        <v>846</v>
      </c>
      <c r="C1533" s="3" t="s">
        <v>67</v>
      </c>
      <c r="D1533" s="3" t="s">
        <v>68</v>
      </c>
      <c r="E1533" s="3">
        <v>2018</v>
      </c>
      <c r="F1533" s="4">
        <v>43465</v>
      </c>
      <c r="G1533" s="3">
        <v>1230</v>
      </c>
      <c r="H1533" s="3">
        <v>2020.25</v>
      </c>
      <c r="I1533" s="3">
        <v>842.35</v>
      </c>
      <c r="J1533" s="3">
        <v>0</v>
      </c>
      <c r="K1533" s="3">
        <v>0</v>
      </c>
      <c r="L1533" s="3">
        <v>0</v>
      </c>
      <c r="M1533" s="3">
        <v>6250.78</v>
      </c>
      <c r="N1533" s="3">
        <v>29034.080000000002</v>
      </c>
      <c r="O1533" s="3">
        <v>2738.67</v>
      </c>
      <c r="P1533" s="3">
        <v>0</v>
      </c>
      <c r="Q1533" s="3">
        <v>0</v>
      </c>
      <c r="R1533" s="3">
        <v>1755.74</v>
      </c>
      <c r="S1533" s="3">
        <v>0</v>
      </c>
      <c r="T1533" s="3">
        <v>17179.89</v>
      </c>
      <c r="U1533" s="3">
        <v>38385.910000000003</v>
      </c>
      <c r="V1533" s="3">
        <v>0</v>
      </c>
      <c r="W1533" s="3">
        <f>U1533+V1533</f>
        <v>38385.910000000003</v>
      </c>
      <c r="X1533" s="3">
        <v>0</v>
      </c>
      <c r="Y1533" s="3">
        <v>35000</v>
      </c>
      <c r="Z1533" s="3">
        <v>0</v>
      </c>
      <c r="AA1533" s="3">
        <v>0</v>
      </c>
      <c r="AB1533" s="3">
        <v>0</v>
      </c>
      <c r="AC1533" s="3">
        <v>0</v>
      </c>
      <c r="AD1533" s="3">
        <v>0</v>
      </c>
      <c r="AE1533" s="3">
        <v>35000</v>
      </c>
      <c r="AF1533" s="3">
        <v>0</v>
      </c>
      <c r="AG1533" s="3">
        <v>0</v>
      </c>
      <c r="AH1533" s="3">
        <v>0</v>
      </c>
      <c r="AI1533" s="3">
        <v>0</v>
      </c>
      <c r="AJ1533" s="3">
        <v>0</v>
      </c>
      <c r="AK1533" s="3">
        <v>0</v>
      </c>
      <c r="AL1533" s="3">
        <v>0</v>
      </c>
      <c r="AM1533" s="3">
        <v>0</v>
      </c>
      <c r="AN1533" s="3">
        <f>AK1533+AL1533+AM1533</f>
        <v>0</v>
      </c>
      <c r="AO1533" s="3">
        <v>0</v>
      </c>
      <c r="AP1533" s="3">
        <v>0</v>
      </c>
      <c r="AQ1533" s="3">
        <v>0</v>
      </c>
      <c r="AR1533" s="3">
        <f>SUM(AO1533:AQ1533)</f>
        <v>0</v>
      </c>
      <c r="AS1533" s="3">
        <v>0</v>
      </c>
      <c r="AT1533" s="3">
        <v>0</v>
      </c>
      <c r="AU1533" s="3">
        <v>0</v>
      </c>
      <c r="AV1533" s="3">
        <f>SUM(AS1533:AU1533)</f>
        <v>0</v>
      </c>
      <c r="AW1533" s="3">
        <v>35000</v>
      </c>
      <c r="AX1533" s="3">
        <v>0</v>
      </c>
      <c r="AY1533" s="3">
        <v>0</v>
      </c>
      <c r="AZ1533" s="3">
        <f>SUM(AW1533:AY1533)</f>
        <v>35000</v>
      </c>
      <c r="BA1533" s="3">
        <v>0</v>
      </c>
      <c r="BB1533" s="3">
        <v>0</v>
      </c>
      <c r="BC1533" s="3">
        <v>0</v>
      </c>
      <c r="BD1533" s="3">
        <v>0</v>
      </c>
      <c r="BE1533" s="3">
        <f>SUM(BB1533:BD1533)</f>
        <v>0</v>
      </c>
      <c r="BF1533" s="5">
        <f>AK1533+AO1533+AS1533+AW1533+BA1533+BB1533</f>
        <v>35000</v>
      </c>
      <c r="BG1533" s="5">
        <f>AL1533+AP1533+AT1533+AX1533+BC1533</f>
        <v>0</v>
      </c>
      <c r="BH1533" s="5">
        <f>AM1533+AQ1533+AU1533+AY1533+BD1533</f>
        <v>0</v>
      </c>
      <c r="BI1533" s="3">
        <v>0</v>
      </c>
      <c r="BJ1533" s="3">
        <v>19879.13</v>
      </c>
      <c r="BK1533" s="3">
        <v>9200.14</v>
      </c>
    </row>
    <row r="1534" spans="1:63" x14ac:dyDescent="0.2">
      <c r="A1534" s="3" t="s">
        <v>109</v>
      </c>
      <c r="B1534" s="3" t="s">
        <v>846</v>
      </c>
      <c r="C1534" s="3" t="s">
        <v>56</v>
      </c>
      <c r="D1534" s="3" t="s">
        <v>849</v>
      </c>
      <c r="E1534" s="3">
        <v>2018</v>
      </c>
      <c r="F1534" s="4">
        <v>43472</v>
      </c>
      <c r="G1534" s="3">
        <v>1181.83</v>
      </c>
      <c r="H1534" s="3">
        <v>5269.17</v>
      </c>
      <c r="I1534" s="3">
        <v>0</v>
      </c>
      <c r="J1534" s="3">
        <v>595.5</v>
      </c>
      <c r="K1534" s="3">
        <v>0</v>
      </c>
      <c r="L1534" s="3">
        <v>0</v>
      </c>
      <c r="M1534" s="3">
        <v>7392.31</v>
      </c>
      <c r="N1534" s="3">
        <v>20064.02</v>
      </c>
      <c r="O1534" s="3">
        <v>2100.29</v>
      </c>
      <c r="P1534" s="3">
        <v>107.56</v>
      </c>
      <c r="Q1534" s="3">
        <v>0</v>
      </c>
      <c r="R1534" s="3">
        <v>4171.43</v>
      </c>
      <c r="S1534" s="3">
        <v>0</v>
      </c>
      <c r="T1534" s="3">
        <v>3518.84</v>
      </c>
      <c r="U1534" s="3">
        <v>26370.02</v>
      </c>
      <c r="V1534" s="3">
        <v>0</v>
      </c>
      <c r="W1534" s="3">
        <f>U1534+V1534</f>
        <v>26370.02</v>
      </c>
      <c r="X1534" s="3">
        <v>0</v>
      </c>
      <c r="Y1534" s="3">
        <v>0</v>
      </c>
      <c r="Z1534" s="3">
        <v>0</v>
      </c>
      <c r="AA1534" s="3">
        <v>0</v>
      </c>
      <c r="AB1534" s="3">
        <v>0</v>
      </c>
      <c r="AC1534" s="3">
        <v>0</v>
      </c>
      <c r="AD1534" s="3">
        <v>0</v>
      </c>
      <c r="AE1534" s="3">
        <v>0</v>
      </c>
      <c r="AF1534" s="3">
        <v>0</v>
      </c>
      <c r="AG1534" s="3">
        <v>0</v>
      </c>
      <c r="AH1534" s="3">
        <v>0</v>
      </c>
      <c r="AI1534" s="3">
        <v>0</v>
      </c>
      <c r="AJ1534" s="3">
        <v>0</v>
      </c>
      <c r="AK1534" s="3">
        <v>0</v>
      </c>
      <c r="AL1534" s="3">
        <v>0</v>
      </c>
      <c r="AM1534" s="3">
        <v>0</v>
      </c>
      <c r="AN1534" s="3">
        <f>AK1534+AL1534+AM1534</f>
        <v>0</v>
      </c>
      <c r="AO1534" s="3">
        <v>0</v>
      </c>
      <c r="AP1534" s="3">
        <v>0</v>
      </c>
      <c r="AQ1534" s="3">
        <v>0</v>
      </c>
      <c r="AR1534" s="3">
        <f>SUM(AO1534:AQ1534)</f>
        <v>0</v>
      </c>
      <c r="AS1534" s="3">
        <v>0</v>
      </c>
      <c r="AT1534" s="3">
        <v>0</v>
      </c>
      <c r="AU1534" s="3">
        <v>0</v>
      </c>
      <c r="AV1534" s="3">
        <f>SUM(AS1534:AU1534)</f>
        <v>0</v>
      </c>
      <c r="AW1534" s="3">
        <v>0</v>
      </c>
      <c r="AX1534" s="3">
        <v>0</v>
      </c>
      <c r="AY1534" s="3">
        <v>0</v>
      </c>
      <c r="AZ1534" s="3">
        <f>SUM(AW1534:AY1534)</f>
        <v>0</v>
      </c>
      <c r="BA1534" s="3">
        <v>0</v>
      </c>
      <c r="BB1534" s="3">
        <v>0</v>
      </c>
      <c r="BC1534" s="3">
        <v>0</v>
      </c>
      <c r="BD1534" s="3">
        <v>0</v>
      </c>
      <c r="BE1534" s="3">
        <f>SUM(BB1534:BD1534)</f>
        <v>0</v>
      </c>
      <c r="BF1534" s="5">
        <f>AK1534+AO1534+AS1534+AW1534+BA1534+BB1534</f>
        <v>0</v>
      </c>
      <c r="BG1534" s="5">
        <f>AL1534+AP1534+AT1534+AX1534+BC1534</f>
        <v>0</v>
      </c>
      <c r="BH1534" s="5">
        <f>AM1534+AQ1534+AU1534+AY1534+BD1534</f>
        <v>0</v>
      </c>
      <c r="BI1534" s="3">
        <v>215288.33</v>
      </c>
      <c r="BJ1534" s="3">
        <v>3099.75</v>
      </c>
      <c r="BK1534" s="3">
        <v>12285</v>
      </c>
    </row>
    <row r="1535" spans="1:63" x14ac:dyDescent="0.2">
      <c r="A1535" s="3" t="s">
        <v>109</v>
      </c>
      <c r="B1535" s="3" t="s">
        <v>846</v>
      </c>
      <c r="C1535" s="3" t="s">
        <v>56</v>
      </c>
      <c r="D1535" s="3" t="s">
        <v>850</v>
      </c>
      <c r="E1535" s="3">
        <v>2018</v>
      </c>
      <c r="F1535" s="4">
        <v>43489</v>
      </c>
      <c r="G1535" s="3">
        <v>1226.26</v>
      </c>
      <c r="H1535" s="3">
        <v>7311.25</v>
      </c>
      <c r="I1535" s="3">
        <v>0</v>
      </c>
      <c r="J1535" s="3">
        <v>500</v>
      </c>
      <c r="K1535" s="3">
        <v>0</v>
      </c>
      <c r="L1535" s="3">
        <v>0</v>
      </c>
      <c r="M1535" s="3">
        <v>16634.37</v>
      </c>
      <c r="N1535" s="3">
        <v>14151.56</v>
      </c>
      <c r="O1535" s="3">
        <v>1972.78</v>
      </c>
      <c r="P1535" s="3">
        <v>85.28</v>
      </c>
      <c r="Q1535" s="3">
        <v>11</v>
      </c>
      <c r="R1535" s="3">
        <v>19416.54</v>
      </c>
      <c r="S1535" s="3">
        <v>0</v>
      </c>
      <c r="T1535" s="3">
        <v>31835.43</v>
      </c>
      <c r="U1535" s="3">
        <v>40909.339999999997</v>
      </c>
      <c r="V1535" s="3">
        <v>0</v>
      </c>
      <c r="W1535" s="3">
        <f>U1535+V1535</f>
        <v>40909.339999999997</v>
      </c>
      <c r="X1535" s="3">
        <v>0</v>
      </c>
      <c r="Y1535" s="3">
        <v>0</v>
      </c>
      <c r="Z1535" s="3">
        <v>0</v>
      </c>
      <c r="AA1535" s="3">
        <v>0</v>
      </c>
      <c r="AB1535" s="3">
        <v>0</v>
      </c>
      <c r="AC1535" s="3">
        <v>0</v>
      </c>
      <c r="AD1535" s="3">
        <v>0</v>
      </c>
      <c r="AE1535" s="3">
        <v>0</v>
      </c>
      <c r="AF1535" s="3">
        <v>0</v>
      </c>
      <c r="AG1535" s="3">
        <v>0</v>
      </c>
      <c r="AH1535" s="3">
        <v>0</v>
      </c>
      <c r="AI1535" s="3">
        <v>0</v>
      </c>
      <c r="AJ1535" s="3">
        <v>0</v>
      </c>
      <c r="AK1535" s="3">
        <v>0</v>
      </c>
      <c r="AL1535" s="3">
        <v>0</v>
      </c>
      <c r="AM1535" s="3">
        <v>0</v>
      </c>
      <c r="AN1535" s="3">
        <f>AK1535+AL1535+AM1535</f>
        <v>0</v>
      </c>
      <c r="AO1535" s="3">
        <v>0</v>
      </c>
      <c r="AP1535" s="3">
        <v>0</v>
      </c>
      <c r="AQ1535" s="3">
        <v>0</v>
      </c>
      <c r="AR1535" s="3">
        <f>SUM(AO1535:AQ1535)</f>
        <v>0</v>
      </c>
      <c r="AS1535" s="3">
        <v>0</v>
      </c>
      <c r="AT1535" s="3">
        <v>0</v>
      </c>
      <c r="AU1535" s="3">
        <v>0</v>
      </c>
      <c r="AV1535" s="3">
        <f>SUM(AS1535:AU1535)</f>
        <v>0</v>
      </c>
      <c r="AW1535" s="3">
        <v>0</v>
      </c>
      <c r="AX1535" s="3">
        <v>0</v>
      </c>
      <c r="AY1535" s="3">
        <v>0</v>
      </c>
      <c r="AZ1535" s="3">
        <f>SUM(AW1535:AY1535)</f>
        <v>0</v>
      </c>
      <c r="BA1535" s="3">
        <v>0</v>
      </c>
      <c r="BB1535" s="3">
        <v>0</v>
      </c>
      <c r="BC1535" s="3">
        <v>0</v>
      </c>
      <c r="BD1535" s="3">
        <v>0</v>
      </c>
      <c r="BE1535" s="3">
        <f>SUM(BB1535:BD1535)</f>
        <v>0</v>
      </c>
      <c r="BF1535" s="5">
        <f>AK1535+AO1535+AS1535+AW1535+BA1535+BB1535</f>
        <v>0</v>
      </c>
      <c r="BG1535" s="5">
        <f>AL1535+AP1535+AT1535+AX1535+BC1535</f>
        <v>0</v>
      </c>
      <c r="BH1535" s="5">
        <f>AM1535+AQ1535+AU1535+AY1535+BD1535</f>
        <v>0</v>
      </c>
      <c r="BI1535" s="3">
        <v>0</v>
      </c>
      <c r="BJ1535" s="3">
        <v>29510.75</v>
      </c>
      <c r="BK1535" s="3">
        <v>80760.08</v>
      </c>
    </row>
    <row r="1536" spans="1:63" x14ac:dyDescent="0.2">
      <c r="A1536" s="3" t="s">
        <v>109</v>
      </c>
      <c r="B1536" s="3" t="s">
        <v>846</v>
      </c>
      <c r="C1536" s="3" t="s">
        <v>56</v>
      </c>
      <c r="D1536" s="3" t="s">
        <v>851</v>
      </c>
      <c r="E1536" s="3">
        <v>2018</v>
      </c>
      <c r="F1536" s="4">
        <v>43472</v>
      </c>
      <c r="G1536" s="3">
        <v>6187.45</v>
      </c>
      <c r="H1536" s="3">
        <v>0</v>
      </c>
      <c r="I1536" s="3">
        <v>0</v>
      </c>
      <c r="J1536" s="3">
        <v>1700.14</v>
      </c>
      <c r="K1536" s="3">
        <v>0</v>
      </c>
      <c r="L1536" s="3">
        <v>0</v>
      </c>
      <c r="M1536" s="3">
        <v>26171.360000000001</v>
      </c>
      <c r="N1536" s="3">
        <v>34700.589999999997</v>
      </c>
      <c r="O1536" s="3">
        <v>4687.45</v>
      </c>
      <c r="P1536" s="3">
        <v>14461.94</v>
      </c>
      <c r="Q1536" s="3">
        <v>0</v>
      </c>
      <c r="R1536" s="3">
        <v>0</v>
      </c>
      <c r="S1536" s="3">
        <v>0</v>
      </c>
      <c r="T1536" s="3">
        <v>2281.7600000000002</v>
      </c>
      <c r="U1536" s="3">
        <v>72569.289999999994</v>
      </c>
      <c r="V1536" s="3">
        <v>0</v>
      </c>
      <c r="W1536" s="3">
        <f>U1536+V1536</f>
        <v>72569.289999999994</v>
      </c>
      <c r="X1536" s="3">
        <v>0</v>
      </c>
      <c r="Y1536" s="3">
        <v>0</v>
      </c>
      <c r="Z1536" s="3">
        <v>0</v>
      </c>
      <c r="AA1536" s="3">
        <v>0</v>
      </c>
      <c r="AB1536" s="3">
        <v>0</v>
      </c>
      <c r="AC1536" s="3">
        <v>0</v>
      </c>
      <c r="AD1536" s="3">
        <v>0</v>
      </c>
      <c r="AE1536" s="3">
        <v>0</v>
      </c>
      <c r="AF1536" s="3">
        <v>0</v>
      </c>
      <c r="AG1536" s="3">
        <v>0</v>
      </c>
      <c r="AH1536" s="3">
        <v>0</v>
      </c>
      <c r="AI1536" s="3">
        <v>0</v>
      </c>
      <c r="AJ1536" s="3">
        <v>0</v>
      </c>
      <c r="AK1536" s="3">
        <v>0</v>
      </c>
      <c r="AL1536" s="3">
        <v>0</v>
      </c>
      <c r="AM1536" s="3">
        <v>0</v>
      </c>
      <c r="AN1536" s="3">
        <f>AK1536+AL1536+AM1536</f>
        <v>0</v>
      </c>
      <c r="AO1536" s="3">
        <v>0</v>
      </c>
      <c r="AP1536" s="3">
        <v>0</v>
      </c>
      <c r="AQ1536" s="3">
        <v>0</v>
      </c>
      <c r="AR1536" s="3">
        <f>SUM(AO1536:AQ1536)</f>
        <v>0</v>
      </c>
      <c r="AS1536" s="3">
        <v>0</v>
      </c>
      <c r="AT1536" s="3">
        <v>0</v>
      </c>
      <c r="AU1536" s="3">
        <v>0</v>
      </c>
      <c r="AV1536" s="3">
        <f>SUM(AS1536:AU1536)</f>
        <v>0</v>
      </c>
      <c r="AW1536" s="3">
        <v>0</v>
      </c>
      <c r="AX1536" s="3">
        <v>0</v>
      </c>
      <c r="AY1536" s="3">
        <v>0</v>
      </c>
      <c r="AZ1536" s="3">
        <f>SUM(AW1536:AY1536)</f>
        <v>0</v>
      </c>
      <c r="BA1536" s="3">
        <v>0</v>
      </c>
      <c r="BB1536" s="3">
        <v>0</v>
      </c>
      <c r="BC1536" s="3">
        <v>0</v>
      </c>
      <c r="BD1536" s="3">
        <v>0</v>
      </c>
      <c r="BE1536" s="3">
        <f>SUM(BB1536:BD1536)</f>
        <v>0</v>
      </c>
      <c r="BF1536" s="5">
        <f>AK1536+AO1536+AS1536+AW1536+BA1536+BB1536</f>
        <v>0</v>
      </c>
      <c r="BG1536" s="5">
        <f>AL1536+AP1536+AT1536+AX1536+BC1536</f>
        <v>0</v>
      </c>
      <c r="BH1536" s="5">
        <f>AM1536+AQ1536+AU1536+AY1536+BD1536</f>
        <v>0</v>
      </c>
      <c r="BI1536" s="3">
        <v>250528.38</v>
      </c>
      <c r="BJ1536" s="3">
        <v>2717.3</v>
      </c>
      <c r="BK1536" s="3">
        <v>0</v>
      </c>
    </row>
    <row r="1537" spans="1:63" x14ac:dyDescent="0.2">
      <c r="A1537" s="3" t="s">
        <v>109</v>
      </c>
      <c r="B1537" s="3" t="s">
        <v>846</v>
      </c>
      <c r="C1537" s="3" t="s">
        <v>56</v>
      </c>
      <c r="D1537" s="3" t="s">
        <v>852</v>
      </c>
      <c r="E1537" s="3">
        <v>2018</v>
      </c>
      <c r="F1537" s="4">
        <v>43514</v>
      </c>
      <c r="G1537" s="3">
        <v>457.45</v>
      </c>
      <c r="H1537" s="3">
        <v>0</v>
      </c>
      <c r="I1537" s="3">
        <v>0</v>
      </c>
      <c r="J1537" s="3">
        <v>3939.39</v>
      </c>
      <c r="K1537" s="3">
        <v>0</v>
      </c>
      <c r="L1537" s="3">
        <v>0</v>
      </c>
      <c r="M1537" s="3">
        <v>7057.74</v>
      </c>
      <c r="N1537" s="3">
        <v>17676.259999999998</v>
      </c>
      <c r="O1537" s="3">
        <v>1925.02</v>
      </c>
      <c r="P1537" s="3">
        <v>822.49</v>
      </c>
      <c r="Q1537" s="3">
        <v>0</v>
      </c>
      <c r="R1537" s="3">
        <v>1051.74</v>
      </c>
      <c r="S1537" s="3">
        <v>0</v>
      </c>
      <c r="T1537" s="3">
        <v>9545.7000000000007</v>
      </c>
      <c r="U1537" s="3">
        <v>23762.58</v>
      </c>
      <c r="V1537" s="3">
        <v>0</v>
      </c>
      <c r="W1537" s="3">
        <f>U1537+V1537</f>
        <v>23762.58</v>
      </c>
      <c r="X1537" s="3">
        <v>0</v>
      </c>
      <c r="Y1537" s="3">
        <v>0</v>
      </c>
      <c r="Z1537" s="3">
        <v>0</v>
      </c>
      <c r="AA1537" s="3">
        <v>3750</v>
      </c>
      <c r="AB1537" s="3">
        <v>0</v>
      </c>
      <c r="AC1537" s="3">
        <v>0</v>
      </c>
      <c r="AD1537" s="3">
        <v>0</v>
      </c>
      <c r="AE1537" s="3">
        <v>0</v>
      </c>
      <c r="AF1537" s="3">
        <v>0</v>
      </c>
      <c r="AG1537" s="3">
        <v>3750</v>
      </c>
      <c r="AH1537" s="3">
        <v>0</v>
      </c>
      <c r="AI1537" s="3">
        <v>0</v>
      </c>
      <c r="AJ1537" s="3">
        <v>0</v>
      </c>
      <c r="AK1537" s="3">
        <v>0</v>
      </c>
      <c r="AL1537" s="3">
        <v>0</v>
      </c>
      <c r="AM1537" s="3">
        <v>0</v>
      </c>
      <c r="AN1537" s="3">
        <f>AK1537+AL1537+AM1537</f>
        <v>0</v>
      </c>
      <c r="AO1537" s="3">
        <v>0</v>
      </c>
      <c r="AP1537" s="3">
        <v>0</v>
      </c>
      <c r="AQ1537" s="3">
        <v>0</v>
      </c>
      <c r="AR1537" s="3">
        <f>SUM(AO1537:AQ1537)</f>
        <v>0</v>
      </c>
      <c r="AS1537" s="3">
        <v>0</v>
      </c>
      <c r="AT1537" s="3">
        <v>0</v>
      </c>
      <c r="AU1537" s="3">
        <v>0</v>
      </c>
      <c r="AV1537" s="3">
        <f>SUM(AS1537:AU1537)</f>
        <v>0</v>
      </c>
      <c r="AW1537" s="3">
        <v>0</v>
      </c>
      <c r="AX1537" s="3">
        <v>0</v>
      </c>
      <c r="AY1537" s="3">
        <v>0</v>
      </c>
      <c r="AZ1537" s="3">
        <f>SUM(AW1537:AY1537)</f>
        <v>0</v>
      </c>
      <c r="BA1537" s="3">
        <v>0</v>
      </c>
      <c r="BB1537" s="3">
        <v>0</v>
      </c>
      <c r="BC1537" s="3">
        <v>0</v>
      </c>
      <c r="BD1537" s="3">
        <v>0</v>
      </c>
      <c r="BE1537" s="3">
        <f>SUM(BB1537:BD1537)</f>
        <v>0</v>
      </c>
      <c r="BF1537" s="5">
        <f>AK1537+AO1537+AS1537+AW1537+BA1537+BB1537</f>
        <v>0</v>
      </c>
      <c r="BG1537" s="5">
        <f>AL1537+AP1537+AT1537+AX1537+BC1537</f>
        <v>0</v>
      </c>
      <c r="BH1537" s="5">
        <f>AM1537+AQ1537+AU1537+AY1537+BD1537</f>
        <v>0</v>
      </c>
      <c r="BI1537" s="3">
        <v>3750</v>
      </c>
      <c r="BJ1537" s="3">
        <v>9171.8700000000008</v>
      </c>
      <c r="BK1537" s="3">
        <v>7362.38</v>
      </c>
    </row>
    <row r="1538" spans="1:63" x14ac:dyDescent="0.2">
      <c r="A1538" s="3" t="s">
        <v>109</v>
      </c>
      <c r="B1538" s="3" t="s">
        <v>846</v>
      </c>
      <c r="C1538" s="3" t="s">
        <v>56</v>
      </c>
      <c r="D1538" s="3" t="s">
        <v>853</v>
      </c>
      <c r="E1538" s="3">
        <v>2018</v>
      </c>
      <c r="F1538" s="4">
        <v>43515</v>
      </c>
      <c r="G1538" s="3">
        <v>1997.96</v>
      </c>
      <c r="H1538" s="3">
        <v>50</v>
      </c>
      <c r="I1538" s="3">
        <v>0</v>
      </c>
      <c r="J1538" s="3">
        <v>16690.39</v>
      </c>
      <c r="K1538" s="3">
        <v>54</v>
      </c>
      <c r="L1538" s="3">
        <v>0</v>
      </c>
      <c r="M1538" s="3">
        <v>17230.73</v>
      </c>
      <c r="N1538" s="3">
        <v>37651.800000000003</v>
      </c>
      <c r="O1538" s="3">
        <v>1773.47</v>
      </c>
      <c r="P1538" s="3">
        <v>2308.04</v>
      </c>
      <c r="Q1538" s="3">
        <v>338.5</v>
      </c>
      <c r="R1538" s="3">
        <v>1786.34</v>
      </c>
      <c r="S1538" s="3">
        <v>0</v>
      </c>
      <c r="T1538" s="3">
        <v>11739.2</v>
      </c>
      <c r="U1538" s="3">
        <v>50308.56</v>
      </c>
      <c r="V1538" s="3">
        <v>0</v>
      </c>
      <c r="W1538" s="3">
        <f>U1538+V1538</f>
        <v>50308.56</v>
      </c>
      <c r="X1538" s="3">
        <v>0</v>
      </c>
      <c r="Y1538" s="3">
        <v>0</v>
      </c>
      <c r="Z1538" s="3">
        <v>0</v>
      </c>
      <c r="AA1538" s="3">
        <v>0</v>
      </c>
      <c r="AB1538" s="3">
        <v>0</v>
      </c>
      <c r="AC1538" s="3">
        <v>0</v>
      </c>
      <c r="AD1538" s="3">
        <v>0</v>
      </c>
      <c r="AE1538" s="3">
        <v>0</v>
      </c>
      <c r="AF1538" s="3">
        <v>0</v>
      </c>
      <c r="AG1538" s="3">
        <v>0</v>
      </c>
      <c r="AH1538" s="3">
        <v>0</v>
      </c>
      <c r="AI1538" s="3">
        <v>0</v>
      </c>
      <c r="AJ1538" s="3">
        <v>0</v>
      </c>
      <c r="AK1538" s="3">
        <v>0</v>
      </c>
      <c r="AL1538" s="3">
        <v>0</v>
      </c>
      <c r="AM1538" s="3">
        <v>0</v>
      </c>
      <c r="AN1538" s="3">
        <f>AK1538+AL1538+AM1538</f>
        <v>0</v>
      </c>
      <c r="AO1538" s="3">
        <v>0</v>
      </c>
      <c r="AP1538" s="3">
        <v>0</v>
      </c>
      <c r="AQ1538" s="3">
        <v>0</v>
      </c>
      <c r="AR1538" s="3">
        <f>SUM(AO1538:AQ1538)</f>
        <v>0</v>
      </c>
      <c r="AS1538" s="3">
        <v>0</v>
      </c>
      <c r="AT1538" s="3">
        <v>0</v>
      </c>
      <c r="AU1538" s="3">
        <v>0</v>
      </c>
      <c r="AV1538" s="3">
        <f>SUM(AS1538:AU1538)</f>
        <v>0</v>
      </c>
      <c r="AW1538" s="3">
        <v>0</v>
      </c>
      <c r="AX1538" s="3">
        <v>0</v>
      </c>
      <c r="AY1538" s="3">
        <v>0</v>
      </c>
      <c r="AZ1538" s="3">
        <f>SUM(AW1538:AY1538)</f>
        <v>0</v>
      </c>
      <c r="BA1538" s="3">
        <v>0</v>
      </c>
      <c r="BB1538" s="3">
        <v>0</v>
      </c>
      <c r="BC1538" s="3">
        <v>0</v>
      </c>
      <c r="BD1538" s="3">
        <v>0</v>
      </c>
      <c r="BE1538" s="3">
        <f>SUM(BB1538:BD1538)</f>
        <v>0</v>
      </c>
      <c r="BF1538" s="5">
        <f>AK1538+AO1538+AS1538+AW1538+BA1538+BB1538</f>
        <v>0</v>
      </c>
      <c r="BG1538" s="5">
        <f>AL1538+AP1538+AT1538+AX1538+BC1538</f>
        <v>0</v>
      </c>
      <c r="BH1538" s="5">
        <f>AM1538+AQ1538+AU1538+AY1538+BD1538</f>
        <v>0</v>
      </c>
      <c r="BI1538" s="3">
        <v>22907.95</v>
      </c>
      <c r="BJ1538" s="3">
        <v>19751.23</v>
      </c>
      <c r="BK1538" s="3">
        <v>15184.09</v>
      </c>
    </row>
    <row r="1539" spans="1:63" x14ac:dyDescent="0.2">
      <c r="A1539" s="3" t="s">
        <v>109</v>
      </c>
      <c r="B1539" s="3" t="s">
        <v>846</v>
      </c>
      <c r="C1539" s="3" t="s">
        <v>56</v>
      </c>
      <c r="D1539" s="3" t="s">
        <v>854</v>
      </c>
      <c r="E1539" s="3">
        <v>2018</v>
      </c>
      <c r="F1539" s="4">
        <v>43487</v>
      </c>
      <c r="G1539" s="3">
        <v>1920.34</v>
      </c>
      <c r="H1539" s="3">
        <v>3477.99</v>
      </c>
      <c r="I1539" s="3">
        <v>0</v>
      </c>
      <c r="J1539" s="3">
        <v>3752.3</v>
      </c>
      <c r="K1539" s="3">
        <v>0</v>
      </c>
      <c r="L1539" s="3">
        <v>0</v>
      </c>
      <c r="M1539" s="3">
        <v>7384.87</v>
      </c>
      <c r="N1539" s="3">
        <v>22637.67</v>
      </c>
      <c r="O1539" s="3">
        <v>2030.78</v>
      </c>
      <c r="P1539" s="3">
        <v>250.07</v>
      </c>
      <c r="Q1539" s="3">
        <v>0</v>
      </c>
      <c r="R1539" s="3">
        <v>1548.93</v>
      </c>
      <c r="S1539" s="3">
        <v>727.96</v>
      </c>
      <c r="T1539" s="3">
        <v>22886.68</v>
      </c>
      <c r="U1539" s="3">
        <v>35005.629999999997</v>
      </c>
      <c r="V1539" s="3">
        <v>0</v>
      </c>
      <c r="W1539" s="3">
        <f>U1539+V1539</f>
        <v>35005.629999999997</v>
      </c>
      <c r="X1539" s="3">
        <v>0</v>
      </c>
      <c r="Y1539" s="3">
        <v>14787.94</v>
      </c>
      <c r="Z1539" s="3">
        <v>0</v>
      </c>
      <c r="AA1539" s="3">
        <v>0</v>
      </c>
      <c r="AB1539" s="3">
        <v>0</v>
      </c>
      <c r="AC1539" s="3">
        <v>0</v>
      </c>
      <c r="AD1539" s="3">
        <v>0</v>
      </c>
      <c r="AE1539" s="3">
        <v>14787.94</v>
      </c>
      <c r="AF1539" s="3">
        <v>0</v>
      </c>
      <c r="AG1539" s="3">
        <v>727.96</v>
      </c>
      <c r="AH1539" s="3">
        <v>0</v>
      </c>
      <c r="AI1539" s="3">
        <v>0</v>
      </c>
      <c r="AJ1539" s="3">
        <v>0</v>
      </c>
      <c r="AK1539" s="3">
        <v>0</v>
      </c>
      <c r="AL1539" s="3">
        <v>0</v>
      </c>
      <c r="AM1539" s="3">
        <v>0</v>
      </c>
      <c r="AN1539" s="3">
        <f>AK1539+AL1539+AM1539</f>
        <v>0</v>
      </c>
      <c r="AO1539" s="3">
        <v>14787.94</v>
      </c>
      <c r="AP1539" s="3">
        <v>0</v>
      </c>
      <c r="AQ1539" s="3">
        <v>0</v>
      </c>
      <c r="AR1539" s="3">
        <f>SUM(AO1539:AQ1539)</f>
        <v>14787.94</v>
      </c>
      <c r="AS1539" s="3">
        <v>0</v>
      </c>
      <c r="AT1539" s="3">
        <v>0</v>
      </c>
      <c r="AU1539" s="3">
        <v>0</v>
      </c>
      <c r="AV1539" s="3">
        <f>SUM(AS1539:AU1539)</f>
        <v>0</v>
      </c>
      <c r="AW1539" s="3">
        <v>0</v>
      </c>
      <c r="AX1539" s="3">
        <v>0</v>
      </c>
      <c r="AY1539" s="3">
        <v>0</v>
      </c>
      <c r="AZ1539" s="3">
        <f>SUM(AW1539:AY1539)</f>
        <v>0</v>
      </c>
      <c r="BA1539" s="3">
        <v>0</v>
      </c>
      <c r="BB1539" s="3">
        <v>0</v>
      </c>
      <c r="BC1539" s="3">
        <v>0</v>
      </c>
      <c r="BD1539" s="3">
        <v>0</v>
      </c>
      <c r="BE1539" s="3">
        <f>SUM(BB1539:BD1539)</f>
        <v>0</v>
      </c>
      <c r="BF1539" s="5">
        <f>AK1539+AO1539+AS1539+AW1539+BA1539+BB1539</f>
        <v>14787.94</v>
      </c>
      <c r="BG1539" s="5">
        <f>AL1539+AP1539+AT1539+AX1539+BC1539</f>
        <v>0</v>
      </c>
      <c r="BH1539" s="5">
        <f>AM1539+AQ1539+AU1539+AY1539+BD1539</f>
        <v>0</v>
      </c>
      <c r="BI1539" s="3">
        <v>287401.53999999998</v>
      </c>
      <c r="BJ1539" s="3">
        <v>32462.66</v>
      </c>
      <c r="BK1539" s="3">
        <v>9520.27</v>
      </c>
    </row>
    <row r="1540" spans="1:63" x14ac:dyDescent="0.2">
      <c r="A1540" s="3" t="s">
        <v>109</v>
      </c>
      <c r="B1540" s="3" t="s">
        <v>846</v>
      </c>
      <c r="C1540" s="3" t="s">
        <v>56</v>
      </c>
      <c r="D1540" s="3" t="s">
        <v>612</v>
      </c>
      <c r="E1540" s="3">
        <v>2018</v>
      </c>
      <c r="F1540" s="4">
        <v>43515</v>
      </c>
      <c r="G1540" s="3">
        <v>4065.95</v>
      </c>
      <c r="H1540" s="3">
        <v>13037.82</v>
      </c>
      <c r="I1540" s="3">
        <v>0</v>
      </c>
      <c r="J1540" s="3">
        <v>10462.08</v>
      </c>
      <c r="K1540" s="3">
        <v>0</v>
      </c>
      <c r="L1540" s="3">
        <v>0</v>
      </c>
      <c r="M1540" s="3">
        <v>41284.75</v>
      </c>
      <c r="N1540" s="3">
        <v>89363.88</v>
      </c>
      <c r="O1540" s="3">
        <v>7774.54</v>
      </c>
      <c r="P1540" s="3">
        <v>13190.33</v>
      </c>
      <c r="Q1540" s="3">
        <v>3.72</v>
      </c>
      <c r="R1540" s="3">
        <v>7315.39</v>
      </c>
      <c r="S1540" s="3">
        <v>0</v>
      </c>
      <c r="T1540" s="3">
        <v>1757.76</v>
      </c>
      <c r="U1540" s="3">
        <v>131886.78</v>
      </c>
      <c r="V1540" s="3">
        <v>0</v>
      </c>
      <c r="W1540" s="3">
        <f>U1540+V1540</f>
        <v>131886.78</v>
      </c>
      <c r="X1540" s="3">
        <v>0</v>
      </c>
      <c r="Y1540" s="3">
        <v>36300</v>
      </c>
      <c r="Z1540" s="3">
        <v>0</v>
      </c>
      <c r="AA1540" s="3">
        <v>0</v>
      </c>
      <c r="AB1540" s="3">
        <v>0</v>
      </c>
      <c r="AC1540" s="3">
        <v>0</v>
      </c>
      <c r="AD1540" s="3">
        <v>0</v>
      </c>
      <c r="AE1540" s="3">
        <v>36300</v>
      </c>
      <c r="AF1540" s="3">
        <v>0</v>
      </c>
      <c r="AG1540" s="3">
        <v>0</v>
      </c>
      <c r="AH1540" s="3">
        <v>0</v>
      </c>
      <c r="AI1540" s="3">
        <v>0</v>
      </c>
      <c r="AJ1540" s="3">
        <v>0</v>
      </c>
      <c r="AK1540" s="3">
        <v>0</v>
      </c>
      <c r="AL1540" s="3">
        <v>0</v>
      </c>
      <c r="AM1540" s="3">
        <v>0</v>
      </c>
      <c r="AN1540" s="3">
        <f>AK1540+AL1540+AM1540</f>
        <v>0</v>
      </c>
      <c r="AO1540" s="3">
        <v>36300</v>
      </c>
      <c r="AP1540" s="3">
        <v>0</v>
      </c>
      <c r="AQ1540" s="3">
        <v>0</v>
      </c>
      <c r="AR1540" s="3">
        <f>SUM(AO1540:AQ1540)</f>
        <v>36300</v>
      </c>
      <c r="AS1540" s="3">
        <v>0</v>
      </c>
      <c r="AT1540" s="3">
        <v>0</v>
      </c>
      <c r="AU1540" s="3">
        <v>0</v>
      </c>
      <c r="AV1540" s="3">
        <f>SUM(AS1540:AU1540)</f>
        <v>0</v>
      </c>
      <c r="AW1540" s="3">
        <v>0</v>
      </c>
      <c r="AX1540" s="3">
        <v>0</v>
      </c>
      <c r="AY1540" s="3">
        <v>0</v>
      </c>
      <c r="AZ1540" s="3">
        <f>SUM(AW1540:AY1540)</f>
        <v>0</v>
      </c>
      <c r="BA1540" s="3">
        <v>0</v>
      </c>
      <c r="BB1540" s="3">
        <v>0</v>
      </c>
      <c r="BC1540" s="3">
        <v>0</v>
      </c>
      <c r="BD1540" s="3">
        <v>0</v>
      </c>
      <c r="BE1540" s="3">
        <f>SUM(BB1540:BD1540)</f>
        <v>0</v>
      </c>
      <c r="BF1540" s="5">
        <f>AK1540+AO1540+AS1540+AW1540+BA1540+BB1540</f>
        <v>36300</v>
      </c>
      <c r="BG1540" s="5">
        <f>AL1540+AP1540+AT1540+AX1540+BC1540</f>
        <v>0</v>
      </c>
      <c r="BH1540" s="5">
        <f>AM1540+AQ1540+AU1540+AY1540+BD1540</f>
        <v>0</v>
      </c>
      <c r="BI1540" s="3">
        <v>180564.11</v>
      </c>
      <c r="BJ1540" s="3">
        <v>2277.7800000000002</v>
      </c>
      <c r="BK1540" s="3">
        <v>19303.5</v>
      </c>
    </row>
    <row r="1541" spans="1:63" x14ac:dyDescent="0.2">
      <c r="A1541" s="3" t="s">
        <v>109</v>
      </c>
      <c r="B1541" s="3" t="s">
        <v>846</v>
      </c>
      <c r="C1541" s="3" t="s">
        <v>56</v>
      </c>
      <c r="D1541" s="3" t="s">
        <v>855</v>
      </c>
      <c r="E1541" s="3">
        <v>2018</v>
      </c>
      <c r="F1541" s="4">
        <v>43514</v>
      </c>
      <c r="G1541" s="3">
        <v>1595.44</v>
      </c>
      <c r="H1541" s="3">
        <v>11490.98</v>
      </c>
      <c r="I1541" s="3">
        <v>1680</v>
      </c>
      <c r="J1541" s="3">
        <v>4423.91</v>
      </c>
      <c r="K1541" s="3">
        <v>0</v>
      </c>
      <c r="L1541" s="3">
        <v>0</v>
      </c>
      <c r="M1541" s="3">
        <v>5555.38</v>
      </c>
      <c r="N1541" s="3">
        <v>43190.66</v>
      </c>
      <c r="O1541" s="3">
        <v>5686.7</v>
      </c>
      <c r="P1541" s="3">
        <v>197.27</v>
      </c>
      <c r="Q1541" s="3">
        <v>0</v>
      </c>
      <c r="R1541" s="3">
        <v>14499.01</v>
      </c>
      <c r="S1541" s="3">
        <v>0</v>
      </c>
      <c r="T1541" s="3">
        <v>22854.41</v>
      </c>
      <c r="U1541" s="3">
        <v>50020.82</v>
      </c>
      <c r="V1541" s="3">
        <v>0</v>
      </c>
      <c r="W1541" s="3">
        <f>U1541+V1541</f>
        <v>50020.82</v>
      </c>
      <c r="X1541" s="3">
        <v>0</v>
      </c>
      <c r="Y1541" s="3">
        <v>0</v>
      </c>
      <c r="Z1541" s="3">
        <v>0</v>
      </c>
      <c r="AA1541" s="3">
        <v>0</v>
      </c>
      <c r="AB1541" s="3">
        <v>0</v>
      </c>
      <c r="AC1541" s="3">
        <v>0</v>
      </c>
      <c r="AD1541" s="3">
        <v>0</v>
      </c>
      <c r="AE1541" s="3">
        <v>0</v>
      </c>
      <c r="AF1541" s="3">
        <v>0</v>
      </c>
      <c r="AG1541" s="3">
        <v>0</v>
      </c>
      <c r="AH1541" s="3">
        <v>0</v>
      </c>
      <c r="AI1541" s="3">
        <v>0</v>
      </c>
      <c r="AJ1541" s="3">
        <v>0</v>
      </c>
      <c r="AK1541" s="3">
        <v>0</v>
      </c>
      <c r="AL1541" s="3">
        <v>0</v>
      </c>
      <c r="AM1541" s="3">
        <v>0</v>
      </c>
      <c r="AN1541" s="3">
        <f>AK1541+AL1541+AM1541</f>
        <v>0</v>
      </c>
      <c r="AO1541" s="3">
        <v>0</v>
      </c>
      <c r="AP1541" s="3">
        <v>0</v>
      </c>
      <c r="AQ1541" s="3">
        <v>0</v>
      </c>
      <c r="AR1541" s="3">
        <f>SUM(AO1541:AQ1541)</f>
        <v>0</v>
      </c>
      <c r="AS1541" s="3">
        <v>0</v>
      </c>
      <c r="AT1541" s="3">
        <v>0</v>
      </c>
      <c r="AU1541" s="3">
        <v>0</v>
      </c>
      <c r="AV1541" s="3">
        <f>SUM(AS1541:AU1541)</f>
        <v>0</v>
      </c>
      <c r="AW1541" s="3">
        <v>0</v>
      </c>
      <c r="AX1541" s="3">
        <v>0</v>
      </c>
      <c r="AY1541" s="3">
        <v>0</v>
      </c>
      <c r="AZ1541" s="3">
        <f>SUM(AW1541:AY1541)</f>
        <v>0</v>
      </c>
      <c r="BA1541" s="3">
        <v>0</v>
      </c>
      <c r="BB1541" s="3">
        <v>0</v>
      </c>
      <c r="BC1541" s="3">
        <v>0</v>
      </c>
      <c r="BD1541" s="3">
        <v>0</v>
      </c>
      <c r="BE1541" s="3">
        <f>SUM(BB1541:BD1541)</f>
        <v>0</v>
      </c>
      <c r="BF1541" s="5">
        <f>AK1541+AO1541+AS1541+AW1541+BA1541+BB1541</f>
        <v>0</v>
      </c>
      <c r="BG1541" s="5">
        <f>AL1541+AP1541+AT1541+AX1541+BC1541</f>
        <v>0</v>
      </c>
      <c r="BH1541" s="5">
        <f>AM1541+AQ1541+AU1541+AY1541+BD1541</f>
        <v>0</v>
      </c>
      <c r="BI1541" s="3">
        <v>51035.32</v>
      </c>
      <c r="BJ1541" s="3">
        <v>22936.54</v>
      </c>
      <c r="BK1541" s="3">
        <v>70500.160000000003</v>
      </c>
    </row>
    <row r="1542" spans="1:63" x14ac:dyDescent="0.2">
      <c r="A1542" s="3" t="s">
        <v>109</v>
      </c>
      <c r="B1542" s="3" t="s">
        <v>846</v>
      </c>
      <c r="C1542" s="3" t="s">
        <v>56</v>
      </c>
      <c r="D1542" s="3" t="s">
        <v>856</v>
      </c>
      <c r="E1542" s="3">
        <v>2018</v>
      </c>
      <c r="F1542" s="4">
        <v>43474</v>
      </c>
      <c r="G1542" s="3">
        <v>696.64</v>
      </c>
      <c r="H1542" s="3">
        <v>0</v>
      </c>
      <c r="I1542" s="3">
        <v>44.93</v>
      </c>
      <c r="J1542" s="3">
        <v>2429.0100000000002</v>
      </c>
      <c r="K1542" s="3">
        <v>3251.69</v>
      </c>
      <c r="L1542" s="3">
        <v>0</v>
      </c>
      <c r="M1542" s="3">
        <v>2985.71</v>
      </c>
      <c r="N1542" s="3">
        <v>41557.760000000002</v>
      </c>
      <c r="O1542" s="3">
        <v>2087.29</v>
      </c>
      <c r="P1542" s="3">
        <v>3777.98</v>
      </c>
      <c r="Q1542" s="3">
        <v>0</v>
      </c>
      <c r="R1542" s="3">
        <v>28836</v>
      </c>
      <c r="S1542" s="3">
        <v>0</v>
      </c>
      <c r="T1542" s="3">
        <v>58233.66</v>
      </c>
      <c r="U1542" s="3">
        <v>67869.87</v>
      </c>
      <c r="V1542" s="3">
        <v>0</v>
      </c>
      <c r="W1542" s="3">
        <f>U1542+V1542</f>
        <v>67869.87</v>
      </c>
      <c r="X1542" s="3">
        <v>0</v>
      </c>
      <c r="Y1542" s="3">
        <v>0</v>
      </c>
      <c r="Z1542" s="3">
        <v>0</v>
      </c>
      <c r="AA1542" s="3">
        <v>0</v>
      </c>
      <c r="AB1542" s="3">
        <v>0</v>
      </c>
      <c r="AC1542" s="3">
        <v>0</v>
      </c>
      <c r="AD1542" s="3">
        <v>0</v>
      </c>
      <c r="AE1542" s="3">
        <v>0</v>
      </c>
      <c r="AF1542" s="3">
        <v>0</v>
      </c>
      <c r="AG1542" s="3">
        <v>0</v>
      </c>
      <c r="AH1542" s="3">
        <v>0</v>
      </c>
      <c r="AI1542" s="3">
        <v>0</v>
      </c>
      <c r="AJ1542" s="3">
        <v>0</v>
      </c>
      <c r="AK1542" s="3">
        <v>0</v>
      </c>
      <c r="AL1542" s="3">
        <v>0</v>
      </c>
      <c r="AM1542" s="3">
        <v>0</v>
      </c>
      <c r="AN1542" s="3">
        <f>AK1542+AL1542+AM1542</f>
        <v>0</v>
      </c>
      <c r="AO1542" s="3">
        <v>0</v>
      </c>
      <c r="AP1542" s="3">
        <v>0</v>
      </c>
      <c r="AQ1542" s="3">
        <v>0</v>
      </c>
      <c r="AR1542" s="3">
        <f>SUM(AO1542:AQ1542)</f>
        <v>0</v>
      </c>
      <c r="AS1542" s="3">
        <v>0</v>
      </c>
      <c r="AT1542" s="3">
        <v>0</v>
      </c>
      <c r="AU1542" s="3">
        <v>0</v>
      </c>
      <c r="AV1542" s="3">
        <f>SUM(AS1542:AU1542)</f>
        <v>0</v>
      </c>
      <c r="AW1542" s="3">
        <v>0</v>
      </c>
      <c r="AX1542" s="3">
        <v>0</v>
      </c>
      <c r="AY1542" s="3">
        <v>0</v>
      </c>
      <c r="AZ1542" s="3">
        <f>SUM(AW1542:AY1542)</f>
        <v>0</v>
      </c>
      <c r="BA1542" s="3">
        <v>0</v>
      </c>
      <c r="BB1542" s="3">
        <v>0</v>
      </c>
      <c r="BC1542" s="3">
        <v>0</v>
      </c>
      <c r="BD1542" s="3">
        <v>0</v>
      </c>
      <c r="BE1542" s="3">
        <f>SUM(BB1542:BD1542)</f>
        <v>0</v>
      </c>
      <c r="BF1542" s="5">
        <f>AK1542+AO1542+AS1542+AW1542+BA1542+BB1542</f>
        <v>0</v>
      </c>
      <c r="BG1542" s="5">
        <f>AL1542+AP1542+AT1542+AX1542+BC1542</f>
        <v>0</v>
      </c>
      <c r="BH1542" s="5">
        <f>AM1542+AQ1542+AU1542+AY1542+BD1542</f>
        <v>0</v>
      </c>
      <c r="BI1542" s="3">
        <v>67965.11</v>
      </c>
      <c r="BJ1542" s="3">
        <v>53281.06</v>
      </c>
      <c r="BK1542" s="3">
        <v>33072.5</v>
      </c>
    </row>
    <row r="1543" spans="1:63" x14ac:dyDescent="0.2">
      <c r="A1543" s="3" t="s">
        <v>109</v>
      </c>
      <c r="B1543" s="3" t="s">
        <v>846</v>
      </c>
      <c r="C1543" s="3" t="s">
        <v>56</v>
      </c>
      <c r="D1543" s="3" t="s">
        <v>857</v>
      </c>
      <c r="E1543" s="3">
        <v>2018</v>
      </c>
      <c r="F1543" s="4">
        <v>43501</v>
      </c>
      <c r="G1543" s="3">
        <v>11423.59</v>
      </c>
      <c r="H1543" s="3">
        <v>11998.95</v>
      </c>
      <c r="I1543" s="3">
        <v>320.04000000000002</v>
      </c>
      <c r="J1543" s="3">
        <v>10869.9</v>
      </c>
      <c r="K1543" s="3">
        <v>0</v>
      </c>
      <c r="L1543" s="3">
        <v>0</v>
      </c>
      <c r="M1543" s="3">
        <v>47827.57</v>
      </c>
      <c r="N1543" s="3">
        <v>122084.59</v>
      </c>
      <c r="O1543" s="3">
        <v>8302.6299999999992</v>
      </c>
      <c r="P1543" s="3">
        <v>7079.03</v>
      </c>
      <c r="Q1543" s="3">
        <v>1908.16</v>
      </c>
      <c r="R1543" s="3">
        <v>27004.44</v>
      </c>
      <c r="S1543" s="3">
        <v>0</v>
      </c>
      <c r="T1543" s="3">
        <v>31178.5</v>
      </c>
      <c r="U1543" s="3">
        <v>155566.99</v>
      </c>
      <c r="V1543" s="3">
        <v>0</v>
      </c>
      <c r="W1543" s="3">
        <f>U1543+V1543</f>
        <v>155566.99</v>
      </c>
      <c r="X1543" s="3">
        <v>17000</v>
      </c>
      <c r="Y1543" s="3">
        <v>48400</v>
      </c>
      <c r="Z1543" s="3">
        <v>0</v>
      </c>
      <c r="AA1543" s="3">
        <v>831242.06</v>
      </c>
      <c r="AB1543" s="3">
        <v>0</v>
      </c>
      <c r="AC1543" s="3">
        <v>0</v>
      </c>
      <c r="AD1543" s="3">
        <v>17000</v>
      </c>
      <c r="AE1543" s="3">
        <v>57912.2</v>
      </c>
      <c r="AF1543" s="3">
        <v>0</v>
      </c>
      <c r="AG1543" s="3">
        <v>824434.47</v>
      </c>
      <c r="AH1543" s="3">
        <v>0</v>
      </c>
      <c r="AI1543" s="3">
        <v>0</v>
      </c>
      <c r="AJ1543" s="3">
        <v>2704.61</v>
      </c>
      <c r="AK1543" s="3">
        <v>17000</v>
      </c>
      <c r="AL1543" s="3">
        <v>0</v>
      </c>
      <c r="AM1543" s="3">
        <v>0</v>
      </c>
      <c r="AN1543" s="3">
        <f>AK1543+AL1543+AM1543</f>
        <v>17000</v>
      </c>
      <c r="AO1543" s="3">
        <v>38720</v>
      </c>
      <c r="AP1543" s="3">
        <v>0</v>
      </c>
      <c r="AQ1543" s="3">
        <v>9680</v>
      </c>
      <c r="AR1543" s="3">
        <f>SUM(AO1543:AQ1543)</f>
        <v>48400</v>
      </c>
      <c r="AS1543" s="3">
        <v>0</v>
      </c>
      <c r="AT1543" s="3">
        <v>0</v>
      </c>
      <c r="AU1543" s="3">
        <v>0</v>
      </c>
      <c r="AV1543" s="3">
        <f>SUM(AS1543:AU1543)</f>
        <v>0</v>
      </c>
      <c r="AW1543" s="3">
        <v>0</v>
      </c>
      <c r="AX1543" s="3">
        <v>0</v>
      </c>
      <c r="AY1543" s="3">
        <v>0</v>
      </c>
      <c r="AZ1543" s="3">
        <f>SUM(AW1543:AY1543)</f>
        <v>0</v>
      </c>
      <c r="BA1543" s="3">
        <v>0</v>
      </c>
      <c r="BB1543" s="3">
        <v>0</v>
      </c>
      <c r="BC1543" s="3">
        <v>0</v>
      </c>
      <c r="BD1543" s="3">
        <v>0</v>
      </c>
      <c r="BE1543" s="3">
        <f>SUM(BB1543:BD1543)</f>
        <v>0</v>
      </c>
      <c r="BF1543" s="5">
        <f>AK1543+AO1543+AS1543+AW1543+BA1543+BB1543</f>
        <v>55720</v>
      </c>
      <c r="BG1543" s="5">
        <f>AL1543+AP1543+AT1543+AX1543+BC1543</f>
        <v>0</v>
      </c>
      <c r="BH1543" s="5">
        <f>AM1543+AQ1543+AU1543+AY1543+BD1543</f>
        <v>9680</v>
      </c>
      <c r="BI1543" s="3">
        <v>702579.87</v>
      </c>
      <c r="BJ1543" s="3">
        <v>7151.55</v>
      </c>
      <c r="BK1543" s="3">
        <v>102332.23</v>
      </c>
    </row>
    <row r="1544" spans="1:63" x14ac:dyDescent="0.2">
      <c r="A1544" s="3" t="s">
        <v>109</v>
      </c>
      <c r="B1544" s="3" t="s">
        <v>846</v>
      </c>
      <c r="C1544" s="3" t="s">
        <v>56</v>
      </c>
      <c r="D1544" s="3" t="s">
        <v>397</v>
      </c>
      <c r="E1544" s="3">
        <v>2018</v>
      </c>
      <c r="F1544" s="4">
        <v>43486</v>
      </c>
      <c r="G1544" s="3">
        <v>3125.85</v>
      </c>
      <c r="H1544" s="3">
        <v>6324.4</v>
      </c>
      <c r="I1544" s="3">
        <v>256.27</v>
      </c>
      <c r="J1544" s="3">
        <v>437.04</v>
      </c>
      <c r="K1544" s="3">
        <v>0</v>
      </c>
      <c r="L1544" s="3">
        <v>20</v>
      </c>
      <c r="M1544" s="3">
        <v>12793.88</v>
      </c>
      <c r="N1544" s="3">
        <v>52167.15</v>
      </c>
      <c r="O1544" s="3">
        <v>2113.7199999999998</v>
      </c>
      <c r="P1544" s="3">
        <v>0</v>
      </c>
      <c r="Q1544" s="3">
        <v>0</v>
      </c>
      <c r="R1544" s="3">
        <v>34613.35</v>
      </c>
      <c r="S1544" s="3">
        <v>0</v>
      </c>
      <c r="T1544" s="3">
        <v>6278.78</v>
      </c>
      <c r="U1544" s="3">
        <v>89015.72</v>
      </c>
      <c r="V1544" s="3">
        <v>0</v>
      </c>
      <c r="W1544" s="3">
        <f>U1544+V1544</f>
        <v>89015.72</v>
      </c>
      <c r="X1544" s="3">
        <v>0</v>
      </c>
      <c r="Y1544" s="3">
        <v>0</v>
      </c>
      <c r="Z1544" s="3">
        <v>0</v>
      </c>
      <c r="AA1544" s="3">
        <v>0</v>
      </c>
      <c r="AB1544" s="3">
        <v>0</v>
      </c>
      <c r="AC1544" s="3">
        <v>0</v>
      </c>
      <c r="AD1544" s="3">
        <v>0</v>
      </c>
      <c r="AE1544" s="3">
        <v>0</v>
      </c>
      <c r="AF1544" s="3">
        <v>0</v>
      </c>
      <c r="AG1544" s="3">
        <v>0</v>
      </c>
      <c r="AH1544" s="3">
        <v>0</v>
      </c>
      <c r="AI1544" s="3">
        <v>0</v>
      </c>
      <c r="AJ1544" s="3">
        <v>0</v>
      </c>
      <c r="AK1544" s="3">
        <v>0</v>
      </c>
      <c r="AL1544" s="3">
        <v>0</v>
      </c>
      <c r="AM1544" s="3">
        <v>0</v>
      </c>
      <c r="AN1544" s="3">
        <f>AK1544+AL1544+AM1544</f>
        <v>0</v>
      </c>
      <c r="AO1544" s="3">
        <v>0</v>
      </c>
      <c r="AP1544" s="3">
        <v>0</v>
      </c>
      <c r="AQ1544" s="3">
        <v>0</v>
      </c>
      <c r="AR1544" s="3">
        <f>SUM(AO1544:AQ1544)</f>
        <v>0</v>
      </c>
      <c r="AS1544" s="3">
        <v>0</v>
      </c>
      <c r="AT1544" s="3">
        <v>0</v>
      </c>
      <c r="AU1544" s="3">
        <v>0</v>
      </c>
      <c r="AV1544" s="3">
        <f>SUM(AS1544:AU1544)</f>
        <v>0</v>
      </c>
      <c r="AW1544" s="3">
        <v>0</v>
      </c>
      <c r="AX1544" s="3">
        <v>0</v>
      </c>
      <c r="AY1544" s="3">
        <v>0</v>
      </c>
      <c r="AZ1544" s="3">
        <f>SUM(AW1544:AY1544)</f>
        <v>0</v>
      </c>
      <c r="BA1544" s="3">
        <v>0</v>
      </c>
      <c r="BB1544" s="3">
        <v>0</v>
      </c>
      <c r="BC1544" s="3">
        <v>0</v>
      </c>
      <c r="BD1544" s="3">
        <v>0</v>
      </c>
      <c r="BE1544" s="3">
        <f>SUM(BB1544:BD1544)</f>
        <v>0</v>
      </c>
      <c r="BF1544" s="5">
        <f>AK1544+AO1544+AS1544+AW1544+BA1544+BB1544</f>
        <v>0</v>
      </c>
      <c r="BG1544" s="5">
        <f>AL1544+AP1544+AT1544+AX1544+BC1544</f>
        <v>0</v>
      </c>
      <c r="BH1544" s="5">
        <f>AM1544+AQ1544+AU1544+AY1544+BD1544</f>
        <v>0</v>
      </c>
      <c r="BI1544" s="3">
        <v>158113.81</v>
      </c>
      <c r="BJ1544" s="3">
        <v>3769.96</v>
      </c>
      <c r="BK1544" s="3">
        <v>75516.81</v>
      </c>
    </row>
    <row r="1545" spans="1:63" x14ac:dyDescent="0.2">
      <c r="A1545" s="3" t="s">
        <v>109</v>
      </c>
      <c r="B1545" s="3" t="s">
        <v>846</v>
      </c>
      <c r="C1545" s="3" t="s">
        <v>56</v>
      </c>
      <c r="D1545" s="3" t="s">
        <v>399</v>
      </c>
      <c r="E1545" s="3">
        <v>2018</v>
      </c>
      <c r="F1545" s="4">
        <v>43508</v>
      </c>
      <c r="G1545" s="3">
        <v>9958.24</v>
      </c>
      <c r="H1545" s="3">
        <v>3499.27</v>
      </c>
      <c r="I1545" s="3">
        <v>14.25</v>
      </c>
      <c r="J1545" s="3">
        <v>4273.51</v>
      </c>
      <c r="K1545" s="3">
        <v>0</v>
      </c>
      <c r="L1545" s="3">
        <v>0</v>
      </c>
      <c r="M1545" s="3">
        <v>15300.74</v>
      </c>
      <c r="N1545" s="3">
        <v>48214.55</v>
      </c>
      <c r="O1545" s="3">
        <v>4471.01</v>
      </c>
      <c r="P1545" s="3">
        <v>2192.46</v>
      </c>
      <c r="Q1545" s="3">
        <v>0</v>
      </c>
      <c r="R1545" s="3">
        <v>13204.86</v>
      </c>
      <c r="S1545" s="3">
        <v>0</v>
      </c>
      <c r="T1545" s="3">
        <v>4607.5200000000004</v>
      </c>
      <c r="U1545" s="3">
        <v>68946.179999999993</v>
      </c>
      <c r="V1545" s="3">
        <v>0</v>
      </c>
      <c r="W1545" s="3">
        <f>U1545+V1545</f>
        <v>68946.179999999993</v>
      </c>
      <c r="X1545" s="3">
        <v>10031.82</v>
      </c>
      <c r="Y1545" s="3">
        <v>0</v>
      </c>
      <c r="Z1545" s="3">
        <v>0</v>
      </c>
      <c r="AA1545" s="3">
        <v>0</v>
      </c>
      <c r="AB1545" s="3">
        <v>0</v>
      </c>
      <c r="AC1545" s="3">
        <v>1</v>
      </c>
      <c r="AD1545" s="3">
        <v>0</v>
      </c>
      <c r="AE1545" s="3">
        <v>2969.11</v>
      </c>
      <c r="AF1545" s="3">
        <v>0</v>
      </c>
      <c r="AG1545" s="3">
        <v>0</v>
      </c>
      <c r="AH1545" s="3">
        <v>0</v>
      </c>
      <c r="AI1545" s="3">
        <v>7063.59</v>
      </c>
      <c r="AJ1545" s="3">
        <v>-0.12</v>
      </c>
      <c r="AK1545" s="3">
        <v>593.82000000000005</v>
      </c>
      <c r="AL1545" s="3">
        <v>0</v>
      </c>
      <c r="AM1545" s="3">
        <v>9438</v>
      </c>
      <c r="AN1545" s="3">
        <f>AK1545+AL1545+AM1545</f>
        <v>10031.82</v>
      </c>
      <c r="AO1545" s="3">
        <v>0</v>
      </c>
      <c r="AP1545" s="3">
        <v>0</v>
      </c>
      <c r="AQ1545" s="3">
        <v>0</v>
      </c>
      <c r="AR1545" s="3">
        <f>SUM(AO1545:AQ1545)</f>
        <v>0</v>
      </c>
      <c r="AS1545" s="3">
        <v>0</v>
      </c>
      <c r="AT1545" s="3">
        <v>0</v>
      </c>
      <c r="AU1545" s="3">
        <v>0</v>
      </c>
      <c r="AV1545" s="3">
        <f>SUM(AS1545:AU1545)</f>
        <v>0</v>
      </c>
      <c r="AW1545" s="3">
        <v>0</v>
      </c>
      <c r="AX1545" s="3">
        <v>0</v>
      </c>
      <c r="AY1545" s="3">
        <v>0</v>
      </c>
      <c r="AZ1545" s="3">
        <f>SUM(AW1545:AY1545)</f>
        <v>0</v>
      </c>
      <c r="BA1545" s="3">
        <v>0</v>
      </c>
      <c r="BB1545" s="3">
        <v>0</v>
      </c>
      <c r="BC1545" s="3">
        <v>0</v>
      </c>
      <c r="BD1545" s="3">
        <v>0</v>
      </c>
      <c r="BE1545" s="3">
        <f>SUM(BB1545:BD1545)</f>
        <v>0</v>
      </c>
      <c r="BF1545" s="5">
        <f>AK1545+AO1545+AS1545+AW1545+BA1545+BB1545</f>
        <v>593.82000000000005</v>
      </c>
      <c r="BG1545" s="5">
        <f>AL1545+AP1545+AT1545+AX1545+BC1545</f>
        <v>0</v>
      </c>
      <c r="BH1545" s="5">
        <f>AM1545+AQ1545+AU1545+AY1545+BD1545</f>
        <v>9438</v>
      </c>
      <c r="BI1545" s="3">
        <v>278942.37</v>
      </c>
      <c r="BJ1545" s="3">
        <v>7915.35</v>
      </c>
      <c r="BK1545" s="3">
        <v>102758.65</v>
      </c>
    </row>
    <row r="1546" spans="1:63" x14ac:dyDescent="0.2">
      <c r="A1546" s="3" t="s">
        <v>109</v>
      </c>
      <c r="B1546" s="3" t="s">
        <v>846</v>
      </c>
      <c r="C1546" s="3" t="s">
        <v>56</v>
      </c>
      <c r="D1546" s="3" t="s">
        <v>858</v>
      </c>
      <c r="E1546" s="3">
        <v>2018</v>
      </c>
      <c r="F1546" s="4">
        <v>43537</v>
      </c>
      <c r="G1546" s="3">
        <v>5909.77</v>
      </c>
      <c r="H1546" s="3">
        <v>0</v>
      </c>
      <c r="I1546" s="3">
        <v>357.72</v>
      </c>
      <c r="J1546" s="3">
        <v>8035.09</v>
      </c>
      <c r="K1546" s="3">
        <v>0</v>
      </c>
      <c r="L1546" s="3">
        <v>0</v>
      </c>
      <c r="M1546" s="3">
        <v>19217.47</v>
      </c>
      <c r="N1546" s="3">
        <v>58786.02</v>
      </c>
      <c r="O1546" s="3">
        <v>5726.1</v>
      </c>
      <c r="P1546" s="3">
        <v>1787.49</v>
      </c>
      <c r="Q1546" s="3">
        <v>0</v>
      </c>
      <c r="R1546" s="3">
        <v>0</v>
      </c>
      <c r="S1546" s="3">
        <v>0</v>
      </c>
      <c r="T1546" s="3">
        <v>29933.15</v>
      </c>
      <c r="U1546" s="3">
        <v>76208.009999999995</v>
      </c>
      <c r="V1546" s="3">
        <v>0</v>
      </c>
      <c r="W1546" s="3">
        <f>U1546+V1546</f>
        <v>76208.009999999995</v>
      </c>
      <c r="X1546" s="3">
        <v>0</v>
      </c>
      <c r="Y1546" s="3">
        <v>18000</v>
      </c>
      <c r="Z1546" s="3">
        <v>0</v>
      </c>
      <c r="AA1546" s="3">
        <v>12000</v>
      </c>
      <c r="AB1546" s="3">
        <v>0</v>
      </c>
      <c r="AC1546" s="3">
        <v>0</v>
      </c>
      <c r="AD1546" s="3">
        <v>0</v>
      </c>
      <c r="AE1546" s="3">
        <v>36000</v>
      </c>
      <c r="AF1546" s="3">
        <v>0</v>
      </c>
      <c r="AG1546" s="3">
        <v>24000</v>
      </c>
      <c r="AH1546" s="3">
        <v>0</v>
      </c>
      <c r="AI1546" s="3">
        <v>0</v>
      </c>
      <c r="AJ1546" s="3">
        <v>18000</v>
      </c>
      <c r="AK1546" s="3">
        <v>0</v>
      </c>
      <c r="AL1546" s="3">
        <v>0</v>
      </c>
      <c r="AM1546" s="3">
        <v>0</v>
      </c>
      <c r="AN1546" s="3">
        <f>AK1546+AL1546+AM1546</f>
        <v>0</v>
      </c>
      <c r="AO1546" s="3">
        <v>18000</v>
      </c>
      <c r="AP1546" s="3">
        <v>0</v>
      </c>
      <c r="AQ1546" s="3">
        <v>0</v>
      </c>
      <c r="AR1546" s="3">
        <f>SUM(AO1546:AQ1546)</f>
        <v>18000</v>
      </c>
      <c r="AS1546" s="3">
        <v>0</v>
      </c>
      <c r="AT1546" s="3">
        <v>0</v>
      </c>
      <c r="AU1546" s="3">
        <v>0</v>
      </c>
      <c r="AV1546" s="3">
        <f>SUM(AS1546:AU1546)</f>
        <v>0</v>
      </c>
      <c r="AW1546" s="3">
        <v>0</v>
      </c>
      <c r="AX1546" s="3">
        <v>0</v>
      </c>
      <c r="AY1546" s="3">
        <v>0</v>
      </c>
      <c r="AZ1546" s="3">
        <f>SUM(AW1546:AY1546)</f>
        <v>0</v>
      </c>
      <c r="BA1546" s="3">
        <v>0</v>
      </c>
      <c r="BB1546" s="3">
        <v>0</v>
      </c>
      <c r="BC1546" s="3">
        <v>0</v>
      </c>
      <c r="BD1546" s="3">
        <v>0</v>
      </c>
      <c r="BE1546" s="3">
        <f>SUM(BB1546:BD1546)</f>
        <v>0</v>
      </c>
      <c r="BF1546" s="5">
        <f>AK1546+AO1546+AS1546+AW1546+BA1546+BB1546</f>
        <v>18000</v>
      </c>
      <c r="BG1546" s="5">
        <f>AL1546+AP1546+AT1546+AX1546+BC1546</f>
        <v>0</v>
      </c>
      <c r="BH1546" s="5">
        <f>AM1546+AQ1546+AU1546+AY1546+BD1546</f>
        <v>0</v>
      </c>
      <c r="BI1546" s="3">
        <v>24395.49</v>
      </c>
      <c r="BJ1546" s="3">
        <v>22926.66</v>
      </c>
      <c r="BK1546" s="3">
        <v>0</v>
      </c>
    </row>
    <row r="1547" spans="1:63" x14ac:dyDescent="0.2">
      <c r="A1547" s="3" t="s">
        <v>109</v>
      </c>
      <c r="B1547" s="3" t="s">
        <v>846</v>
      </c>
      <c r="C1547" s="3" t="s">
        <v>56</v>
      </c>
      <c r="D1547" s="3" t="s">
        <v>859</v>
      </c>
      <c r="E1547" s="3">
        <v>2018</v>
      </c>
      <c r="F1547" s="4">
        <v>43468</v>
      </c>
      <c r="G1547" s="3">
        <v>1993.18</v>
      </c>
      <c r="H1547" s="3">
        <v>6951.61</v>
      </c>
      <c r="I1547" s="3">
        <v>0</v>
      </c>
      <c r="J1547" s="3">
        <v>135.77000000000001</v>
      </c>
      <c r="K1547" s="3">
        <v>3768.95</v>
      </c>
      <c r="L1547" s="3">
        <v>0</v>
      </c>
      <c r="M1547" s="3">
        <v>7853</v>
      </c>
      <c r="N1547" s="3">
        <v>33648.93</v>
      </c>
      <c r="O1547" s="3">
        <v>2669.75</v>
      </c>
      <c r="P1547" s="3">
        <v>454.28</v>
      </c>
      <c r="Q1547" s="3">
        <v>3.48</v>
      </c>
      <c r="R1547" s="3">
        <v>8752.32</v>
      </c>
      <c r="S1547" s="3">
        <v>0</v>
      </c>
      <c r="T1547" s="3">
        <v>8743.85</v>
      </c>
      <c r="U1547" s="3">
        <v>34457.480000000003</v>
      </c>
      <c r="V1547" s="3">
        <v>0</v>
      </c>
      <c r="W1547" s="3">
        <f>U1547+V1547</f>
        <v>34457.480000000003</v>
      </c>
      <c r="X1547" s="3">
        <v>0</v>
      </c>
      <c r="Y1547" s="3">
        <v>0</v>
      </c>
      <c r="Z1547" s="3">
        <v>0</v>
      </c>
      <c r="AA1547" s="3">
        <v>3050</v>
      </c>
      <c r="AB1547" s="3">
        <v>0</v>
      </c>
      <c r="AC1547" s="3">
        <v>0</v>
      </c>
      <c r="AD1547" s="3">
        <v>0</v>
      </c>
      <c r="AE1547" s="3">
        <v>0</v>
      </c>
      <c r="AF1547" s="3">
        <v>0</v>
      </c>
      <c r="AG1547" s="3">
        <v>3050</v>
      </c>
      <c r="AH1547" s="3">
        <v>0</v>
      </c>
      <c r="AI1547" s="3">
        <v>0</v>
      </c>
      <c r="AJ1547" s="3">
        <v>0</v>
      </c>
      <c r="AK1547" s="3">
        <v>0</v>
      </c>
      <c r="AL1547" s="3">
        <v>0</v>
      </c>
      <c r="AM1547" s="3">
        <v>0</v>
      </c>
      <c r="AN1547" s="3">
        <f>AK1547+AL1547+AM1547</f>
        <v>0</v>
      </c>
      <c r="AO1547" s="3">
        <v>0</v>
      </c>
      <c r="AP1547" s="3">
        <v>0</v>
      </c>
      <c r="AQ1547" s="3">
        <v>0</v>
      </c>
      <c r="AR1547" s="3">
        <f>SUM(AO1547:AQ1547)</f>
        <v>0</v>
      </c>
      <c r="AS1547" s="3">
        <v>0</v>
      </c>
      <c r="AT1547" s="3">
        <v>0</v>
      </c>
      <c r="AU1547" s="3">
        <v>0</v>
      </c>
      <c r="AV1547" s="3">
        <f>SUM(AS1547:AU1547)</f>
        <v>0</v>
      </c>
      <c r="AW1547" s="3">
        <v>0</v>
      </c>
      <c r="AX1547" s="3">
        <v>0</v>
      </c>
      <c r="AY1547" s="3">
        <v>0</v>
      </c>
      <c r="AZ1547" s="3">
        <f>SUM(AW1547:AY1547)</f>
        <v>0</v>
      </c>
      <c r="BA1547" s="3">
        <v>0</v>
      </c>
      <c r="BB1547" s="3">
        <v>0</v>
      </c>
      <c r="BC1547" s="3">
        <v>0</v>
      </c>
      <c r="BD1547" s="3">
        <v>0</v>
      </c>
      <c r="BE1547" s="3">
        <f>SUM(BB1547:BD1547)</f>
        <v>0</v>
      </c>
      <c r="BF1547" s="5">
        <f>AK1547+AO1547+AS1547+AW1547+BA1547+BB1547</f>
        <v>0</v>
      </c>
      <c r="BG1547" s="5">
        <f>AL1547+AP1547+AT1547+AX1547+BC1547</f>
        <v>0</v>
      </c>
      <c r="BH1547" s="5">
        <f>AM1547+AQ1547+AU1547+AY1547+BD1547</f>
        <v>0</v>
      </c>
      <c r="BI1547" s="3">
        <v>334663.38</v>
      </c>
      <c r="BJ1547" s="3">
        <v>2669.08</v>
      </c>
      <c r="BK1547" s="3">
        <v>35321.14</v>
      </c>
    </row>
    <row r="1548" spans="1:63" x14ac:dyDescent="0.2">
      <c r="A1548" s="3" t="s">
        <v>109</v>
      </c>
      <c r="B1548" s="3" t="s">
        <v>860</v>
      </c>
      <c r="C1548" s="3" t="s">
        <v>56</v>
      </c>
      <c r="D1548" s="3" t="s">
        <v>252</v>
      </c>
      <c r="E1548" s="3">
        <v>2018</v>
      </c>
      <c r="F1548" s="4">
        <v>43598</v>
      </c>
      <c r="G1548" s="3">
        <v>9129.43</v>
      </c>
      <c r="H1548" s="3">
        <v>0</v>
      </c>
      <c r="I1548" s="3">
        <v>160.93</v>
      </c>
      <c r="J1548" s="3">
        <v>4801.13</v>
      </c>
      <c r="K1548" s="3">
        <v>10782.88</v>
      </c>
      <c r="L1548" s="3">
        <v>0</v>
      </c>
      <c r="M1548" s="3">
        <v>31882.87</v>
      </c>
      <c r="N1548" s="3">
        <v>25869.63</v>
      </c>
      <c r="O1548" s="3">
        <v>9811.0499999999993</v>
      </c>
      <c r="P1548" s="3">
        <v>6675.58</v>
      </c>
      <c r="Q1548" s="3">
        <v>805</v>
      </c>
      <c r="R1548" s="3">
        <v>0</v>
      </c>
      <c r="S1548" s="3">
        <v>0</v>
      </c>
      <c r="T1548" s="3">
        <v>10578.31</v>
      </c>
      <c r="U1548" s="3">
        <v>54083.41</v>
      </c>
      <c r="V1548" s="3">
        <v>0</v>
      </c>
      <c r="W1548" s="3">
        <f>U1548+V1548</f>
        <v>54083.41</v>
      </c>
      <c r="X1548" s="3">
        <v>0</v>
      </c>
      <c r="Y1548" s="3">
        <v>0</v>
      </c>
      <c r="Z1548" s="3">
        <v>0</v>
      </c>
      <c r="AA1548" s="3">
        <v>187888.44</v>
      </c>
      <c r="AB1548" s="3">
        <v>0</v>
      </c>
      <c r="AC1548" s="3">
        <v>0</v>
      </c>
      <c r="AD1548" s="3">
        <v>0</v>
      </c>
      <c r="AE1548" s="3">
        <v>0</v>
      </c>
      <c r="AF1548" s="3">
        <v>0</v>
      </c>
      <c r="AG1548" s="3">
        <v>211238.28</v>
      </c>
      <c r="AH1548" s="3">
        <v>0</v>
      </c>
      <c r="AI1548" s="3">
        <v>0</v>
      </c>
      <c r="AJ1548" s="3">
        <v>253184.74</v>
      </c>
      <c r="AK1548" s="3">
        <v>0</v>
      </c>
      <c r="AL1548" s="3">
        <v>0</v>
      </c>
      <c r="AM1548" s="3">
        <v>0</v>
      </c>
      <c r="AN1548" s="3">
        <f>AK1548+AL1548+AM1548</f>
        <v>0</v>
      </c>
      <c r="AO1548" s="3">
        <v>0</v>
      </c>
      <c r="AP1548" s="3">
        <v>0</v>
      </c>
      <c r="AQ1548" s="3">
        <v>0</v>
      </c>
      <c r="AR1548" s="3">
        <f>SUM(AO1548:AQ1548)</f>
        <v>0</v>
      </c>
      <c r="AS1548" s="3">
        <v>0</v>
      </c>
      <c r="AT1548" s="3">
        <v>0</v>
      </c>
      <c r="AU1548" s="3">
        <v>0</v>
      </c>
      <c r="AV1548" s="3">
        <f>SUM(AS1548:AU1548)</f>
        <v>0</v>
      </c>
      <c r="AW1548" s="3">
        <v>0</v>
      </c>
      <c r="AX1548" s="3">
        <v>0</v>
      </c>
      <c r="AY1548" s="3">
        <v>0</v>
      </c>
      <c r="AZ1548" s="3">
        <f>SUM(AW1548:AY1548)</f>
        <v>0</v>
      </c>
      <c r="BA1548" s="3">
        <v>0</v>
      </c>
      <c r="BB1548" s="3">
        <v>0</v>
      </c>
      <c r="BC1548" s="3">
        <v>0</v>
      </c>
      <c r="BD1548" s="3">
        <v>0</v>
      </c>
      <c r="BE1548" s="3">
        <f>SUM(BB1548:BD1548)</f>
        <v>0</v>
      </c>
      <c r="BF1548" s="5">
        <f>AK1548+AO1548+AS1548+AW1548+BA1548+BB1548</f>
        <v>0</v>
      </c>
      <c r="BG1548" s="5">
        <f>AL1548+AP1548+AT1548+AX1548+BC1548</f>
        <v>0</v>
      </c>
      <c r="BH1548" s="5">
        <f>AM1548+AQ1548+AU1548+AY1548+BD1548</f>
        <v>0</v>
      </c>
      <c r="BI1548" s="3">
        <v>579424.12</v>
      </c>
      <c r="BJ1548" s="3">
        <v>244326.86</v>
      </c>
      <c r="BK1548" s="3">
        <v>0</v>
      </c>
    </row>
    <row r="1549" spans="1:63" x14ac:dyDescent="0.2">
      <c r="A1549" s="3" t="s">
        <v>109</v>
      </c>
      <c r="B1549" s="3" t="s">
        <v>861</v>
      </c>
      <c r="C1549" s="3" t="s">
        <v>56</v>
      </c>
      <c r="D1549" s="3" t="s">
        <v>687</v>
      </c>
      <c r="E1549" s="3">
        <v>2018</v>
      </c>
      <c r="F1549" s="4">
        <v>43508</v>
      </c>
      <c r="G1549" s="3">
        <v>5211.88</v>
      </c>
      <c r="H1549" s="3">
        <v>7706.95</v>
      </c>
      <c r="I1549" s="3">
        <v>0</v>
      </c>
      <c r="J1549" s="3">
        <v>3604.06</v>
      </c>
      <c r="K1549" s="3">
        <v>0</v>
      </c>
      <c r="L1549" s="3">
        <v>0</v>
      </c>
      <c r="M1549" s="3">
        <v>18138.89</v>
      </c>
      <c r="N1549" s="3">
        <v>27445.85</v>
      </c>
      <c r="O1549" s="3">
        <v>6440.37</v>
      </c>
      <c r="P1549" s="3">
        <v>1231.2</v>
      </c>
      <c r="Q1549" s="3">
        <v>0</v>
      </c>
      <c r="R1549" s="3">
        <v>14996.25</v>
      </c>
      <c r="S1549" s="3">
        <v>0</v>
      </c>
      <c r="T1549" s="3">
        <v>18617.04</v>
      </c>
      <c r="U1549" s="3">
        <v>51368.55</v>
      </c>
      <c r="V1549" s="3">
        <v>0</v>
      </c>
      <c r="W1549" s="3">
        <f>U1549+V1549</f>
        <v>51368.55</v>
      </c>
      <c r="X1549" s="3">
        <v>0</v>
      </c>
      <c r="Y1549" s="3">
        <v>0</v>
      </c>
      <c r="Z1549" s="3">
        <v>0</v>
      </c>
      <c r="AA1549" s="3">
        <v>0</v>
      </c>
      <c r="AB1549" s="3">
        <v>0</v>
      </c>
      <c r="AC1549" s="3">
        <v>6844.26</v>
      </c>
      <c r="AD1549" s="3">
        <v>0</v>
      </c>
      <c r="AE1549" s="3">
        <v>6844.26</v>
      </c>
      <c r="AF1549" s="3">
        <v>0</v>
      </c>
      <c r="AG1549" s="3">
        <v>0</v>
      </c>
      <c r="AH1549" s="3">
        <v>0</v>
      </c>
      <c r="AI1549" s="3">
        <v>0</v>
      </c>
      <c r="AJ1549" s="3">
        <v>0</v>
      </c>
      <c r="AK1549" s="3">
        <v>0</v>
      </c>
      <c r="AL1549" s="3">
        <v>0</v>
      </c>
      <c r="AM1549" s="3">
        <v>0</v>
      </c>
      <c r="AN1549" s="3">
        <f>AK1549+AL1549+AM1549</f>
        <v>0</v>
      </c>
      <c r="AO1549" s="3">
        <v>0</v>
      </c>
      <c r="AP1549" s="3">
        <v>0</v>
      </c>
      <c r="AQ1549" s="3">
        <v>0</v>
      </c>
      <c r="AR1549" s="3">
        <f>SUM(AO1549:AQ1549)</f>
        <v>0</v>
      </c>
      <c r="AS1549" s="3">
        <v>0</v>
      </c>
      <c r="AT1549" s="3">
        <v>0</v>
      </c>
      <c r="AU1549" s="3">
        <v>0</v>
      </c>
      <c r="AV1549" s="3">
        <f>SUM(AS1549:AU1549)</f>
        <v>0</v>
      </c>
      <c r="AW1549" s="3">
        <v>0</v>
      </c>
      <c r="AX1549" s="3">
        <v>0</v>
      </c>
      <c r="AY1549" s="3">
        <v>0</v>
      </c>
      <c r="AZ1549" s="3">
        <f>SUM(AW1549:AY1549)</f>
        <v>0</v>
      </c>
      <c r="BA1549" s="3">
        <v>0</v>
      </c>
      <c r="BB1549" s="3">
        <v>0</v>
      </c>
      <c r="BC1549" s="3">
        <v>0</v>
      </c>
      <c r="BD1549" s="3">
        <v>0</v>
      </c>
      <c r="BE1549" s="3">
        <f>SUM(BB1549:BD1549)</f>
        <v>0</v>
      </c>
      <c r="BF1549" s="5">
        <f>AK1549+AO1549+AS1549+AW1549+BA1549+BB1549</f>
        <v>0</v>
      </c>
      <c r="BG1549" s="5">
        <f>AL1549+AP1549+AT1549+AX1549+BC1549</f>
        <v>0</v>
      </c>
      <c r="BH1549" s="5">
        <f>AM1549+AQ1549+AU1549+AY1549+BD1549</f>
        <v>0</v>
      </c>
      <c r="BI1549" s="3">
        <v>137025.31</v>
      </c>
      <c r="BJ1549" s="3">
        <v>18255.919999999998</v>
      </c>
      <c r="BK1549" s="3">
        <v>216232.15</v>
      </c>
    </row>
    <row r="1550" spans="1:63" x14ac:dyDescent="0.2">
      <c r="A1550" s="3" t="s">
        <v>109</v>
      </c>
      <c r="B1550" s="3" t="s">
        <v>861</v>
      </c>
      <c r="C1550" s="3" t="s">
        <v>56</v>
      </c>
      <c r="D1550" s="3" t="s">
        <v>57</v>
      </c>
      <c r="E1550" s="3">
        <v>2018</v>
      </c>
      <c r="F1550" s="4">
        <v>43516</v>
      </c>
      <c r="G1550" s="3">
        <v>6806.71</v>
      </c>
      <c r="H1550" s="3">
        <v>711</v>
      </c>
      <c r="I1550" s="3">
        <v>1021.57</v>
      </c>
      <c r="J1550" s="3">
        <v>42073.35</v>
      </c>
      <c r="K1550" s="3">
        <v>0</v>
      </c>
      <c r="L1550" s="3">
        <v>0</v>
      </c>
      <c r="M1550" s="3">
        <v>13401.29</v>
      </c>
      <c r="N1550" s="3">
        <v>20206.23</v>
      </c>
      <c r="O1550" s="3">
        <v>6250.1</v>
      </c>
      <c r="P1550" s="3">
        <v>0</v>
      </c>
      <c r="Q1550" s="3">
        <v>0</v>
      </c>
      <c r="R1550" s="3">
        <v>34795.449999999997</v>
      </c>
      <c r="S1550" s="3">
        <v>0</v>
      </c>
      <c r="T1550" s="3">
        <v>92802.73</v>
      </c>
      <c r="U1550" s="3">
        <v>0</v>
      </c>
      <c r="V1550" s="3">
        <v>0</v>
      </c>
      <c r="W1550" s="3">
        <f>U1550+V1550</f>
        <v>0</v>
      </c>
      <c r="X1550" s="3">
        <v>0</v>
      </c>
      <c r="Y1550" s="3">
        <v>0</v>
      </c>
      <c r="Z1550" s="3">
        <v>0</v>
      </c>
      <c r="AA1550" s="3">
        <v>0</v>
      </c>
      <c r="AB1550" s="3">
        <v>0</v>
      </c>
      <c r="AC1550" s="3">
        <v>0</v>
      </c>
      <c r="AD1550" s="3">
        <v>0</v>
      </c>
      <c r="AE1550" s="3">
        <v>0</v>
      </c>
      <c r="AF1550" s="3">
        <v>0</v>
      </c>
      <c r="AG1550" s="3">
        <v>0</v>
      </c>
      <c r="AH1550" s="3">
        <v>0</v>
      </c>
      <c r="AI1550" s="3">
        <v>0</v>
      </c>
      <c r="AJ1550" s="3">
        <v>0</v>
      </c>
      <c r="AK1550" s="3">
        <v>0</v>
      </c>
      <c r="AL1550" s="3">
        <v>0</v>
      </c>
      <c r="AM1550" s="3">
        <v>0</v>
      </c>
      <c r="AN1550" s="3">
        <f>AK1550+AL1550+AM1550</f>
        <v>0</v>
      </c>
      <c r="AO1550" s="3">
        <v>0</v>
      </c>
      <c r="AP1550" s="3">
        <v>0</v>
      </c>
      <c r="AQ1550" s="3">
        <v>0</v>
      </c>
      <c r="AR1550" s="3">
        <f>SUM(AO1550:AQ1550)</f>
        <v>0</v>
      </c>
      <c r="AS1550" s="3">
        <v>0</v>
      </c>
      <c r="AT1550" s="3">
        <v>0</v>
      </c>
      <c r="AU1550" s="3">
        <v>0</v>
      </c>
      <c r="AV1550" s="3">
        <f>SUM(AS1550:AU1550)</f>
        <v>0</v>
      </c>
      <c r="AW1550" s="3">
        <v>0</v>
      </c>
      <c r="AX1550" s="3">
        <v>0</v>
      </c>
      <c r="AY1550" s="3">
        <v>0</v>
      </c>
      <c r="AZ1550" s="3">
        <f>SUM(AW1550:AY1550)</f>
        <v>0</v>
      </c>
      <c r="BA1550" s="3">
        <v>0</v>
      </c>
      <c r="BB1550" s="3">
        <v>0</v>
      </c>
      <c r="BC1550" s="3">
        <v>0</v>
      </c>
      <c r="BD1550" s="3">
        <v>0</v>
      </c>
      <c r="BE1550" s="3">
        <f>SUM(BB1550:BD1550)</f>
        <v>0</v>
      </c>
      <c r="BF1550" s="5">
        <f>AK1550+AO1550+AS1550+AW1550+BA1550+BB1550</f>
        <v>0</v>
      </c>
      <c r="BG1550" s="5">
        <f>AL1550+AP1550+AT1550+AX1550+BC1550</f>
        <v>0</v>
      </c>
      <c r="BH1550" s="5">
        <f>AM1550+AQ1550+AU1550+AY1550+BD1550</f>
        <v>0</v>
      </c>
      <c r="BI1550" s="3">
        <v>46108.2</v>
      </c>
      <c r="BJ1550" s="3">
        <v>68762.289999999994</v>
      </c>
      <c r="BK1550" s="3">
        <v>126911.14</v>
      </c>
    </row>
    <row r="1551" spans="1:63" x14ac:dyDescent="0.2">
      <c r="A1551" s="3" t="s">
        <v>109</v>
      </c>
      <c r="B1551" s="3" t="s">
        <v>861</v>
      </c>
      <c r="C1551" s="3" t="s">
        <v>56</v>
      </c>
      <c r="D1551" s="3" t="s">
        <v>862</v>
      </c>
      <c r="E1551" s="3">
        <v>2018</v>
      </c>
      <c r="F1551" s="4">
        <v>43510</v>
      </c>
      <c r="G1551" s="3">
        <v>7290.2</v>
      </c>
      <c r="H1551" s="3">
        <v>1419.51</v>
      </c>
      <c r="I1551" s="3">
        <v>1932.9</v>
      </c>
      <c r="J1551" s="3">
        <v>22023.18</v>
      </c>
      <c r="K1551" s="3">
        <v>1284.47</v>
      </c>
      <c r="L1551" s="3">
        <v>0</v>
      </c>
      <c r="M1551" s="3">
        <v>37197.199999999997</v>
      </c>
      <c r="N1551" s="3">
        <v>71318.87</v>
      </c>
      <c r="O1551" s="3">
        <v>8360.0400000000009</v>
      </c>
      <c r="P1551" s="3">
        <v>17105.05</v>
      </c>
      <c r="Q1551" s="3">
        <v>49</v>
      </c>
      <c r="R1551" s="3">
        <v>19286.16</v>
      </c>
      <c r="S1551" s="3">
        <v>0</v>
      </c>
      <c r="T1551" s="3">
        <v>81454.64</v>
      </c>
      <c r="U1551" s="3">
        <v>102590.17</v>
      </c>
      <c r="V1551" s="3">
        <v>0</v>
      </c>
      <c r="W1551" s="3">
        <f>U1551+V1551</f>
        <v>102590.17</v>
      </c>
      <c r="X1551" s="3">
        <v>0</v>
      </c>
      <c r="Y1551" s="3">
        <v>0</v>
      </c>
      <c r="Z1551" s="3">
        <v>0</v>
      </c>
      <c r="AA1551" s="3">
        <v>523188.02</v>
      </c>
      <c r="AB1551" s="3">
        <v>49876.17</v>
      </c>
      <c r="AC1551" s="3">
        <v>0</v>
      </c>
      <c r="AD1551" s="3">
        <v>0</v>
      </c>
      <c r="AE1551" s="3">
        <v>0</v>
      </c>
      <c r="AF1551" s="3">
        <v>0</v>
      </c>
      <c r="AG1551" s="3">
        <v>573064.18999999994</v>
      </c>
      <c r="AH1551" s="3">
        <v>0</v>
      </c>
      <c r="AI1551" s="3">
        <v>0</v>
      </c>
      <c r="AJ1551" s="3">
        <v>-5296.45</v>
      </c>
      <c r="AK1551" s="3">
        <v>0</v>
      </c>
      <c r="AL1551" s="3">
        <v>0</v>
      </c>
      <c r="AM1551" s="3">
        <v>0</v>
      </c>
      <c r="AN1551" s="3">
        <f>AK1551+AL1551+AM1551</f>
        <v>0</v>
      </c>
      <c r="AO1551" s="3">
        <v>0</v>
      </c>
      <c r="AP1551" s="3">
        <v>0</v>
      </c>
      <c r="AQ1551" s="3">
        <v>0</v>
      </c>
      <c r="AR1551" s="3">
        <f>SUM(AO1551:AQ1551)</f>
        <v>0</v>
      </c>
      <c r="AS1551" s="3">
        <v>0</v>
      </c>
      <c r="AT1551" s="3">
        <v>0</v>
      </c>
      <c r="AU1551" s="3">
        <v>0</v>
      </c>
      <c r="AV1551" s="3">
        <f>SUM(AS1551:AU1551)</f>
        <v>0</v>
      </c>
      <c r="AW1551" s="3">
        <v>0</v>
      </c>
      <c r="AX1551" s="3">
        <v>0</v>
      </c>
      <c r="AY1551" s="3">
        <v>0</v>
      </c>
      <c r="AZ1551" s="3">
        <f>SUM(AW1551:AY1551)</f>
        <v>0</v>
      </c>
      <c r="BA1551" s="3">
        <v>0</v>
      </c>
      <c r="BB1551" s="3">
        <v>0</v>
      </c>
      <c r="BC1551" s="3">
        <v>0</v>
      </c>
      <c r="BD1551" s="3">
        <v>0</v>
      </c>
      <c r="BE1551" s="3">
        <f>SUM(BB1551:BD1551)</f>
        <v>0</v>
      </c>
      <c r="BF1551" s="5">
        <f>AK1551+AO1551+AS1551+AW1551+BA1551+BB1551</f>
        <v>0</v>
      </c>
      <c r="BG1551" s="5">
        <f>AL1551+AP1551+AT1551+AX1551+BC1551</f>
        <v>0</v>
      </c>
      <c r="BH1551" s="5">
        <f>AM1551+AQ1551+AU1551+AY1551+BD1551</f>
        <v>0</v>
      </c>
      <c r="BI1551" s="3">
        <v>924749.04</v>
      </c>
      <c r="BJ1551" s="3">
        <v>59382.3</v>
      </c>
      <c r="BK1551" s="3">
        <v>268008.15000000002</v>
      </c>
    </row>
    <row r="1552" spans="1:63" x14ac:dyDescent="0.2">
      <c r="A1552" s="3" t="s">
        <v>109</v>
      </c>
      <c r="B1552" s="3" t="s">
        <v>861</v>
      </c>
      <c r="C1552" s="3" t="s">
        <v>56</v>
      </c>
      <c r="D1552" s="3" t="s">
        <v>863</v>
      </c>
      <c r="E1552" s="3">
        <v>2018</v>
      </c>
      <c r="F1552" s="4">
        <v>43502</v>
      </c>
      <c r="G1552" s="3">
        <v>3057.2</v>
      </c>
      <c r="H1552" s="3">
        <v>164</v>
      </c>
      <c r="I1552" s="3">
        <v>252</v>
      </c>
      <c r="J1552" s="3">
        <v>11393.4</v>
      </c>
      <c r="K1552" s="3">
        <v>0</v>
      </c>
      <c r="L1552" s="3">
        <v>0</v>
      </c>
      <c r="M1552" s="3">
        <v>19220.72</v>
      </c>
      <c r="N1552" s="3">
        <v>25769.61</v>
      </c>
      <c r="O1552" s="3">
        <v>3606.71</v>
      </c>
      <c r="P1552" s="3">
        <v>916.25</v>
      </c>
      <c r="Q1552" s="3">
        <v>0</v>
      </c>
      <c r="R1552" s="3">
        <v>23994.16</v>
      </c>
      <c r="S1552" s="3">
        <v>0</v>
      </c>
      <c r="T1552" s="3">
        <v>28637.97</v>
      </c>
      <c r="U1552" s="3">
        <v>67814.36</v>
      </c>
      <c r="V1552" s="3">
        <v>0</v>
      </c>
      <c r="W1552" s="3">
        <f>U1552+V1552</f>
        <v>67814.36</v>
      </c>
      <c r="X1552" s="3">
        <v>0</v>
      </c>
      <c r="Y1552" s="3">
        <v>0</v>
      </c>
      <c r="Z1552" s="3">
        <v>0</v>
      </c>
      <c r="AA1552" s="3">
        <v>100035</v>
      </c>
      <c r="AB1552" s="3">
        <v>0</v>
      </c>
      <c r="AC1552" s="3">
        <v>0</v>
      </c>
      <c r="AD1552" s="3">
        <v>0</v>
      </c>
      <c r="AE1552" s="3">
        <v>0</v>
      </c>
      <c r="AF1552" s="3">
        <v>0</v>
      </c>
      <c r="AG1552" s="3">
        <v>0</v>
      </c>
      <c r="AH1552" s="3">
        <v>0</v>
      </c>
      <c r="AI1552" s="3">
        <v>0</v>
      </c>
      <c r="AJ1552" s="3">
        <v>0</v>
      </c>
      <c r="AK1552" s="3">
        <v>0</v>
      </c>
      <c r="AL1552" s="3">
        <v>0</v>
      </c>
      <c r="AM1552" s="3">
        <v>0</v>
      </c>
      <c r="AN1552" s="3">
        <f>AK1552+AL1552+AM1552</f>
        <v>0</v>
      </c>
      <c r="AO1552" s="3">
        <v>0</v>
      </c>
      <c r="AP1552" s="3">
        <v>0</v>
      </c>
      <c r="AQ1552" s="3">
        <v>0</v>
      </c>
      <c r="AR1552" s="3">
        <f>SUM(AO1552:AQ1552)</f>
        <v>0</v>
      </c>
      <c r="AS1552" s="3">
        <v>0</v>
      </c>
      <c r="AT1552" s="3">
        <v>0</v>
      </c>
      <c r="AU1552" s="3">
        <v>0</v>
      </c>
      <c r="AV1552" s="3">
        <f>SUM(AS1552:AU1552)</f>
        <v>0</v>
      </c>
      <c r="AW1552" s="3">
        <v>0</v>
      </c>
      <c r="AX1552" s="3">
        <v>0</v>
      </c>
      <c r="AY1552" s="3">
        <v>0</v>
      </c>
      <c r="AZ1552" s="3">
        <f>SUM(AW1552:AY1552)</f>
        <v>0</v>
      </c>
      <c r="BA1552" s="3">
        <v>0</v>
      </c>
      <c r="BB1552" s="3">
        <v>0</v>
      </c>
      <c r="BC1552" s="3">
        <v>0</v>
      </c>
      <c r="BD1552" s="3">
        <v>0</v>
      </c>
      <c r="BE1552" s="3">
        <f>SUM(BB1552:BD1552)</f>
        <v>0</v>
      </c>
      <c r="BF1552" s="5">
        <f>AK1552+AO1552+AS1552+AW1552+BA1552+BB1552</f>
        <v>0</v>
      </c>
      <c r="BG1552" s="5">
        <f>AL1552+AP1552+AT1552+AX1552+BC1552</f>
        <v>0</v>
      </c>
      <c r="BH1552" s="5">
        <f>AM1552+AQ1552+AU1552+AY1552+BD1552</f>
        <v>0</v>
      </c>
      <c r="BI1552" s="3">
        <v>5871.95</v>
      </c>
      <c r="BJ1552" s="3">
        <v>137846.48000000001</v>
      </c>
      <c r="BK1552" s="3">
        <v>233426.67</v>
      </c>
    </row>
    <row r="1553" spans="1:63" x14ac:dyDescent="0.2">
      <c r="A1553" s="3" t="s">
        <v>109</v>
      </c>
      <c r="B1553" s="3" t="s">
        <v>861</v>
      </c>
      <c r="C1553" s="3" t="s">
        <v>56</v>
      </c>
      <c r="D1553" s="3" t="s">
        <v>864</v>
      </c>
      <c r="E1553" s="3">
        <v>2018</v>
      </c>
      <c r="F1553" s="4">
        <v>43478</v>
      </c>
      <c r="G1553" s="3">
        <v>5538.9</v>
      </c>
      <c r="H1553" s="3">
        <v>0</v>
      </c>
      <c r="I1553" s="3">
        <v>32.92</v>
      </c>
      <c r="J1553" s="3">
        <v>11098.84</v>
      </c>
      <c r="K1553" s="3">
        <v>0</v>
      </c>
      <c r="L1553" s="3">
        <v>0</v>
      </c>
      <c r="M1553" s="3">
        <v>8767.0300000000007</v>
      </c>
      <c r="N1553" s="3">
        <v>37452.43</v>
      </c>
      <c r="O1553" s="3">
        <v>6472.97</v>
      </c>
      <c r="P1553" s="3">
        <v>1922.3</v>
      </c>
      <c r="Q1553" s="3">
        <v>20</v>
      </c>
      <c r="R1553" s="3">
        <v>4100.5600000000004</v>
      </c>
      <c r="S1553" s="3">
        <v>0.01</v>
      </c>
      <c r="T1553" s="3">
        <v>33313.39</v>
      </c>
      <c r="U1553" s="3">
        <v>46689.14</v>
      </c>
      <c r="V1553" s="3">
        <v>0</v>
      </c>
      <c r="W1553" s="3">
        <f>U1553+V1553</f>
        <v>46689.14</v>
      </c>
      <c r="X1553" s="3">
        <v>0</v>
      </c>
      <c r="Y1553" s="3">
        <v>0</v>
      </c>
      <c r="Z1553" s="3">
        <v>0</v>
      </c>
      <c r="AA1553" s="3">
        <v>0</v>
      </c>
      <c r="AB1553" s="3">
        <v>0</v>
      </c>
      <c r="AC1553" s="3">
        <v>0</v>
      </c>
      <c r="AD1553" s="3">
        <v>0</v>
      </c>
      <c r="AE1553" s="3">
        <v>17114.02</v>
      </c>
      <c r="AF1553" s="3">
        <v>0</v>
      </c>
      <c r="AG1553" s="3">
        <v>13283.4</v>
      </c>
      <c r="AH1553" s="3">
        <v>0</v>
      </c>
      <c r="AI1553" s="3">
        <v>0</v>
      </c>
      <c r="AJ1553" s="3">
        <v>30397.41</v>
      </c>
      <c r="AK1553" s="3">
        <v>0</v>
      </c>
      <c r="AL1553" s="3">
        <v>0</v>
      </c>
      <c r="AM1553" s="3">
        <v>0</v>
      </c>
      <c r="AN1553" s="3">
        <f>AK1553+AL1553+AM1553</f>
        <v>0</v>
      </c>
      <c r="AO1553" s="3">
        <v>0</v>
      </c>
      <c r="AP1553" s="3">
        <v>0</v>
      </c>
      <c r="AQ1553" s="3">
        <v>0</v>
      </c>
      <c r="AR1553" s="3">
        <f>SUM(AO1553:AQ1553)</f>
        <v>0</v>
      </c>
      <c r="AS1553" s="3">
        <v>0</v>
      </c>
      <c r="AT1553" s="3">
        <v>0</v>
      </c>
      <c r="AU1553" s="3">
        <v>0</v>
      </c>
      <c r="AV1553" s="3">
        <f>SUM(AS1553:AU1553)</f>
        <v>0</v>
      </c>
      <c r="AW1553" s="3">
        <v>0</v>
      </c>
      <c r="AX1553" s="3">
        <v>0</v>
      </c>
      <c r="AY1553" s="3">
        <v>0</v>
      </c>
      <c r="AZ1553" s="3">
        <f>SUM(AW1553:AY1553)</f>
        <v>0</v>
      </c>
      <c r="BA1553" s="3">
        <v>0</v>
      </c>
      <c r="BB1553" s="3">
        <v>0</v>
      </c>
      <c r="BC1553" s="3">
        <v>0</v>
      </c>
      <c r="BD1553" s="3">
        <v>0</v>
      </c>
      <c r="BE1553" s="3">
        <f>SUM(BB1553:BD1553)</f>
        <v>0</v>
      </c>
      <c r="BF1553" s="5">
        <f>AK1553+AO1553+AS1553+AW1553+BA1553+BB1553</f>
        <v>0</v>
      </c>
      <c r="BG1553" s="5">
        <f>AL1553+AP1553+AT1553+AX1553+BC1553</f>
        <v>0</v>
      </c>
      <c r="BH1553" s="5">
        <f>AM1553+AQ1553+AU1553+AY1553+BD1553</f>
        <v>0</v>
      </c>
      <c r="BI1553" s="3">
        <v>1550.63</v>
      </c>
      <c r="BJ1553" s="3">
        <v>37937.89</v>
      </c>
      <c r="BK1553" s="3">
        <v>71045.240000000005</v>
      </c>
    </row>
    <row r="1554" spans="1:63" x14ac:dyDescent="0.2">
      <c r="A1554" s="3" t="s">
        <v>109</v>
      </c>
      <c r="B1554" s="3" t="s">
        <v>865</v>
      </c>
      <c r="C1554" s="3" t="s">
        <v>56</v>
      </c>
      <c r="D1554" s="3" t="s">
        <v>866</v>
      </c>
      <c r="E1554" s="3">
        <v>2018</v>
      </c>
      <c r="F1554" s="4">
        <v>43486</v>
      </c>
      <c r="G1554" s="3">
        <v>4973.5</v>
      </c>
      <c r="H1554" s="3">
        <v>12717.6</v>
      </c>
      <c r="I1554" s="3">
        <v>166.22</v>
      </c>
      <c r="J1554" s="3">
        <v>58391.51</v>
      </c>
      <c r="K1554" s="3">
        <v>7780.84</v>
      </c>
      <c r="L1554" s="3">
        <v>0</v>
      </c>
      <c r="M1554" s="3">
        <v>21372.080000000002</v>
      </c>
      <c r="N1554" s="3">
        <v>29738.89</v>
      </c>
      <c r="O1554" s="3">
        <v>21301.77</v>
      </c>
      <c r="P1554" s="3">
        <v>10414.32</v>
      </c>
      <c r="Q1554" s="3">
        <v>0</v>
      </c>
      <c r="R1554" s="3">
        <v>0</v>
      </c>
      <c r="S1554" s="3">
        <v>0</v>
      </c>
      <c r="T1554" s="3">
        <v>30938.71</v>
      </c>
      <c r="U1554" s="3">
        <v>0</v>
      </c>
      <c r="V1554" s="3">
        <v>0</v>
      </c>
      <c r="W1554" s="3">
        <f>U1554+V1554</f>
        <v>0</v>
      </c>
      <c r="X1554" s="3">
        <v>0</v>
      </c>
      <c r="Y1554" s="3">
        <v>0</v>
      </c>
      <c r="Z1554" s="3">
        <v>0</v>
      </c>
      <c r="AA1554" s="3">
        <v>56396.53</v>
      </c>
      <c r="AB1554" s="3">
        <v>0</v>
      </c>
      <c r="AC1554" s="3">
        <v>0</v>
      </c>
      <c r="AD1554" s="3">
        <v>0</v>
      </c>
      <c r="AE1554" s="3">
        <v>16461.13</v>
      </c>
      <c r="AF1554" s="3">
        <v>0</v>
      </c>
      <c r="AG1554" s="3">
        <v>54801.54</v>
      </c>
      <c r="AH1554" s="3">
        <v>0</v>
      </c>
      <c r="AI1554" s="3">
        <v>0</v>
      </c>
      <c r="AJ1554" s="3">
        <v>3397.98</v>
      </c>
      <c r="AK1554" s="3">
        <v>0</v>
      </c>
      <c r="AL1554" s="3">
        <v>0</v>
      </c>
      <c r="AM1554" s="3">
        <v>0</v>
      </c>
      <c r="AN1554" s="3">
        <f>AK1554+AL1554+AM1554</f>
        <v>0</v>
      </c>
      <c r="AO1554" s="3">
        <v>0</v>
      </c>
      <c r="AP1554" s="3">
        <v>0</v>
      </c>
      <c r="AQ1554" s="3">
        <v>0</v>
      </c>
      <c r="AR1554" s="3">
        <f>SUM(AO1554:AQ1554)</f>
        <v>0</v>
      </c>
      <c r="AS1554" s="3">
        <v>0</v>
      </c>
      <c r="AT1554" s="3">
        <v>0</v>
      </c>
      <c r="AU1554" s="3">
        <v>0</v>
      </c>
      <c r="AV1554" s="3">
        <f>SUM(AS1554:AU1554)</f>
        <v>0</v>
      </c>
      <c r="AW1554" s="3">
        <v>0</v>
      </c>
      <c r="AX1554" s="3">
        <v>0</v>
      </c>
      <c r="AY1554" s="3">
        <v>0</v>
      </c>
      <c r="AZ1554" s="3">
        <f>SUM(AW1554:AY1554)</f>
        <v>0</v>
      </c>
      <c r="BA1554" s="3">
        <v>0</v>
      </c>
      <c r="BB1554" s="3">
        <v>0</v>
      </c>
      <c r="BC1554" s="3">
        <v>0</v>
      </c>
      <c r="BD1554" s="3">
        <v>0</v>
      </c>
      <c r="BE1554" s="3">
        <f>SUM(BB1554:BD1554)</f>
        <v>0</v>
      </c>
      <c r="BF1554" s="5">
        <f>AK1554+AO1554+AS1554+AW1554+BA1554+BB1554</f>
        <v>0</v>
      </c>
      <c r="BG1554" s="5">
        <f>AL1554+AP1554+AT1554+AX1554+BC1554</f>
        <v>0</v>
      </c>
      <c r="BH1554" s="5">
        <f>AM1554+AQ1554+AU1554+AY1554+BD1554</f>
        <v>0</v>
      </c>
      <c r="BI1554" s="3">
        <v>940839.49</v>
      </c>
      <c r="BJ1554" s="3">
        <v>20673.16</v>
      </c>
      <c r="BK1554" s="3">
        <v>0</v>
      </c>
    </row>
    <row r="1555" spans="1:63" x14ac:dyDescent="0.2">
      <c r="A1555" s="3" t="s">
        <v>109</v>
      </c>
      <c r="B1555" s="3" t="s">
        <v>865</v>
      </c>
      <c r="C1555" s="3" t="s">
        <v>56</v>
      </c>
      <c r="D1555" s="3" t="s">
        <v>867</v>
      </c>
      <c r="E1555" s="3">
        <v>2018</v>
      </c>
      <c r="F1555" s="4">
        <v>43507</v>
      </c>
      <c r="G1555" s="3">
        <v>3426.4</v>
      </c>
      <c r="H1555" s="3">
        <v>12822.98</v>
      </c>
      <c r="I1555" s="3">
        <v>8.84</v>
      </c>
      <c r="J1555" s="3">
        <v>28446.03</v>
      </c>
      <c r="K1555" s="3">
        <v>0</v>
      </c>
      <c r="L1555" s="3">
        <v>0</v>
      </c>
      <c r="M1555" s="3">
        <v>8033.89</v>
      </c>
      <c r="N1555" s="3">
        <v>52331.07</v>
      </c>
      <c r="O1555" s="3">
        <v>6526.3</v>
      </c>
      <c r="P1555" s="3">
        <v>10237.42</v>
      </c>
      <c r="Q1555" s="3">
        <v>56</v>
      </c>
      <c r="R1555" s="3">
        <v>99041.7</v>
      </c>
      <c r="S1555" s="3">
        <v>0</v>
      </c>
      <c r="T1555" s="3">
        <v>75573.48</v>
      </c>
      <c r="U1555" s="3">
        <v>108381.31</v>
      </c>
      <c r="V1555" s="3">
        <v>0</v>
      </c>
      <c r="W1555" s="3">
        <f>U1555+V1555</f>
        <v>108381.31</v>
      </c>
      <c r="X1555" s="3">
        <v>0</v>
      </c>
      <c r="Y1555" s="3">
        <v>0</v>
      </c>
      <c r="Z1555" s="3">
        <v>0</v>
      </c>
      <c r="AA1555" s="3">
        <v>0</v>
      </c>
      <c r="AB1555" s="3">
        <v>0</v>
      </c>
      <c r="AC1555" s="3">
        <v>0</v>
      </c>
      <c r="AD1555" s="3">
        <v>0</v>
      </c>
      <c r="AE1555" s="3">
        <v>0</v>
      </c>
      <c r="AF1555" s="3">
        <v>0</v>
      </c>
      <c r="AG1555" s="3">
        <v>0</v>
      </c>
      <c r="AH1555" s="3">
        <v>0</v>
      </c>
      <c r="AI1555" s="3">
        <v>0</v>
      </c>
      <c r="AJ1555" s="3">
        <v>0</v>
      </c>
      <c r="AK1555" s="3">
        <v>0</v>
      </c>
      <c r="AL1555" s="3">
        <v>0</v>
      </c>
      <c r="AM1555" s="3">
        <v>0</v>
      </c>
      <c r="AN1555" s="3">
        <f>AK1555+AL1555+AM1555</f>
        <v>0</v>
      </c>
      <c r="AO1555" s="3">
        <v>0</v>
      </c>
      <c r="AP1555" s="3">
        <v>0</v>
      </c>
      <c r="AQ1555" s="3">
        <v>0</v>
      </c>
      <c r="AR1555" s="3">
        <f>SUM(AO1555:AQ1555)</f>
        <v>0</v>
      </c>
      <c r="AS1555" s="3">
        <v>0</v>
      </c>
      <c r="AT1555" s="3">
        <v>0</v>
      </c>
      <c r="AU1555" s="3">
        <v>0</v>
      </c>
      <c r="AV1555" s="3">
        <f>SUM(AS1555:AU1555)</f>
        <v>0</v>
      </c>
      <c r="AW1555" s="3">
        <v>0</v>
      </c>
      <c r="AX1555" s="3">
        <v>0</v>
      </c>
      <c r="AY1555" s="3">
        <v>0</v>
      </c>
      <c r="AZ1555" s="3">
        <f>SUM(AW1555:AY1555)</f>
        <v>0</v>
      </c>
      <c r="BA1555" s="3">
        <v>0</v>
      </c>
      <c r="BB1555" s="3">
        <v>0</v>
      </c>
      <c r="BC1555" s="3">
        <v>0</v>
      </c>
      <c r="BD1555" s="3">
        <v>0</v>
      </c>
      <c r="BE1555" s="3">
        <f>SUM(BB1555:BD1555)</f>
        <v>0</v>
      </c>
      <c r="BF1555" s="5">
        <f>AK1555+AO1555+AS1555+AW1555+BA1555+BB1555</f>
        <v>0</v>
      </c>
      <c r="BG1555" s="5">
        <f>AL1555+AP1555+AT1555+AX1555+BC1555</f>
        <v>0</v>
      </c>
      <c r="BH1555" s="5">
        <f>AM1555+AQ1555+AU1555+AY1555+BD1555</f>
        <v>0</v>
      </c>
      <c r="BI1555" s="3">
        <v>95764.66</v>
      </c>
      <c r="BJ1555" s="3">
        <v>52432.66</v>
      </c>
      <c r="BK1555" s="3">
        <v>447100.15</v>
      </c>
    </row>
    <row r="1556" spans="1:63" x14ac:dyDescent="0.2">
      <c r="A1556" s="3" t="s">
        <v>109</v>
      </c>
      <c r="B1556" s="3" t="s">
        <v>865</v>
      </c>
      <c r="C1556" s="3" t="s">
        <v>56</v>
      </c>
      <c r="D1556" s="3" t="s">
        <v>868</v>
      </c>
      <c r="E1556" s="3">
        <v>2018</v>
      </c>
      <c r="F1556" s="4">
        <v>43489</v>
      </c>
      <c r="G1556" s="3">
        <v>2395.84</v>
      </c>
      <c r="H1556" s="3">
        <v>103.98</v>
      </c>
      <c r="I1556" s="3">
        <v>0</v>
      </c>
      <c r="J1556" s="3">
        <v>541.33000000000004</v>
      </c>
      <c r="K1556" s="3">
        <v>0</v>
      </c>
      <c r="L1556" s="3">
        <v>0</v>
      </c>
      <c r="M1556" s="3">
        <v>10337.76</v>
      </c>
      <c r="N1556" s="3">
        <v>18789.21</v>
      </c>
      <c r="O1556" s="3">
        <v>2032.1</v>
      </c>
      <c r="P1556" s="3">
        <v>95.2</v>
      </c>
      <c r="Q1556" s="3">
        <v>14</v>
      </c>
      <c r="R1556" s="3">
        <v>21563.91</v>
      </c>
      <c r="S1556" s="3">
        <v>0</v>
      </c>
      <c r="T1556" s="3">
        <v>57893.38</v>
      </c>
      <c r="U1556" s="3">
        <v>64644.91</v>
      </c>
      <c r="V1556" s="3">
        <v>0</v>
      </c>
      <c r="W1556" s="3">
        <f>U1556+V1556</f>
        <v>64644.91</v>
      </c>
      <c r="X1556" s="3">
        <v>0</v>
      </c>
      <c r="Y1556" s="3">
        <v>0</v>
      </c>
      <c r="Z1556" s="3">
        <v>0</v>
      </c>
      <c r="AA1556" s="3">
        <v>0</v>
      </c>
      <c r="AB1556" s="3">
        <v>0</v>
      </c>
      <c r="AC1556" s="3">
        <v>0</v>
      </c>
      <c r="AD1556" s="3">
        <v>0</v>
      </c>
      <c r="AE1556" s="3">
        <v>0</v>
      </c>
      <c r="AF1556" s="3">
        <v>0</v>
      </c>
      <c r="AG1556" s="3">
        <v>0</v>
      </c>
      <c r="AH1556" s="3">
        <v>0</v>
      </c>
      <c r="AI1556" s="3">
        <v>0</v>
      </c>
      <c r="AJ1556" s="3">
        <v>0</v>
      </c>
      <c r="AK1556" s="3">
        <v>0</v>
      </c>
      <c r="AL1556" s="3">
        <v>0</v>
      </c>
      <c r="AM1556" s="3">
        <v>0</v>
      </c>
      <c r="AN1556" s="3">
        <f>AK1556+AL1556+AM1556</f>
        <v>0</v>
      </c>
      <c r="AO1556" s="3">
        <v>0</v>
      </c>
      <c r="AP1556" s="3">
        <v>0</v>
      </c>
      <c r="AQ1556" s="3">
        <v>0</v>
      </c>
      <c r="AR1556" s="3">
        <f>SUM(AO1556:AQ1556)</f>
        <v>0</v>
      </c>
      <c r="AS1556" s="3">
        <v>0</v>
      </c>
      <c r="AT1556" s="3">
        <v>0</v>
      </c>
      <c r="AU1556" s="3">
        <v>0</v>
      </c>
      <c r="AV1556" s="3">
        <f>SUM(AS1556:AU1556)</f>
        <v>0</v>
      </c>
      <c r="AW1556" s="3">
        <v>0</v>
      </c>
      <c r="AX1556" s="3">
        <v>0</v>
      </c>
      <c r="AY1556" s="3">
        <v>0</v>
      </c>
      <c r="AZ1556" s="3">
        <f>SUM(AW1556:AY1556)</f>
        <v>0</v>
      </c>
      <c r="BA1556" s="3">
        <v>0</v>
      </c>
      <c r="BB1556" s="3">
        <v>0</v>
      </c>
      <c r="BC1556" s="3">
        <v>0</v>
      </c>
      <c r="BD1556" s="3">
        <v>0</v>
      </c>
      <c r="BE1556" s="3">
        <f>SUM(BB1556:BD1556)</f>
        <v>0</v>
      </c>
      <c r="BF1556" s="5">
        <f>AK1556+AO1556+AS1556+AW1556+BA1556+BB1556</f>
        <v>0</v>
      </c>
      <c r="BG1556" s="5">
        <f>AL1556+AP1556+AT1556+AX1556+BC1556</f>
        <v>0</v>
      </c>
      <c r="BH1556" s="5">
        <f>AM1556+AQ1556+AU1556+AY1556+BD1556</f>
        <v>0</v>
      </c>
      <c r="BI1556" s="3">
        <v>175622.93</v>
      </c>
      <c r="BJ1556" s="3">
        <v>72747.259999999995</v>
      </c>
      <c r="BK1556" s="3">
        <v>91843.14</v>
      </c>
    </row>
    <row r="1557" spans="1:63" x14ac:dyDescent="0.2">
      <c r="A1557" s="3" t="s">
        <v>109</v>
      </c>
      <c r="B1557" s="3" t="s">
        <v>865</v>
      </c>
      <c r="C1557" s="3" t="s">
        <v>56</v>
      </c>
      <c r="D1557" s="3" t="s">
        <v>869</v>
      </c>
      <c r="E1557" s="3">
        <v>2018</v>
      </c>
      <c r="F1557" s="4">
        <v>43524</v>
      </c>
      <c r="G1557" s="3">
        <v>855.33</v>
      </c>
      <c r="H1557" s="3">
        <v>5290.18</v>
      </c>
      <c r="I1557" s="3">
        <v>0</v>
      </c>
      <c r="J1557" s="3">
        <v>12756.16</v>
      </c>
      <c r="K1557" s="3">
        <v>609.52</v>
      </c>
      <c r="L1557" s="3">
        <v>0</v>
      </c>
      <c r="M1557" s="3">
        <v>4310.57</v>
      </c>
      <c r="N1557" s="3">
        <v>14077.39</v>
      </c>
      <c r="O1557" s="3">
        <v>2576.61</v>
      </c>
      <c r="P1557" s="3">
        <v>1775.6</v>
      </c>
      <c r="Q1557" s="3">
        <v>307.01</v>
      </c>
      <c r="R1557" s="3">
        <v>11275.78</v>
      </c>
      <c r="S1557" s="3">
        <v>1065.3800000000001</v>
      </c>
      <c r="T1557" s="3">
        <v>28202.14</v>
      </c>
      <c r="U1557" s="3">
        <v>20700.48</v>
      </c>
      <c r="V1557" s="3">
        <v>0</v>
      </c>
      <c r="W1557" s="3">
        <f>U1557+V1557</f>
        <v>20700.48</v>
      </c>
      <c r="X1557" s="3">
        <v>0</v>
      </c>
      <c r="Y1557" s="3">
        <v>0</v>
      </c>
      <c r="Z1557" s="3">
        <v>0</v>
      </c>
      <c r="AA1557" s="3">
        <v>0</v>
      </c>
      <c r="AB1557" s="3">
        <v>0</v>
      </c>
      <c r="AC1557" s="3">
        <v>0</v>
      </c>
      <c r="AD1557" s="3">
        <v>0</v>
      </c>
      <c r="AE1557" s="3">
        <v>3060.3</v>
      </c>
      <c r="AF1557" s="3">
        <v>0</v>
      </c>
      <c r="AG1557" s="3">
        <v>0</v>
      </c>
      <c r="AH1557" s="3">
        <v>0</v>
      </c>
      <c r="AI1557" s="3">
        <v>0</v>
      </c>
      <c r="AJ1557" s="3">
        <v>-15494.72</v>
      </c>
      <c r="AK1557" s="3">
        <v>0</v>
      </c>
      <c r="AL1557" s="3">
        <v>0</v>
      </c>
      <c r="AM1557" s="3">
        <v>0</v>
      </c>
      <c r="AN1557" s="3">
        <f>AK1557+AL1557+AM1557</f>
        <v>0</v>
      </c>
      <c r="AO1557" s="3">
        <v>0</v>
      </c>
      <c r="AP1557" s="3">
        <v>0</v>
      </c>
      <c r="AQ1557" s="3">
        <v>0</v>
      </c>
      <c r="AR1557" s="3">
        <f>SUM(AO1557:AQ1557)</f>
        <v>0</v>
      </c>
      <c r="AS1557" s="3">
        <v>0</v>
      </c>
      <c r="AT1557" s="3">
        <v>0</v>
      </c>
      <c r="AU1557" s="3">
        <v>0</v>
      </c>
      <c r="AV1557" s="3">
        <f>SUM(AS1557:AU1557)</f>
        <v>0</v>
      </c>
      <c r="AW1557" s="3">
        <v>0</v>
      </c>
      <c r="AX1557" s="3">
        <v>0</v>
      </c>
      <c r="AY1557" s="3">
        <v>0</v>
      </c>
      <c r="AZ1557" s="3">
        <f>SUM(AW1557:AY1557)</f>
        <v>0</v>
      </c>
      <c r="BA1557" s="3">
        <v>0</v>
      </c>
      <c r="BB1557" s="3">
        <v>0</v>
      </c>
      <c r="BC1557" s="3">
        <v>0</v>
      </c>
      <c r="BD1557" s="3">
        <v>0</v>
      </c>
      <c r="BE1557" s="3">
        <f>SUM(BB1557:BD1557)</f>
        <v>0</v>
      </c>
      <c r="BF1557" s="5">
        <f>AK1557+AO1557+AS1557+AW1557+BA1557+BB1557</f>
        <v>0</v>
      </c>
      <c r="BG1557" s="5">
        <f>AL1557+AP1557+AT1557+AX1557+BC1557</f>
        <v>0</v>
      </c>
      <c r="BH1557" s="5">
        <f>AM1557+AQ1557+AU1557+AY1557+BD1557</f>
        <v>0</v>
      </c>
      <c r="BI1557" s="3">
        <v>123526.94</v>
      </c>
      <c r="BJ1557" s="3">
        <v>15535.83</v>
      </c>
      <c r="BK1557" s="3">
        <v>22115.19</v>
      </c>
    </row>
    <row r="1558" spans="1:63" x14ac:dyDescent="0.2">
      <c r="A1558" s="3" t="s">
        <v>109</v>
      </c>
      <c r="B1558" s="3" t="s">
        <v>898</v>
      </c>
      <c r="C1558" s="3" t="s">
        <v>118</v>
      </c>
      <c r="D1558" s="3" t="s">
        <v>905</v>
      </c>
      <c r="E1558" s="3">
        <v>2018</v>
      </c>
      <c r="F1558" s="4">
        <v>43608</v>
      </c>
      <c r="G1558" s="3">
        <v>1034.07</v>
      </c>
      <c r="H1558" s="3">
        <v>0</v>
      </c>
      <c r="I1558" s="3">
        <v>0</v>
      </c>
      <c r="J1558" s="3">
        <v>0</v>
      </c>
      <c r="K1558" s="3">
        <v>0</v>
      </c>
      <c r="L1558" s="3">
        <v>0</v>
      </c>
      <c r="M1558" s="3">
        <v>1512.02</v>
      </c>
      <c r="N1558" s="3">
        <v>3807.72</v>
      </c>
      <c r="O1558" s="3">
        <v>2051.27</v>
      </c>
      <c r="P1558" s="3">
        <v>0</v>
      </c>
      <c r="Q1558" s="3">
        <v>0</v>
      </c>
      <c r="R1558" s="3">
        <v>0</v>
      </c>
      <c r="S1558" s="3">
        <v>0</v>
      </c>
      <c r="T1558" s="3">
        <v>20200.7</v>
      </c>
      <c r="U1558" s="3">
        <v>0</v>
      </c>
      <c r="V1558" s="3">
        <v>0</v>
      </c>
      <c r="W1558" s="3">
        <f>U1558+V1558</f>
        <v>0</v>
      </c>
      <c r="X1558" s="3">
        <v>0</v>
      </c>
      <c r="Y1558" s="3">
        <v>0</v>
      </c>
      <c r="Z1558" s="3">
        <v>0</v>
      </c>
      <c r="AA1558" s="3">
        <v>0</v>
      </c>
      <c r="AB1558" s="3">
        <v>0</v>
      </c>
      <c r="AC1558" s="3">
        <v>0</v>
      </c>
      <c r="AD1558" s="3">
        <v>0</v>
      </c>
      <c r="AE1558" s="3">
        <v>0</v>
      </c>
      <c r="AF1558" s="3">
        <v>0</v>
      </c>
      <c r="AG1558" s="3">
        <v>0</v>
      </c>
      <c r="AH1558" s="3">
        <v>0</v>
      </c>
      <c r="AI1558" s="3">
        <v>0</v>
      </c>
      <c r="AJ1558" s="3">
        <v>1830.74</v>
      </c>
      <c r="AK1558" s="3">
        <v>0</v>
      </c>
      <c r="AL1558" s="3">
        <v>0</v>
      </c>
      <c r="AM1558" s="3">
        <v>0</v>
      </c>
      <c r="AN1558" s="3">
        <f>AK1558+AL1558+AM1558</f>
        <v>0</v>
      </c>
      <c r="AO1558" s="3">
        <v>0</v>
      </c>
      <c r="AP1558" s="3">
        <v>0</v>
      </c>
      <c r="AQ1558" s="3">
        <v>0</v>
      </c>
      <c r="AR1558" s="3">
        <f>SUM(AO1558:AQ1558)</f>
        <v>0</v>
      </c>
      <c r="AS1558" s="3">
        <v>0</v>
      </c>
      <c r="AT1558" s="3">
        <v>0</v>
      </c>
      <c r="AU1558" s="3">
        <v>0</v>
      </c>
      <c r="AV1558" s="3">
        <f>SUM(AS1558:AU1558)</f>
        <v>0</v>
      </c>
      <c r="AW1558" s="3">
        <v>0</v>
      </c>
      <c r="AX1558" s="3">
        <v>0</v>
      </c>
      <c r="AY1558" s="3">
        <v>0</v>
      </c>
      <c r="AZ1558" s="3">
        <f>SUM(AW1558:AY1558)</f>
        <v>0</v>
      </c>
      <c r="BA1558" s="3">
        <v>0</v>
      </c>
      <c r="BB1558" s="3">
        <v>0</v>
      </c>
      <c r="BC1558" s="3">
        <v>0</v>
      </c>
      <c r="BD1558" s="3">
        <v>0</v>
      </c>
      <c r="BE1558" s="3">
        <f>SUM(BB1558:BD1558)</f>
        <v>0</v>
      </c>
      <c r="BF1558" s="5">
        <f>AK1558+AO1558+AS1558+AW1558+BA1558+BB1558</f>
        <v>0</v>
      </c>
      <c r="BG1558" s="5">
        <f>AL1558+AP1558+AT1558+AX1558+BC1558</f>
        <v>0</v>
      </c>
      <c r="BH1558" s="5">
        <f>AM1558+AQ1558+AU1558+AY1558+BD1558</f>
        <v>0</v>
      </c>
      <c r="BI1558" s="3">
        <v>0</v>
      </c>
      <c r="BJ1558" s="3">
        <v>15694.5</v>
      </c>
      <c r="BK1558" s="3">
        <v>0</v>
      </c>
    </row>
    <row r="1559" spans="1:63" x14ac:dyDescent="0.2">
      <c r="A1559" s="3" t="s">
        <v>109</v>
      </c>
      <c r="B1559" s="3" t="s">
        <v>898</v>
      </c>
      <c r="C1559" s="3" t="s">
        <v>145</v>
      </c>
      <c r="D1559" s="3" t="s">
        <v>899</v>
      </c>
      <c r="E1559" s="3">
        <v>2018</v>
      </c>
      <c r="F1559" s="4">
        <v>43584</v>
      </c>
      <c r="G1559" s="3">
        <v>10000</v>
      </c>
      <c r="H1559" s="3">
        <v>20561.560000000001</v>
      </c>
      <c r="I1559" s="3">
        <v>0</v>
      </c>
      <c r="J1559" s="3">
        <v>0</v>
      </c>
      <c r="K1559" s="3">
        <v>0</v>
      </c>
      <c r="L1559" s="3">
        <v>0</v>
      </c>
      <c r="M1559" s="3">
        <v>0</v>
      </c>
      <c r="N1559" s="3">
        <v>35441.980000000003</v>
      </c>
      <c r="O1559" s="3">
        <v>2292.4</v>
      </c>
      <c r="P1559" s="3">
        <v>0</v>
      </c>
      <c r="Q1559" s="3">
        <v>0</v>
      </c>
      <c r="R1559" s="3">
        <v>0</v>
      </c>
      <c r="S1559" s="3">
        <v>0</v>
      </c>
      <c r="T1559" s="3">
        <v>12537.67</v>
      </c>
      <c r="U1559" s="3">
        <v>0</v>
      </c>
      <c r="V1559" s="3">
        <v>0</v>
      </c>
      <c r="W1559" s="3">
        <f>U1559+V1559</f>
        <v>0</v>
      </c>
      <c r="X1559" s="3">
        <v>0</v>
      </c>
      <c r="Y1559" s="3">
        <v>0</v>
      </c>
      <c r="Z1559" s="3">
        <v>0</v>
      </c>
      <c r="AA1559" s="3">
        <v>0</v>
      </c>
      <c r="AB1559" s="3">
        <v>0</v>
      </c>
      <c r="AC1559" s="3">
        <v>0</v>
      </c>
      <c r="AD1559" s="3">
        <v>0</v>
      </c>
      <c r="AE1559" s="3">
        <v>0</v>
      </c>
      <c r="AF1559" s="3">
        <v>0</v>
      </c>
      <c r="AG1559" s="3">
        <v>0</v>
      </c>
      <c r="AH1559" s="3">
        <v>0</v>
      </c>
      <c r="AI1559" s="3">
        <v>0</v>
      </c>
      <c r="AJ1559" s="3">
        <v>0</v>
      </c>
      <c r="AK1559" s="3">
        <v>0</v>
      </c>
      <c r="AL1559" s="3">
        <v>0</v>
      </c>
      <c r="AM1559" s="3">
        <v>0</v>
      </c>
      <c r="AN1559" s="3">
        <f>AK1559+AL1559+AM1559</f>
        <v>0</v>
      </c>
      <c r="AO1559" s="3">
        <v>0</v>
      </c>
      <c r="AP1559" s="3">
        <v>0</v>
      </c>
      <c r="AQ1559" s="3">
        <v>0</v>
      </c>
      <c r="AR1559" s="3">
        <f>SUM(AO1559:AQ1559)</f>
        <v>0</v>
      </c>
      <c r="AS1559" s="3">
        <v>0</v>
      </c>
      <c r="AT1559" s="3">
        <v>0</v>
      </c>
      <c r="AU1559" s="3">
        <v>0</v>
      </c>
      <c r="AV1559" s="3">
        <f>SUM(AS1559:AU1559)</f>
        <v>0</v>
      </c>
      <c r="AW1559" s="3">
        <v>0</v>
      </c>
      <c r="AX1559" s="3">
        <v>0</v>
      </c>
      <c r="AY1559" s="3">
        <v>0</v>
      </c>
      <c r="AZ1559" s="3">
        <f>SUM(AW1559:AY1559)</f>
        <v>0</v>
      </c>
      <c r="BA1559" s="3">
        <v>0</v>
      </c>
      <c r="BB1559" s="3">
        <v>0</v>
      </c>
      <c r="BC1559" s="3">
        <v>0</v>
      </c>
      <c r="BD1559" s="3">
        <v>0</v>
      </c>
      <c r="BE1559" s="3">
        <f>SUM(BB1559:BD1559)</f>
        <v>0</v>
      </c>
      <c r="BF1559" s="5">
        <f>AK1559+AO1559+AS1559+AW1559+BA1559+BB1559</f>
        <v>0</v>
      </c>
      <c r="BG1559" s="5">
        <f>AL1559+AP1559+AT1559+AX1559+BC1559</f>
        <v>0</v>
      </c>
      <c r="BH1559" s="5">
        <f>AM1559+AQ1559+AU1559+AY1559+BD1559</f>
        <v>0</v>
      </c>
      <c r="BI1559" s="3">
        <v>0</v>
      </c>
      <c r="BJ1559" s="3">
        <v>5364.85</v>
      </c>
      <c r="BK1559" s="3">
        <v>0</v>
      </c>
    </row>
    <row r="1560" spans="1:63" x14ac:dyDescent="0.2">
      <c r="A1560" s="3" t="s">
        <v>109</v>
      </c>
      <c r="B1560" s="3" t="s">
        <v>898</v>
      </c>
      <c r="C1560" s="3" t="s">
        <v>67</v>
      </c>
      <c r="D1560" s="3" t="s">
        <v>903</v>
      </c>
      <c r="E1560" s="3">
        <v>2018</v>
      </c>
      <c r="F1560" s="4">
        <v>43493</v>
      </c>
      <c r="G1560" s="3">
        <v>1895.57</v>
      </c>
      <c r="H1560" s="3">
        <v>5914.55</v>
      </c>
      <c r="I1560" s="3">
        <v>131.47999999999999</v>
      </c>
      <c r="J1560" s="3">
        <v>0</v>
      </c>
      <c r="K1560" s="3">
        <v>0</v>
      </c>
      <c r="L1560" s="3">
        <v>0</v>
      </c>
      <c r="M1560" s="3">
        <v>5567.77</v>
      </c>
      <c r="N1560" s="3">
        <v>14590.27</v>
      </c>
      <c r="O1560" s="3">
        <v>3907.72</v>
      </c>
      <c r="P1560" s="3">
        <v>0</v>
      </c>
      <c r="Q1560" s="3">
        <v>0</v>
      </c>
      <c r="R1560" s="3">
        <v>0</v>
      </c>
      <c r="S1560" s="3">
        <v>0</v>
      </c>
      <c r="T1560" s="3">
        <v>512.87</v>
      </c>
      <c r="U1560" s="3">
        <v>16389.5</v>
      </c>
      <c r="V1560" s="3">
        <v>0</v>
      </c>
      <c r="W1560" s="3">
        <f>U1560+V1560</f>
        <v>16389.5</v>
      </c>
      <c r="X1560" s="3">
        <v>0</v>
      </c>
      <c r="Y1560" s="3">
        <v>0</v>
      </c>
      <c r="Z1560" s="3">
        <v>0</v>
      </c>
      <c r="AA1560" s="3">
        <v>0</v>
      </c>
      <c r="AB1560" s="3">
        <v>0</v>
      </c>
      <c r="AC1560" s="3">
        <v>0</v>
      </c>
      <c r="AD1560" s="3">
        <v>0</v>
      </c>
      <c r="AE1560" s="3">
        <v>0</v>
      </c>
      <c r="AF1560" s="3">
        <v>0</v>
      </c>
      <c r="AG1560" s="3">
        <v>0</v>
      </c>
      <c r="AH1560" s="3">
        <v>0</v>
      </c>
      <c r="AI1560" s="3">
        <v>0</v>
      </c>
      <c r="AJ1560" s="3">
        <v>0</v>
      </c>
      <c r="AK1560" s="3">
        <v>0</v>
      </c>
      <c r="AL1560" s="3">
        <v>0</v>
      </c>
      <c r="AM1560" s="3">
        <v>0</v>
      </c>
      <c r="AN1560" s="3">
        <f>AK1560+AL1560+AM1560</f>
        <v>0</v>
      </c>
      <c r="AO1560" s="3">
        <v>0</v>
      </c>
      <c r="AP1560" s="3">
        <v>0</v>
      </c>
      <c r="AQ1560" s="3">
        <v>0</v>
      </c>
      <c r="AR1560" s="3">
        <f>SUM(AO1560:AQ1560)</f>
        <v>0</v>
      </c>
      <c r="AS1560" s="3">
        <v>0</v>
      </c>
      <c r="AT1560" s="3">
        <v>0</v>
      </c>
      <c r="AU1560" s="3">
        <v>0</v>
      </c>
      <c r="AV1560" s="3">
        <f>SUM(AS1560:AU1560)</f>
        <v>0</v>
      </c>
      <c r="AW1560" s="3">
        <v>0</v>
      </c>
      <c r="AX1560" s="3">
        <v>0</v>
      </c>
      <c r="AY1560" s="3">
        <v>0</v>
      </c>
      <c r="AZ1560" s="3">
        <f>SUM(AW1560:AY1560)</f>
        <v>0</v>
      </c>
      <c r="BA1560" s="3">
        <v>0</v>
      </c>
      <c r="BB1560" s="3">
        <v>0</v>
      </c>
      <c r="BC1560" s="3">
        <v>0</v>
      </c>
      <c r="BD1560" s="3">
        <v>0</v>
      </c>
      <c r="BE1560" s="3">
        <f>SUM(BB1560:BD1560)</f>
        <v>0</v>
      </c>
      <c r="BF1560" s="5">
        <f>AK1560+AO1560+AS1560+AW1560+BA1560+BB1560</f>
        <v>0</v>
      </c>
      <c r="BG1560" s="5">
        <f>AL1560+AP1560+AT1560+AX1560+BC1560</f>
        <v>0</v>
      </c>
      <c r="BH1560" s="5">
        <f>AM1560+AQ1560+AU1560+AY1560+BD1560</f>
        <v>0</v>
      </c>
      <c r="BI1560" s="3">
        <v>0</v>
      </c>
      <c r="BJ1560" s="3">
        <v>778.21</v>
      </c>
      <c r="BK1560" s="3">
        <v>0</v>
      </c>
    </row>
    <row r="1561" spans="1:63" x14ac:dyDescent="0.2">
      <c r="A1561" s="3" t="s">
        <v>109</v>
      </c>
      <c r="B1561" s="3" t="s">
        <v>898</v>
      </c>
      <c r="C1561" s="3" t="s">
        <v>56</v>
      </c>
      <c r="D1561" s="3" t="s">
        <v>900</v>
      </c>
      <c r="E1561" s="3">
        <v>2018</v>
      </c>
      <c r="F1561" s="4">
        <v>43489</v>
      </c>
      <c r="G1561" s="3">
        <v>12101.47</v>
      </c>
      <c r="H1561" s="3">
        <v>21916.71</v>
      </c>
      <c r="I1561" s="3">
        <v>203.65</v>
      </c>
      <c r="J1561" s="3">
        <v>0</v>
      </c>
      <c r="K1561" s="3">
        <v>0</v>
      </c>
      <c r="L1561" s="3">
        <v>0</v>
      </c>
      <c r="M1561" s="3">
        <v>32582.03</v>
      </c>
      <c r="N1561" s="3">
        <v>52388.78</v>
      </c>
      <c r="O1561" s="3">
        <v>4395.43</v>
      </c>
      <c r="P1561" s="3">
        <v>17.03</v>
      </c>
      <c r="Q1561" s="3">
        <v>0</v>
      </c>
      <c r="R1561" s="3">
        <v>86869.86</v>
      </c>
      <c r="S1561" s="3">
        <v>0</v>
      </c>
      <c r="T1561" s="3">
        <v>164089.94</v>
      </c>
      <c r="U1561" s="3">
        <v>60379.3</v>
      </c>
      <c r="V1561" s="3">
        <v>0</v>
      </c>
      <c r="W1561" s="3">
        <f>U1561+V1561</f>
        <v>60379.3</v>
      </c>
      <c r="X1561" s="3">
        <v>0</v>
      </c>
      <c r="Y1561" s="3">
        <v>0</v>
      </c>
      <c r="Z1561" s="3">
        <v>0</v>
      </c>
      <c r="AA1561" s="3">
        <v>0</v>
      </c>
      <c r="AB1561" s="3">
        <v>0</v>
      </c>
      <c r="AC1561" s="3">
        <v>0</v>
      </c>
      <c r="AD1561" s="3">
        <v>0</v>
      </c>
      <c r="AE1561" s="3">
        <v>0</v>
      </c>
      <c r="AF1561" s="3">
        <v>0</v>
      </c>
      <c r="AG1561" s="3">
        <v>0</v>
      </c>
      <c r="AH1561" s="3">
        <v>0</v>
      </c>
      <c r="AI1561" s="3">
        <v>0</v>
      </c>
      <c r="AJ1561" s="3">
        <v>0</v>
      </c>
      <c r="AK1561" s="3">
        <v>0</v>
      </c>
      <c r="AL1561" s="3">
        <v>0</v>
      </c>
      <c r="AM1561" s="3">
        <v>0</v>
      </c>
      <c r="AN1561" s="3">
        <f>AK1561+AL1561+AM1561</f>
        <v>0</v>
      </c>
      <c r="AO1561" s="3">
        <v>0</v>
      </c>
      <c r="AP1561" s="3">
        <v>0</v>
      </c>
      <c r="AQ1561" s="3">
        <v>0</v>
      </c>
      <c r="AR1561" s="3">
        <f>SUM(AO1561:AQ1561)</f>
        <v>0</v>
      </c>
      <c r="AS1561" s="3">
        <v>0</v>
      </c>
      <c r="AT1561" s="3">
        <v>0</v>
      </c>
      <c r="AU1561" s="3">
        <v>0</v>
      </c>
      <c r="AV1561" s="3">
        <f>SUM(AS1561:AU1561)</f>
        <v>0</v>
      </c>
      <c r="AW1561" s="3">
        <v>0</v>
      </c>
      <c r="AX1561" s="3">
        <v>0</v>
      </c>
      <c r="AY1561" s="3">
        <v>0</v>
      </c>
      <c r="AZ1561" s="3">
        <f>SUM(AW1561:AY1561)</f>
        <v>0</v>
      </c>
      <c r="BA1561" s="3">
        <v>0</v>
      </c>
      <c r="BB1561" s="3">
        <v>0</v>
      </c>
      <c r="BC1561" s="3">
        <v>0</v>
      </c>
      <c r="BD1561" s="3">
        <v>0</v>
      </c>
      <c r="BE1561" s="3">
        <f>SUM(BB1561:BD1561)</f>
        <v>0</v>
      </c>
      <c r="BF1561" s="5">
        <f>AK1561+AO1561+AS1561+AW1561+BA1561+BB1561</f>
        <v>0</v>
      </c>
      <c r="BG1561" s="5">
        <f>AL1561+AP1561+AT1561+AX1561+BC1561</f>
        <v>0</v>
      </c>
      <c r="BH1561" s="5">
        <f>AM1561+AQ1561+AU1561+AY1561+BD1561</f>
        <v>0</v>
      </c>
      <c r="BI1561" s="3">
        <v>0</v>
      </c>
      <c r="BJ1561" s="3">
        <v>82437.94</v>
      </c>
      <c r="BK1561" s="3">
        <v>837944.24</v>
      </c>
    </row>
    <row r="1562" spans="1:63" x14ac:dyDescent="0.2">
      <c r="A1562" s="3" t="s">
        <v>109</v>
      </c>
      <c r="B1562" s="3" t="s">
        <v>898</v>
      </c>
      <c r="C1562" s="3" t="s">
        <v>56</v>
      </c>
      <c r="D1562" s="3" t="s">
        <v>901</v>
      </c>
      <c r="E1562" s="3">
        <v>2018</v>
      </c>
      <c r="F1562" s="4">
        <v>43476</v>
      </c>
      <c r="G1562" s="3">
        <v>8407.7000000000007</v>
      </c>
      <c r="H1562" s="3">
        <v>1158.75</v>
      </c>
      <c r="I1562" s="3">
        <v>0</v>
      </c>
      <c r="J1562" s="3">
        <v>24290</v>
      </c>
      <c r="K1562" s="3">
        <v>0</v>
      </c>
      <c r="L1562" s="3">
        <v>0</v>
      </c>
      <c r="M1562" s="3">
        <v>33492.25</v>
      </c>
      <c r="N1562" s="3">
        <v>57518.96</v>
      </c>
      <c r="O1562" s="3">
        <v>6022.93</v>
      </c>
      <c r="P1562" s="3">
        <v>6174.07</v>
      </c>
      <c r="Q1562" s="3">
        <v>0</v>
      </c>
      <c r="R1562" s="3">
        <v>88999.99</v>
      </c>
      <c r="S1562" s="3">
        <v>0</v>
      </c>
      <c r="T1562" s="3">
        <v>34942.51</v>
      </c>
      <c r="U1562" s="3">
        <v>178592.65</v>
      </c>
      <c r="V1562" s="3">
        <v>0</v>
      </c>
      <c r="W1562" s="3">
        <f>U1562+V1562</f>
        <v>178592.65</v>
      </c>
      <c r="X1562" s="3">
        <v>0</v>
      </c>
      <c r="Y1562" s="3">
        <v>0</v>
      </c>
      <c r="Z1562" s="3">
        <v>0</v>
      </c>
      <c r="AA1562" s="3">
        <v>0</v>
      </c>
      <c r="AB1562" s="3">
        <v>0</v>
      </c>
      <c r="AC1562" s="3">
        <v>0</v>
      </c>
      <c r="AD1562" s="3">
        <v>0</v>
      </c>
      <c r="AE1562" s="3">
        <v>0</v>
      </c>
      <c r="AF1562" s="3">
        <v>0</v>
      </c>
      <c r="AG1562" s="3">
        <v>0</v>
      </c>
      <c r="AH1562" s="3">
        <v>0</v>
      </c>
      <c r="AI1562" s="3">
        <v>0</v>
      </c>
      <c r="AJ1562" s="3">
        <v>0</v>
      </c>
      <c r="AK1562" s="3">
        <v>0</v>
      </c>
      <c r="AL1562" s="3">
        <v>0</v>
      </c>
      <c r="AM1562" s="3">
        <v>0</v>
      </c>
      <c r="AN1562" s="3">
        <f>AK1562+AL1562+AM1562</f>
        <v>0</v>
      </c>
      <c r="AO1562" s="3">
        <v>0</v>
      </c>
      <c r="AP1562" s="3">
        <v>0</v>
      </c>
      <c r="AQ1562" s="3">
        <v>0</v>
      </c>
      <c r="AR1562" s="3">
        <f>SUM(AO1562:AQ1562)</f>
        <v>0</v>
      </c>
      <c r="AS1562" s="3">
        <v>0</v>
      </c>
      <c r="AT1562" s="3">
        <v>0</v>
      </c>
      <c r="AU1562" s="3">
        <v>0</v>
      </c>
      <c r="AV1562" s="3">
        <f>SUM(AS1562:AU1562)</f>
        <v>0</v>
      </c>
      <c r="AW1562" s="3">
        <v>0</v>
      </c>
      <c r="AX1562" s="3">
        <v>0</v>
      </c>
      <c r="AY1562" s="3">
        <v>0</v>
      </c>
      <c r="AZ1562" s="3">
        <f>SUM(AW1562:AY1562)</f>
        <v>0</v>
      </c>
      <c r="BA1562" s="3">
        <v>0</v>
      </c>
      <c r="BB1562" s="3">
        <v>0</v>
      </c>
      <c r="BC1562" s="3">
        <v>0</v>
      </c>
      <c r="BD1562" s="3">
        <v>0</v>
      </c>
      <c r="BE1562" s="3">
        <f>SUM(BB1562:BD1562)</f>
        <v>0</v>
      </c>
      <c r="BF1562" s="5">
        <f>AK1562+AO1562+AS1562+AW1562+BA1562+BB1562</f>
        <v>0</v>
      </c>
      <c r="BG1562" s="5">
        <f>AL1562+AP1562+AT1562+AX1562+BC1562</f>
        <v>0</v>
      </c>
      <c r="BH1562" s="5">
        <f>AM1562+AQ1562+AU1562+AY1562+BD1562</f>
        <v>0</v>
      </c>
      <c r="BI1562" s="3">
        <v>408932.46</v>
      </c>
      <c r="BJ1562" s="3">
        <v>55183.41</v>
      </c>
      <c r="BK1562" s="3">
        <v>199000.06</v>
      </c>
    </row>
    <row r="1563" spans="1:63" x14ac:dyDescent="0.2">
      <c r="A1563" s="3" t="s">
        <v>109</v>
      </c>
      <c r="B1563" s="3" t="s">
        <v>898</v>
      </c>
      <c r="C1563" s="3" t="s">
        <v>56</v>
      </c>
      <c r="D1563" s="3" t="s">
        <v>902</v>
      </c>
      <c r="E1563" s="3">
        <v>2018</v>
      </c>
      <c r="F1563" s="4">
        <v>43502</v>
      </c>
      <c r="G1563" s="3">
        <v>8476.73</v>
      </c>
      <c r="H1563" s="3">
        <v>33813.06</v>
      </c>
      <c r="I1563" s="3">
        <v>87486.5</v>
      </c>
      <c r="J1563" s="3">
        <v>20443.29</v>
      </c>
      <c r="K1563" s="3">
        <v>0</v>
      </c>
      <c r="L1563" s="3">
        <v>0</v>
      </c>
      <c r="M1563" s="3">
        <v>114640.07</v>
      </c>
      <c r="N1563" s="3">
        <v>52929.22</v>
      </c>
      <c r="O1563" s="3">
        <v>9769.3700000000008</v>
      </c>
      <c r="P1563" s="3">
        <v>6227.01</v>
      </c>
      <c r="Q1563" s="3">
        <v>0</v>
      </c>
      <c r="R1563" s="3">
        <v>44401.93</v>
      </c>
      <c r="S1563" s="3">
        <v>44588.92</v>
      </c>
      <c r="T1563" s="3">
        <v>101993.73</v>
      </c>
      <c r="U1563" s="3">
        <v>76178.3</v>
      </c>
      <c r="V1563" s="3">
        <v>0</v>
      </c>
      <c r="W1563" s="3">
        <f>U1563+V1563</f>
        <v>76178.3</v>
      </c>
      <c r="X1563" s="3">
        <v>0</v>
      </c>
      <c r="Y1563" s="3">
        <v>0</v>
      </c>
      <c r="Z1563" s="3">
        <v>0</v>
      </c>
      <c r="AA1563" s="3">
        <v>0</v>
      </c>
      <c r="AB1563" s="3">
        <v>0</v>
      </c>
      <c r="AC1563" s="3">
        <v>0</v>
      </c>
      <c r="AD1563" s="3">
        <v>0</v>
      </c>
      <c r="AE1563" s="3">
        <v>44588.92</v>
      </c>
      <c r="AF1563" s="3">
        <v>0</v>
      </c>
      <c r="AG1563" s="3">
        <v>0</v>
      </c>
      <c r="AH1563" s="3">
        <v>0</v>
      </c>
      <c r="AI1563" s="3">
        <v>0</v>
      </c>
      <c r="AJ1563" s="3">
        <v>0</v>
      </c>
      <c r="AK1563" s="3">
        <v>0</v>
      </c>
      <c r="AL1563" s="3">
        <v>0</v>
      </c>
      <c r="AM1563" s="3">
        <v>0</v>
      </c>
      <c r="AN1563" s="3">
        <f>AK1563+AL1563+AM1563</f>
        <v>0</v>
      </c>
      <c r="AO1563" s="3">
        <v>0</v>
      </c>
      <c r="AP1563" s="3">
        <v>0</v>
      </c>
      <c r="AQ1563" s="3">
        <v>0</v>
      </c>
      <c r="AR1563" s="3">
        <f>SUM(AO1563:AQ1563)</f>
        <v>0</v>
      </c>
      <c r="AS1563" s="3">
        <v>0</v>
      </c>
      <c r="AT1563" s="3">
        <v>0</v>
      </c>
      <c r="AU1563" s="3">
        <v>0</v>
      </c>
      <c r="AV1563" s="3">
        <f>SUM(AS1563:AU1563)</f>
        <v>0</v>
      </c>
      <c r="AW1563" s="3">
        <v>0</v>
      </c>
      <c r="AX1563" s="3">
        <v>0</v>
      </c>
      <c r="AY1563" s="3">
        <v>0</v>
      </c>
      <c r="AZ1563" s="3">
        <f>SUM(AW1563:AY1563)</f>
        <v>0</v>
      </c>
      <c r="BA1563" s="3">
        <v>0</v>
      </c>
      <c r="BB1563" s="3">
        <v>0</v>
      </c>
      <c r="BC1563" s="3">
        <v>0</v>
      </c>
      <c r="BD1563" s="3">
        <v>0</v>
      </c>
      <c r="BE1563" s="3">
        <f>SUM(BB1563:BD1563)</f>
        <v>0</v>
      </c>
      <c r="BF1563" s="5">
        <f>AK1563+AO1563+AS1563+AW1563+BA1563+BB1563</f>
        <v>0</v>
      </c>
      <c r="BG1563" s="5">
        <f>AL1563+AP1563+AT1563+AX1563+BC1563</f>
        <v>0</v>
      </c>
      <c r="BH1563" s="5">
        <f>AM1563+AQ1563+AU1563+AY1563+BD1563</f>
        <v>0</v>
      </c>
      <c r="BI1563" s="3">
        <v>361900.29</v>
      </c>
      <c r="BJ1563" s="3">
        <v>55835.09</v>
      </c>
      <c r="BK1563" s="3">
        <v>148729.84</v>
      </c>
    </row>
    <row r="1564" spans="1:63" x14ac:dyDescent="0.2">
      <c r="A1564" s="3" t="s">
        <v>109</v>
      </c>
      <c r="B1564" s="3" t="s">
        <v>898</v>
      </c>
      <c r="C1564" s="3" t="s">
        <v>56</v>
      </c>
      <c r="D1564" s="3" t="s">
        <v>904</v>
      </c>
      <c r="E1564" s="3">
        <v>2018</v>
      </c>
      <c r="F1564" s="4">
        <v>43472</v>
      </c>
      <c r="G1564" s="3">
        <v>8342.2099999999991</v>
      </c>
      <c r="H1564" s="3">
        <v>464.24</v>
      </c>
      <c r="I1564" s="3">
        <v>0</v>
      </c>
      <c r="J1564" s="3">
        <v>17190.16</v>
      </c>
      <c r="K1564" s="3">
        <v>0</v>
      </c>
      <c r="L1564" s="3">
        <v>0</v>
      </c>
      <c r="M1564" s="3">
        <v>32159.95</v>
      </c>
      <c r="N1564" s="3">
        <v>56223.62</v>
      </c>
      <c r="O1564" s="3">
        <v>5176.29</v>
      </c>
      <c r="P1564" s="3">
        <v>9505.44</v>
      </c>
      <c r="Q1564" s="3">
        <v>42</v>
      </c>
      <c r="R1564" s="3">
        <v>120938.12</v>
      </c>
      <c r="S1564" s="3">
        <v>0</v>
      </c>
      <c r="T1564" s="3">
        <v>15981.99</v>
      </c>
      <c r="U1564" s="3">
        <v>216804.8</v>
      </c>
      <c r="V1564" s="3">
        <v>0</v>
      </c>
      <c r="W1564" s="3">
        <f>U1564+V1564</f>
        <v>216804.8</v>
      </c>
      <c r="X1564" s="3">
        <v>0</v>
      </c>
      <c r="Y1564" s="3">
        <v>0</v>
      </c>
      <c r="Z1564" s="3">
        <v>0</v>
      </c>
      <c r="AA1564" s="3">
        <v>0</v>
      </c>
      <c r="AB1564" s="3">
        <v>0</v>
      </c>
      <c r="AC1564" s="3">
        <v>0</v>
      </c>
      <c r="AD1564" s="3">
        <v>0</v>
      </c>
      <c r="AE1564" s="3">
        <v>0</v>
      </c>
      <c r="AF1564" s="3">
        <v>0</v>
      </c>
      <c r="AG1564" s="3">
        <v>0</v>
      </c>
      <c r="AH1564" s="3">
        <v>0</v>
      </c>
      <c r="AI1564" s="3">
        <v>0</v>
      </c>
      <c r="AJ1564" s="3">
        <v>0</v>
      </c>
      <c r="AK1564" s="3">
        <v>0</v>
      </c>
      <c r="AL1564" s="3">
        <v>0</v>
      </c>
      <c r="AM1564" s="3">
        <v>0</v>
      </c>
      <c r="AN1564" s="3">
        <f>AK1564+AL1564+AM1564</f>
        <v>0</v>
      </c>
      <c r="AO1564" s="3">
        <v>0</v>
      </c>
      <c r="AP1564" s="3">
        <v>0</v>
      </c>
      <c r="AQ1564" s="3">
        <v>0</v>
      </c>
      <c r="AR1564" s="3">
        <f>SUM(AO1564:AQ1564)</f>
        <v>0</v>
      </c>
      <c r="AS1564" s="3">
        <v>0</v>
      </c>
      <c r="AT1564" s="3">
        <v>0</v>
      </c>
      <c r="AU1564" s="3">
        <v>0</v>
      </c>
      <c r="AV1564" s="3">
        <f>SUM(AS1564:AU1564)</f>
        <v>0</v>
      </c>
      <c r="AW1564" s="3">
        <v>0</v>
      </c>
      <c r="AX1564" s="3">
        <v>0</v>
      </c>
      <c r="AY1564" s="3">
        <v>0</v>
      </c>
      <c r="AZ1564" s="3">
        <f>SUM(AW1564:AY1564)</f>
        <v>0</v>
      </c>
      <c r="BA1564" s="3">
        <v>0</v>
      </c>
      <c r="BB1564" s="3">
        <v>0</v>
      </c>
      <c r="BC1564" s="3">
        <v>0</v>
      </c>
      <c r="BD1564" s="3">
        <v>0</v>
      </c>
      <c r="BE1564" s="3">
        <f>SUM(BB1564:BD1564)</f>
        <v>0</v>
      </c>
      <c r="BF1564" s="5">
        <f>AK1564+AO1564+AS1564+AW1564+BA1564+BB1564</f>
        <v>0</v>
      </c>
      <c r="BG1564" s="5">
        <f>AL1564+AP1564+AT1564+AX1564+BC1564</f>
        <v>0</v>
      </c>
      <c r="BH1564" s="5">
        <f>AM1564+AQ1564+AU1564+AY1564+BD1564</f>
        <v>0</v>
      </c>
      <c r="BI1564" s="3">
        <v>250093.51</v>
      </c>
      <c r="BJ1564" s="3">
        <v>34737.980000000003</v>
      </c>
      <c r="BK1564" s="3">
        <v>203154.76</v>
      </c>
    </row>
    <row r="1565" spans="1:63" x14ac:dyDescent="0.2">
      <c r="A1565" s="3" t="s">
        <v>109</v>
      </c>
      <c r="B1565" s="3" t="s">
        <v>898</v>
      </c>
      <c r="C1565" s="3" t="s">
        <v>56</v>
      </c>
      <c r="D1565" s="3" t="s">
        <v>906</v>
      </c>
      <c r="E1565" s="3">
        <v>2018</v>
      </c>
      <c r="F1565" s="4">
        <v>43487</v>
      </c>
      <c r="G1565" s="3">
        <v>719.23</v>
      </c>
      <c r="H1565" s="3">
        <v>0</v>
      </c>
      <c r="I1565" s="3">
        <v>7.26</v>
      </c>
      <c r="J1565" s="3">
        <v>14696.15</v>
      </c>
      <c r="K1565" s="3">
        <v>0</v>
      </c>
      <c r="L1565" s="3">
        <v>0</v>
      </c>
      <c r="M1565" s="3">
        <v>16649.7</v>
      </c>
      <c r="N1565" s="3">
        <v>41834.379999999997</v>
      </c>
      <c r="O1565" s="3">
        <v>6418.74</v>
      </c>
      <c r="P1565" s="3">
        <v>259</v>
      </c>
      <c r="Q1565" s="3">
        <v>0</v>
      </c>
      <c r="R1565" s="3">
        <v>0</v>
      </c>
      <c r="S1565" s="3">
        <v>0</v>
      </c>
      <c r="T1565" s="3">
        <v>193052.06</v>
      </c>
      <c r="U1565" s="3">
        <v>55758.65</v>
      </c>
      <c r="V1565" s="3">
        <v>0</v>
      </c>
      <c r="W1565" s="3">
        <f>U1565+V1565</f>
        <v>55758.65</v>
      </c>
      <c r="X1565" s="3">
        <v>0</v>
      </c>
      <c r="Y1565" s="3">
        <v>0</v>
      </c>
      <c r="Z1565" s="3">
        <v>0</v>
      </c>
      <c r="AA1565" s="3">
        <v>0</v>
      </c>
      <c r="AB1565" s="3">
        <v>0</v>
      </c>
      <c r="AC1565" s="3">
        <v>0</v>
      </c>
      <c r="AD1565" s="3">
        <v>0</v>
      </c>
      <c r="AE1565" s="3">
        <v>0</v>
      </c>
      <c r="AF1565" s="3">
        <v>0</v>
      </c>
      <c r="AG1565" s="3">
        <v>0</v>
      </c>
      <c r="AH1565" s="3">
        <v>0</v>
      </c>
      <c r="AI1565" s="3">
        <v>0</v>
      </c>
      <c r="AJ1565" s="3">
        <v>0</v>
      </c>
      <c r="AK1565" s="3">
        <v>0</v>
      </c>
      <c r="AL1565" s="3">
        <v>0</v>
      </c>
      <c r="AM1565" s="3">
        <v>0</v>
      </c>
      <c r="AN1565" s="3">
        <f>AK1565+AL1565+AM1565</f>
        <v>0</v>
      </c>
      <c r="AO1565" s="3">
        <v>0</v>
      </c>
      <c r="AP1565" s="3">
        <v>0</v>
      </c>
      <c r="AQ1565" s="3">
        <v>0</v>
      </c>
      <c r="AR1565" s="3">
        <f>SUM(AO1565:AQ1565)</f>
        <v>0</v>
      </c>
      <c r="AS1565" s="3">
        <v>0</v>
      </c>
      <c r="AT1565" s="3">
        <v>0</v>
      </c>
      <c r="AU1565" s="3">
        <v>0</v>
      </c>
      <c r="AV1565" s="3">
        <f>SUM(AS1565:AU1565)</f>
        <v>0</v>
      </c>
      <c r="AW1565" s="3">
        <v>0</v>
      </c>
      <c r="AX1565" s="3">
        <v>0</v>
      </c>
      <c r="AY1565" s="3">
        <v>0</v>
      </c>
      <c r="AZ1565" s="3">
        <f>SUM(AW1565:AY1565)</f>
        <v>0</v>
      </c>
      <c r="BA1565" s="3">
        <v>0</v>
      </c>
      <c r="BB1565" s="3">
        <v>0</v>
      </c>
      <c r="BC1565" s="3">
        <v>0</v>
      </c>
      <c r="BD1565" s="3">
        <v>0</v>
      </c>
      <c r="BE1565" s="3">
        <f>SUM(BB1565:BD1565)</f>
        <v>0</v>
      </c>
      <c r="BF1565" s="5">
        <f>AK1565+AO1565+AS1565+AW1565+BA1565+BB1565</f>
        <v>0</v>
      </c>
      <c r="BG1565" s="5">
        <f>AL1565+AP1565+AT1565+AX1565+BC1565</f>
        <v>0</v>
      </c>
      <c r="BH1565" s="5">
        <f>AM1565+AQ1565+AU1565+AY1565+BD1565</f>
        <v>0</v>
      </c>
      <c r="BI1565" s="3">
        <v>755925.81</v>
      </c>
      <c r="BJ1565" s="3">
        <v>199071.53</v>
      </c>
      <c r="BK1565" s="3">
        <v>0</v>
      </c>
    </row>
    <row r="1566" spans="1:63" x14ac:dyDescent="0.2">
      <c r="A1566" s="3" t="s">
        <v>109</v>
      </c>
      <c r="B1566" s="3" t="s">
        <v>898</v>
      </c>
      <c r="C1566" s="3" t="s">
        <v>56</v>
      </c>
      <c r="D1566" s="3" t="s">
        <v>907</v>
      </c>
      <c r="E1566" s="3">
        <v>2018</v>
      </c>
      <c r="F1566" s="4">
        <v>43472</v>
      </c>
      <c r="G1566" s="3">
        <v>1716.38</v>
      </c>
      <c r="H1566" s="3">
        <v>13957.93</v>
      </c>
      <c r="I1566" s="3">
        <v>0</v>
      </c>
      <c r="J1566" s="3">
        <v>2481.4899999999998</v>
      </c>
      <c r="K1566" s="3">
        <v>1491.14</v>
      </c>
      <c r="L1566" s="3">
        <v>0</v>
      </c>
      <c r="M1566" s="3">
        <v>16448.259999999998</v>
      </c>
      <c r="N1566" s="3">
        <v>75063.77</v>
      </c>
      <c r="O1566" s="3">
        <v>4790.0200000000004</v>
      </c>
      <c r="P1566" s="3">
        <v>0</v>
      </c>
      <c r="Q1566" s="3">
        <v>321</v>
      </c>
      <c r="R1566" s="3">
        <v>24820.35</v>
      </c>
      <c r="S1566" s="3">
        <v>0</v>
      </c>
      <c r="T1566" s="3">
        <v>57876.95</v>
      </c>
      <c r="U1566" s="3">
        <v>123990.15</v>
      </c>
      <c r="V1566" s="3">
        <v>0</v>
      </c>
      <c r="W1566" s="3">
        <f>U1566+V1566</f>
        <v>123990.15</v>
      </c>
      <c r="X1566" s="3">
        <v>0</v>
      </c>
      <c r="Y1566" s="3">
        <v>0</v>
      </c>
      <c r="Z1566" s="3">
        <v>0</v>
      </c>
      <c r="AA1566" s="3">
        <v>0</v>
      </c>
      <c r="AB1566" s="3">
        <v>0</v>
      </c>
      <c r="AC1566" s="3">
        <v>0</v>
      </c>
      <c r="AD1566" s="3">
        <v>0</v>
      </c>
      <c r="AE1566" s="3">
        <v>0</v>
      </c>
      <c r="AF1566" s="3">
        <v>0</v>
      </c>
      <c r="AG1566" s="3">
        <v>0</v>
      </c>
      <c r="AH1566" s="3">
        <v>0</v>
      </c>
      <c r="AI1566" s="3">
        <v>0</v>
      </c>
      <c r="AJ1566" s="3">
        <v>0</v>
      </c>
      <c r="AK1566" s="3">
        <v>0</v>
      </c>
      <c r="AL1566" s="3">
        <v>0</v>
      </c>
      <c r="AM1566" s="3">
        <v>0</v>
      </c>
      <c r="AN1566" s="3">
        <f>AK1566+AL1566+AM1566</f>
        <v>0</v>
      </c>
      <c r="AO1566" s="3">
        <v>0</v>
      </c>
      <c r="AP1566" s="3">
        <v>0</v>
      </c>
      <c r="AQ1566" s="3">
        <v>0</v>
      </c>
      <c r="AR1566" s="3">
        <f>SUM(AO1566:AQ1566)</f>
        <v>0</v>
      </c>
      <c r="AS1566" s="3">
        <v>0</v>
      </c>
      <c r="AT1566" s="3">
        <v>0</v>
      </c>
      <c r="AU1566" s="3">
        <v>0</v>
      </c>
      <c r="AV1566" s="3">
        <f>SUM(AS1566:AU1566)</f>
        <v>0</v>
      </c>
      <c r="AW1566" s="3">
        <v>0</v>
      </c>
      <c r="AX1566" s="3">
        <v>0</v>
      </c>
      <c r="AY1566" s="3">
        <v>0</v>
      </c>
      <c r="AZ1566" s="3">
        <f>SUM(AW1566:AY1566)</f>
        <v>0</v>
      </c>
      <c r="BA1566" s="3">
        <v>0</v>
      </c>
      <c r="BB1566" s="3">
        <v>0</v>
      </c>
      <c r="BC1566" s="3">
        <v>0</v>
      </c>
      <c r="BD1566" s="3">
        <v>0</v>
      </c>
      <c r="BE1566" s="3">
        <f>SUM(BB1566:BD1566)</f>
        <v>0</v>
      </c>
      <c r="BF1566" s="5">
        <f>AK1566+AO1566+AS1566+AW1566+BA1566+BB1566</f>
        <v>0</v>
      </c>
      <c r="BG1566" s="5">
        <f>AL1566+AP1566+AT1566+AX1566+BC1566</f>
        <v>0</v>
      </c>
      <c r="BH1566" s="5">
        <f>AM1566+AQ1566+AU1566+AY1566+BD1566</f>
        <v>0</v>
      </c>
      <c r="BI1566" s="3">
        <v>0</v>
      </c>
      <c r="BJ1566" s="3">
        <v>80070.64</v>
      </c>
      <c r="BK1566" s="3">
        <v>129391.33</v>
      </c>
    </row>
    <row r="1567" spans="1:63" x14ac:dyDescent="0.2">
      <c r="A1567" s="3" t="s">
        <v>109</v>
      </c>
      <c r="B1567" s="3" t="s">
        <v>908</v>
      </c>
      <c r="C1567" s="3" t="s">
        <v>56</v>
      </c>
      <c r="D1567" s="3" t="s">
        <v>909</v>
      </c>
      <c r="E1567" s="3">
        <v>2018</v>
      </c>
      <c r="F1567" s="4">
        <v>43488</v>
      </c>
      <c r="G1567" s="3">
        <v>1255.83</v>
      </c>
      <c r="H1567" s="3">
        <v>750.34</v>
      </c>
      <c r="I1567" s="3">
        <v>0</v>
      </c>
      <c r="J1567" s="3">
        <v>997.44</v>
      </c>
      <c r="K1567" s="3">
        <v>505.04</v>
      </c>
      <c r="L1567" s="3">
        <v>0</v>
      </c>
      <c r="M1567" s="3">
        <v>3600.54</v>
      </c>
      <c r="N1567" s="3">
        <v>24400.3</v>
      </c>
      <c r="O1567" s="3">
        <v>2795.38</v>
      </c>
      <c r="P1567" s="3">
        <v>142.22</v>
      </c>
      <c r="Q1567" s="3">
        <v>32</v>
      </c>
      <c r="R1567" s="3">
        <v>6905.33</v>
      </c>
      <c r="S1567" s="3">
        <v>0</v>
      </c>
      <c r="T1567" s="3">
        <v>19012.45</v>
      </c>
      <c r="U1567" s="3">
        <v>28654.85</v>
      </c>
      <c r="V1567" s="3">
        <v>0</v>
      </c>
      <c r="W1567" s="3">
        <f>U1567+V1567</f>
        <v>28654.85</v>
      </c>
      <c r="X1567" s="3">
        <v>0</v>
      </c>
      <c r="Y1567" s="3">
        <v>0</v>
      </c>
      <c r="Z1567" s="3">
        <v>0</v>
      </c>
      <c r="AA1567" s="3">
        <v>0</v>
      </c>
      <c r="AB1567" s="3">
        <v>0</v>
      </c>
      <c r="AC1567" s="3">
        <v>0</v>
      </c>
      <c r="AD1567" s="3">
        <v>0</v>
      </c>
      <c r="AE1567" s="3">
        <v>0</v>
      </c>
      <c r="AF1567" s="3">
        <v>0</v>
      </c>
      <c r="AG1567" s="3">
        <v>0</v>
      </c>
      <c r="AH1567" s="3">
        <v>0</v>
      </c>
      <c r="AI1567" s="3">
        <v>0</v>
      </c>
      <c r="AJ1567" s="3">
        <v>0</v>
      </c>
      <c r="AK1567" s="3">
        <v>0</v>
      </c>
      <c r="AL1567" s="3">
        <v>0</v>
      </c>
      <c r="AM1567" s="3">
        <v>0</v>
      </c>
      <c r="AN1567" s="3">
        <f>AK1567+AL1567+AM1567</f>
        <v>0</v>
      </c>
      <c r="AO1567" s="3">
        <v>0</v>
      </c>
      <c r="AP1567" s="3">
        <v>0</v>
      </c>
      <c r="AQ1567" s="3">
        <v>0</v>
      </c>
      <c r="AR1567" s="3">
        <f>SUM(AO1567:AQ1567)</f>
        <v>0</v>
      </c>
      <c r="AS1567" s="3">
        <v>0</v>
      </c>
      <c r="AT1567" s="3">
        <v>0</v>
      </c>
      <c r="AU1567" s="3">
        <v>0</v>
      </c>
      <c r="AV1567" s="3">
        <f>SUM(AS1567:AU1567)</f>
        <v>0</v>
      </c>
      <c r="AW1567" s="3">
        <v>0</v>
      </c>
      <c r="AX1567" s="3">
        <v>0</v>
      </c>
      <c r="AY1567" s="3">
        <v>0</v>
      </c>
      <c r="AZ1567" s="3">
        <f>SUM(AW1567:AY1567)</f>
        <v>0</v>
      </c>
      <c r="BA1567" s="3">
        <v>0</v>
      </c>
      <c r="BB1567" s="3">
        <v>0</v>
      </c>
      <c r="BC1567" s="3">
        <v>0</v>
      </c>
      <c r="BD1567" s="3">
        <v>0</v>
      </c>
      <c r="BE1567" s="3">
        <f>SUM(BB1567:BD1567)</f>
        <v>0</v>
      </c>
      <c r="BF1567" s="5">
        <f>AK1567+AO1567+AS1567+AW1567+BA1567+BB1567</f>
        <v>0</v>
      </c>
      <c r="BG1567" s="5">
        <f>AL1567+AP1567+AT1567+AX1567+BC1567</f>
        <v>0</v>
      </c>
      <c r="BH1567" s="5">
        <f>AM1567+AQ1567+AU1567+AY1567+BD1567</f>
        <v>0</v>
      </c>
      <c r="BI1567" s="3">
        <v>28482.67</v>
      </c>
      <c r="BJ1567" s="3">
        <v>13300.18</v>
      </c>
      <c r="BK1567" s="3">
        <v>61625</v>
      </c>
    </row>
    <row r="1568" spans="1:63" x14ac:dyDescent="0.2">
      <c r="A1568" s="3" t="s">
        <v>109</v>
      </c>
      <c r="B1568" s="3" t="s">
        <v>908</v>
      </c>
      <c r="C1568" s="3" t="s">
        <v>56</v>
      </c>
      <c r="D1568" s="3" t="s">
        <v>910</v>
      </c>
      <c r="E1568" s="3">
        <v>2018</v>
      </c>
      <c r="F1568" s="4">
        <v>43518</v>
      </c>
      <c r="G1568" s="3">
        <v>641.4</v>
      </c>
      <c r="H1568" s="3">
        <v>2164.66</v>
      </c>
      <c r="I1568" s="3">
        <v>58.88</v>
      </c>
      <c r="J1568" s="3">
        <v>5917.85</v>
      </c>
      <c r="K1568" s="3">
        <v>0</v>
      </c>
      <c r="L1568" s="3">
        <v>0</v>
      </c>
      <c r="M1568" s="3">
        <v>2147.84</v>
      </c>
      <c r="N1568" s="3">
        <v>7860.46</v>
      </c>
      <c r="O1568" s="3">
        <v>1433.83</v>
      </c>
      <c r="P1568" s="3">
        <v>1378.44</v>
      </c>
      <c r="Q1568" s="3">
        <v>0</v>
      </c>
      <c r="R1568" s="3">
        <v>11203.18</v>
      </c>
      <c r="S1568" s="3">
        <v>0</v>
      </c>
      <c r="T1568" s="3">
        <v>2351.5300000000002</v>
      </c>
      <c r="U1568" s="3">
        <v>21137.65</v>
      </c>
      <c r="V1568" s="3">
        <v>0</v>
      </c>
      <c r="W1568" s="3">
        <f>U1568+V1568</f>
        <v>21137.65</v>
      </c>
      <c r="X1568" s="3">
        <v>0</v>
      </c>
      <c r="Y1568" s="3">
        <v>0</v>
      </c>
      <c r="Z1568" s="3">
        <v>0</v>
      </c>
      <c r="AA1568" s="3">
        <v>0</v>
      </c>
      <c r="AB1568" s="3">
        <v>0</v>
      </c>
      <c r="AC1568" s="3">
        <v>0</v>
      </c>
      <c r="AD1568" s="3">
        <v>0</v>
      </c>
      <c r="AE1568" s="3">
        <v>0</v>
      </c>
      <c r="AF1568" s="3">
        <v>0</v>
      </c>
      <c r="AG1568" s="3">
        <v>4000</v>
      </c>
      <c r="AH1568" s="3">
        <v>0</v>
      </c>
      <c r="AI1568" s="3">
        <v>0</v>
      </c>
      <c r="AJ1568" s="3">
        <v>4000</v>
      </c>
      <c r="AK1568" s="3">
        <v>0</v>
      </c>
      <c r="AL1568" s="3">
        <v>0</v>
      </c>
      <c r="AM1568" s="3">
        <v>0</v>
      </c>
      <c r="AN1568" s="3">
        <f>AK1568+AL1568+AM1568</f>
        <v>0</v>
      </c>
      <c r="AO1568" s="3">
        <v>0</v>
      </c>
      <c r="AP1568" s="3">
        <v>0</v>
      </c>
      <c r="AQ1568" s="3">
        <v>0</v>
      </c>
      <c r="AR1568" s="3">
        <f>SUM(AO1568:AQ1568)</f>
        <v>0</v>
      </c>
      <c r="AS1568" s="3">
        <v>0</v>
      </c>
      <c r="AT1568" s="3">
        <v>0</v>
      </c>
      <c r="AU1568" s="3">
        <v>0</v>
      </c>
      <c r="AV1568" s="3">
        <f>SUM(AS1568:AU1568)</f>
        <v>0</v>
      </c>
      <c r="AW1568" s="3">
        <v>0</v>
      </c>
      <c r="AX1568" s="3">
        <v>0</v>
      </c>
      <c r="AY1568" s="3">
        <v>0</v>
      </c>
      <c r="AZ1568" s="3">
        <f>SUM(AW1568:AY1568)</f>
        <v>0</v>
      </c>
      <c r="BA1568" s="3">
        <v>0</v>
      </c>
      <c r="BB1568" s="3">
        <v>0</v>
      </c>
      <c r="BC1568" s="3">
        <v>0</v>
      </c>
      <c r="BD1568" s="3">
        <v>0</v>
      </c>
      <c r="BE1568" s="3">
        <f>SUM(BB1568:BD1568)</f>
        <v>0</v>
      </c>
      <c r="BF1568" s="5">
        <f>AK1568+AO1568+AS1568+AW1568+BA1568+BB1568</f>
        <v>0</v>
      </c>
      <c r="BG1568" s="5">
        <f>AL1568+AP1568+AT1568+AX1568+BC1568</f>
        <v>0</v>
      </c>
      <c r="BH1568" s="5">
        <f>AM1568+AQ1568+AU1568+AY1568+BD1568</f>
        <v>0</v>
      </c>
      <c r="BI1568" s="3">
        <v>93100</v>
      </c>
      <c r="BJ1568" s="3">
        <v>8248.2199999999993</v>
      </c>
      <c r="BK1568" s="3">
        <v>20754.55</v>
      </c>
    </row>
    <row r="1569" spans="1:63" x14ac:dyDescent="0.2">
      <c r="A1569" s="3" t="s">
        <v>109</v>
      </c>
      <c r="B1569" s="3" t="s">
        <v>908</v>
      </c>
      <c r="C1569" s="3" t="s">
        <v>56</v>
      </c>
      <c r="D1569" s="3" t="s">
        <v>911</v>
      </c>
      <c r="E1569" s="3">
        <v>2018</v>
      </c>
      <c r="F1569" s="4">
        <v>43481</v>
      </c>
      <c r="G1569" s="3">
        <v>1635.16</v>
      </c>
      <c r="H1569" s="3">
        <v>6092.87</v>
      </c>
      <c r="I1569" s="3">
        <v>0</v>
      </c>
      <c r="J1569" s="3">
        <v>0</v>
      </c>
      <c r="K1569" s="3">
        <v>303</v>
      </c>
      <c r="L1569" s="3">
        <v>0</v>
      </c>
      <c r="M1569" s="3">
        <v>6962.94</v>
      </c>
      <c r="N1569" s="3">
        <v>11432.32</v>
      </c>
      <c r="O1569" s="3">
        <v>2922.02</v>
      </c>
      <c r="P1569" s="3">
        <v>0</v>
      </c>
      <c r="Q1569" s="3">
        <v>56</v>
      </c>
      <c r="R1569" s="3">
        <v>3812.58</v>
      </c>
      <c r="S1569" s="3">
        <v>0</v>
      </c>
      <c r="T1569" s="3">
        <v>39569.769999999997</v>
      </c>
      <c r="U1569" s="3">
        <v>11844.52</v>
      </c>
      <c r="V1569" s="3">
        <v>0</v>
      </c>
      <c r="W1569" s="3">
        <f>U1569+V1569</f>
        <v>11844.52</v>
      </c>
      <c r="X1569" s="3">
        <v>0</v>
      </c>
      <c r="Y1569" s="3">
        <v>0</v>
      </c>
      <c r="Z1569" s="3">
        <v>0</v>
      </c>
      <c r="AA1569" s="3">
        <v>0</v>
      </c>
      <c r="AB1569" s="3">
        <v>0</v>
      </c>
      <c r="AC1569" s="3">
        <v>0</v>
      </c>
      <c r="AD1569" s="3">
        <v>0</v>
      </c>
      <c r="AE1569" s="3">
        <v>0</v>
      </c>
      <c r="AF1569" s="3">
        <v>0</v>
      </c>
      <c r="AG1569" s="3">
        <v>0</v>
      </c>
      <c r="AH1569" s="3">
        <v>0</v>
      </c>
      <c r="AI1569" s="3">
        <v>0</v>
      </c>
      <c r="AJ1569" s="3">
        <v>0</v>
      </c>
      <c r="AK1569" s="3">
        <v>0</v>
      </c>
      <c r="AL1569" s="3">
        <v>0</v>
      </c>
      <c r="AM1569" s="3">
        <v>0</v>
      </c>
      <c r="AN1569" s="3">
        <f>AK1569+AL1569+AM1569</f>
        <v>0</v>
      </c>
      <c r="AO1569" s="3">
        <v>0</v>
      </c>
      <c r="AP1569" s="3">
        <v>0</v>
      </c>
      <c r="AQ1569" s="3">
        <v>0</v>
      </c>
      <c r="AR1569" s="3">
        <f>SUM(AO1569:AQ1569)</f>
        <v>0</v>
      </c>
      <c r="AS1569" s="3">
        <v>0</v>
      </c>
      <c r="AT1569" s="3">
        <v>0</v>
      </c>
      <c r="AU1569" s="3">
        <v>0</v>
      </c>
      <c r="AV1569" s="3">
        <f>SUM(AS1569:AU1569)</f>
        <v>0</v>
      </c>
      <c r="AW1569" s="3">
        <v>0</v>
      </c>
      <c r="AX1569" s="3">
        <v>0</v>
      </c>
      <c r="AY1569" s="3">
        <v>0</v>
      </c>
      <c r="AZ1569" s="3">
        <f>SUM(AW1569:AY1569)</f>
        <v>0</v>
      </c>
      <c r="BA1569" s="3">
        <v>0</v>
      </c>
      <c r="BB1569" s="3">
        <v>0</v>
      </c>
      <c r="BC1569" s="3">
        <v>0</v>
      </c>
      <c r="BD1569" s="3">
        <v>0</v>
      </c>
      <c r="BE1569" s="3">
        <f>SUM(BB1569:BD1569)</f>
        <v>0</v>
      </c>
      <c r="BF1569" s="5">
        <f>AK1569+AO1569+AS1569+AW1569+BA1569+BB1569</f>
        <v>0</v>
      </c>
      <c r="BG1569" s="5">
        <f>AL1569+AP1569+AT1569+AX1569+BC1569</f>
        <v>0</v>
      </c>
      <c r="BH1569" s="5">
        <f>AM1569+AQ1569+AU1569+AY1569+BD1569</f>
        <v>0</v>
      </c>
      <c r="BI1569" s="3">
        <v>0</v>
      </c>
      <c r="BJ1569" s="3">
        <v>34259.46</v>
      </c>
      <c r="BK1569" s="3">
        <v>74809.03</v>
      </c>
    </row>
    <row r="1570" spans="1:63" x14ac:dyDescent="0.2">
      <c r="A1570" s="3" t="s">
        <v>109</v>
      </c>
      <c r="B1570" s="3" t="s">
        <v>908</v>
      </c>
      <c r="C1570" s="3" t="s">
        <v>56</v>
      </c>
      <c r="D1570" s="3" t="s">
        <v>75</v>
      </c>
      <c r="E1570" s="3">
        <v>2018</v>
      </c>
      <c r="F1570" s="4">
        <v>43502</v>
      </c>
      <c r="G1570" s="3">
        <v>3966.37</v>
      </c>
      <c r="H1570" s="3">
        <v>5700.2</v>
      </c>
      <c r="I1570" s="3">
        <v>3903.44</v>
      </c>
      <c r="J1570" s="3">
        <v>1850.68</v>
      </c>
      <c r="K1570" s="3">
        <v>3773.28</v>
      </c>
      <c r="L1570" s="3">
        <v>0</v>
      </c>
      <c r="M1570" s="3">
        <v>18918.439999999999</v>
      </c>
      <c r="N1570" s="3">
        <v>45425.01</v>
      </c>
      <c r="O1570" s="3">
        <v>6468.15</v>
      </c>
      <c r="P1570" s="3">
        <v>4233.83</v>
      </c>
      <c r="Q1570" s="3">
        <v>35</v>
      </c>
      <c r="R1570" s="3">
        <v>28062.98</v>
      </c>
      <c r="S1570" s="3">
        <v>2000</v>
      </c>
      <c r="T1570" s="3">
        <v>19576.98</v>
      </c>
      <c r="U1570" s="3">
        <v>96096.19</v>
      </c>
      <c r="V1570" s="3">
        <v>0</v>
      </c>
      <c r="W1570" s="3">
        <f>U1570+V1570</f>
        <v>96096.19</v>
      </c>
      <c r="X1570" s="3">
        <v>0</v>
      </c>
      <c r="Y1570" s="3">
        <v>0</v>
      </c>
      <c r="Z1570" s="3">
        <v>0</v>
      </c>
      <c r="AA1570" s="3">
        <v>60000</v>
      </c>
      <c r="AB1570" s="3">
        <v>0</v>
      </c>
      <c r="AC1570" s="3">
        <v>206000</v>
      </c>
      <c r="AD1570" s="3">
        <v>0</v>
      </c>
      <c r="AE1570" s="3">
        <v>205945.35</v>
      </c>
      <c r="AF1570" s="3">
        <v>0</v>
      </c>
      <c r="AG1570" s="3">
        <v>62000</v>
      </c>
      <c r="AH1570" s="3">
        <v>0</v>
      </c>
      <c r="AI1570" s="3">
        <v>0</v>
      </c>
      <c r="AJ1570" s="3">
        <v>1300.22</v>
      </c>
      <c r="AK1570" s="3">
        <v>0</v>
      </c>
      <c r="AL1570" s="3">
        <v>0</v>
      </c>
      <c r="AM1570" s="3">
        <v>0</v>
      </c>
      <c r="AN1570" s="3">
        <f>AK1570+AL1570+AM1570</f>
        <v>0</v>
      </c>
      <c r="AO1570" s="3">
        <v>0</v>
      </c>
      <c r="AP1570" s="3">
        <v>0</v>
      </c>
      <c r="AQ1570" s="3">
        <v>0</v>
      </c>
      <c r="AR1570" s="3">
        <f>SUM(AO1570:AQ1570)</f>
        <v>0</v>
      </c>
      <c r="AS1570" s="3">
        <v>0</v>
      </c>
      <c r="AT1570" s="3">
        <v>0</v>
      </c>
      <c r="AU1570" s="3">
        <v>0</v>
      </c>
      <c r="AV1570" s="3">
        <f>SUM(AS1570:AU1570)</f>
        <v>0</v>
      </c>
      <c r="AW1570" s="3">
        <v>0</v>
      </c>
      <c r="AX1570" s="3">
        <v>0</v>
      </c>
      <c r="AY1570" s="3">
        <v>0</v>
      </c>
      <c r="AZ1570" s="3">
        <f>SUM(AW1570:AY1570)</f>
        <v>0</v>
      </c>
      <c r="BA1570" s="3">
        <v>0</v>
      </c>
      <c r="BB1570" s="3">
        <v>0</v>
      </c>
      <c r="BC1570" s="3">
        <v>0</v>
      </c>
      <c r="BD1570" s="3">
        <v>0</v>
      </c>
      <c r="BE1570" s="3">
        <f>SUM(BB1570:BD1570)</f>
        <v>0</v>
      </c>
      <c r="BF1570" s="5">
        <f>AK1570+AO1570+AS1570+AW1570+BA1570+BB1570</f>
        <v>0</v>
      </c>
      <c r="BG1570" s="5">
        <f>AL1570+AP1570+AT1570+AX1570+BC1570</f>
        <v>0</v>
      </c>
      <c r="BH1570" s="5">
        <f>AM1570+AQ1570+AU1570+AY1570+BD1570</f>
        <v>0</v>
      </c>
      <c r="BI1570" s="3">
        <v>261147.34</v>
      </c>
      <c r="BJ1570" s="3">
        <v>31078.6</v>
      </c>
      <c r="BK1570" s="3">
        <v>437269.91</v>
      </c>
    </row>
    <row r="1571" spans="1:63" x14ac:dyDescent="0.2">
      <c r="A1571" s="3" t="s">
        <v>109</v>
      </c>
      <c r="B1571" s="3" t="s">
        <v>912</v>
      </c>
      <c r="C1571" s="3" t="s">
        <v>56</v>
      </c>
      <c r="D1571" s="3" t="s">
        <v>913</v>
      </c>
      <c r="E1571" s="3">
        <v>2018</v>
      </c>
      <c r="F1571" s="4">
        <v>43504</v>
      </c>
      <c r="G1571" s="3">
        <v>11118.87</v>
      </c>
      <c r="H1571" s="3">
        <v>2850.73</v>
      </c>
      <c r="I1571" s="3">
        <v>25.77</v>
      </c>
      <c r="J1571" s="3">
        <v>0</v>
      </c>
      <c r="K1571" s="3">
        <v>0</v>
      </c>
      <c r="L1571" s="3">
        <v>0</v>
      </c>
      <c r="M1571" s="3">
        <v>88444.59</v>
      </c>
      <c r="N1571" s="3">
        <v>81604.77</v>
      </c>
      <c r="O1571" s="3">
        <v>8158.75</v>
      </c>
      <c r="P1571" s="3">
        <v>0</v>
      </c>
      <c r="Q1571" s="3">
        <v>0</v>
      </c>
      <c r="R1571" s="3">
        <v>107706.19</v>
      </c>
      <c r="S1571" s="3">
        <v>0</v>
      </c>
      <c r="T1571" s="3">
        <v>26645.279999999999</v>
      </c>
      <c r="U1571" s="3">
        <v>254196.62</v>
      </c>
      <c r="V1571" s="3">
        <v>0</v>
      </c>
      <c r="W1571" s="3">
        <f>U1571+V1571</f>
        <v>254196.62</v>
      </c>
      <c r="X1571" s="3">
        <v>0</v>
      </c>
      <c r="Y1571" s="3">
        <v>0</v>
      </c>
      <c r="Z1571" s="3">
        <v>0</v>
      </c>
      <c r="AA1571" s="3">
        <v>0</v>
      </c>
      <c r="AB1571" s="3">
        <v>0</v>
      </c>
      <c r="AC1571" s="3">
        <v>0</v>
      </c>
      <c r="AD1571" s="3">
        <v>0</v>
      </c>
      <c r="AE1571" s="3">
        <v>0</v>
      </c>
      <c r="AF1571" s="3">
        <v>0</v>
      </c>
      <c r="AG1571" s="3">
        <v>0</v>
      </c>
      <c r="AH1571" s="3">
        <v>0</v>
      </c>
      <c r="AI1571" s="3">
        <v>0</v>
      </c>
      <c r="AJ1571" s="3">
        <v>0</v>
      </c>
      <c r="AK1571" s="3">
        <v>0</v>
      </c>
      <c r="AL1571" s="3">
        <v>0</v>
      </c>
      <c r="AM1571" s="3">
        <v>0</v>
      </c>
      <c r="AN1571" s="3">
        <f>AK1571+AL1571+AM1571</f>
        <v>0</v>
      </c>
      <c r="AO1571" s="3">
        <v>0</v>
      </c>
      <c r="AP1571" s="3">
        <v>0</v>
      </c>
      <c r="AQ1571" s="3">
        <v>0</v>
      </c>
      <c r="AR1571" s="3">
        <f>SUM(AO1571:AQ1571)</f>
        <v>0</v>
      </c>
      <c r="AS1571" s="3">
        <v>0</v>
      </c>
      <c r="AT1571" s="3">
        <v>0</v>
      </c>
      <c r="AU1571" s="3">
        <v>0</v>
      </c>
      <c r="AV1571" s="3">
        <f>SUM(AS1571:AU1571)</f>
        <v>0</v>
      </c>
      <c r="AW1571" s="3">
        <v>0</v>
      </c>
      <c r="AX1571" s="3">
        <v>0</v>
      </c>
      <c r="AY1571" s="3">
        <v>0</v>
      </c>
      <c r="AZ1571" s="3">
        <f>SUM(AW1571:AY1571)</f>
        <v>0</v>
      </c>
      <c r="BA1571" s="3">
        <v>0</v>
      </c>
      <c r="BB1571" s="3">
        <v>0</v>
      </c>
      <c r="BC1571" s="3">
        <v>0</v>
      </c>
      <c r="BD1571" s="3">
        <v>0</v>
      </c>
      <c r="BE1571" s="3">
        <f>SUM(BB1571:BD1571)</f>
        <v>0</v>
      </c>
      <c r="BF1571" s="5">
        <f>AK1571+AO1571+AS1571+AW1571+BA1571+BB1571</f>
        <v>0</v>
      </c>
      <c r="BG1571" s="5">
        <f>AL1571+AP1571+AT1571+AX1571+BC1571</f>
        <v>0</v>
      </c>
      <c r="BH1571" s="5">
        <f>AM1571+AQ1571+AU1571+AY1571+BD1571</f>
        <v>0</v>
      </c>
      <c r="BI1571" s="3">
        <v>0</v>
      </c>
      <c r="BJ1571" s="3">
        <v>8922.9699999999993</v>
      </c>
      <c r="BK1571" s="3">
        <v>99607.86</v>
      </c>
    </row>
    <row r="1572" spans="1:63" x14ac:dyDescent="0.2">
      <c r="A1572" s="3" t="s">
        <v>109</v>
      </c>
      <c r="B1572" s="3" t="s">
        <v>912</v>
      </c>
      <c r="C1572" s="3" t="s">
        <v>56</v>
      </c>
      <c r="D1572" s="3" t="s">
        <v>914</v>
      </c>
      <c r="E1572" s="3">
        <v>2018</v>
      </c>
      <c r="F1572" s="4">
        <v>43494</v>
      </c>
      <c r="G1572" s="3">
        <v>4001.27</v>
      </c>
      <c r="H1572" s="3">
        <v>150</v>
      </c>
      <c r="I1572" s="3">
        <v>0</v>
      </c>
      <c r="J1572" s="3">
        <v>0</v>
      </c>
      <c r="K1572" s="3">
        <v>0</v>
      </c>
      <c r="L1572" s="3">
        <v>0</v>
      </c>
      <c r="M1572" s="3">
        <v>29145.98</v>
      </c>
      <c r="N1572" s="3">
        <v>30236.99</v>
      </c>
      <c r="O1572" s="3">
        <v>3481.68</v>
      </c>
      <c r="P1572" s="3">
        <v>0</v>
      </c>
      <c r="Q1572" s="3">
        <v>0</v>
      </c>
      <c r="R1572" s="3">
        <v>15778.47</v>
      </c>
      <c r="S1572" s="3">
        <v>0</v>
      </c>
      <c r="T1572" s="3">
        <v>16232.67</v>
      </c>
      <c r="U1572" s="3">
        <v>70767.710000000006</v>
      </c>
      <c r="V1572" s="3">
        <v>0</v>
      </c>
      <c r="W1572" s="3">
        <f>U1572+V1572</f>
        <v>70767.710000000006</v>
      </c>
      <c r="X1572" s="3">
        <v>0</v>
      </c>
      <c r="Y1572" s="3">
        <v>0</v>
      </c>
      <c r="Z1572" s="3">
        <v>0</v>
      </c>
      <c r="AA1572" s="3">
        <v>0</v>
      </c>
      <c r="AB1572" s="3">
        <v>0</v>
      </c>
      <c r="AC1572" s="3">
        <v>0</v>
      </c>
      <c r="AD1572" s="3">
        <v>0</v>
      </c>
      <c r="AE1572" s="3">
        <v>0</v>
      </c>
      <c r="AF1572" s="3">
        <v>0</v>
      </c>
      <c r="AG1572" s="3">
        <v>0</v>
      </c>
      <c r="AH1572" s="3">
        <v>0</v>
      </c>
      <c r="AI1572" s="3">
        <v>0</v>
      </c>
      <c r="AJ1572" s="3">
        <v>0</v>
      </c>
      <c r="AK1572" s="3">
        <v>0</v>
      </c>
      <c r="AL1572" s="3">
        <v>0</v>
      </c>
      <c r="AM1572" s="3">
        <v>0</v>
      </c>
      <c r="AN1572" s="3">
        <f>AK1572+AL1572+AM1572</f>
        <v>0</v>
      </c>
      <c r="AO1572" s="3">
        <v>0</v>
      </c>
      <c r="AP1572" s="3">
        <v>0</v>
      </c>
      <c r="AQ1572" s="3">
        <v>0</v>
      </c>
      <c r="AR1572" s="3">
        <f>SUM(AO1572:AQ1572)</f>
        <v>0</v>
      </c>
      <c r="AS1572" s="3">
        <v>0</v>
      </c>
      <c r="AT1572" s="3">
        <v>0</v>
      </c>
      <c r="AU1572" s="3">
        <v>0</v>
      </c>
      <c r="AV1572" s="3">
        <f>SUM(AS1572:AU1572)</f>
        <v>0</v>
      </c>
      <c r="AW1572" s="3">
        <v>0</v>
      </c>
      <c r="AX1572" s="3">
        <v>0</v>
      </c>
      <c r="AY1572" s="3">
        <v>0</v>
      </c>
      <c r="AZ1572" s="3">
        <f>SUM(AW1572:AY1572)</f>
        <v>0</v>
      </c>
      <c r="BA1572" s="3">
        <v>0</v>
      </c>
      <c r="BB1572" s="3">
        <v>0</v>
      </c>
      <c r="BC1572" s="3">
        <v>0</v>
      </c>
      <c r="BD1572" s="3">
        <v>0</v>
      </c>
      <c r="BE1572" s="3">
        <f>SUM(BB1572:BD1572)</f>
        <v>0</v>
      </c>
      <c r="BF1572" s="5">
        <f>AK1572+AO1572+AS1572+AW1572+BA1572+BB1572</f>
        <v>0</v>
      </c>
      <c r="BG1572" s="5">
        <f>AL1572+AP1572+AT1572+AX1572+BC1572</f>
        <v>0</v>
      </c>
      <c r="BH1572" s="5">
        <f>AM1572+AQ1572+AU1572+AY1572+BD1572</f>
        <v>0</v>
      </c>
      <c r="BI1572" s="3">
        <v>0</v>
      </c>
      <c r="BJ1572" s="3">
        <v>12508.53</v>
      </c>
      <c r="BK1572" s="3">
        <v>29442.84</v>
      </c>
    </row>
    <row r="1573" spans="1:63" x14ac:dyDescent="0.2">
      <c r="A1573" s="3" t="s">
        <v>109</v>
      </c>
      <c r="B1573" s="3" t="s">
        <v>912</v>
      </c>
      <c r="C1573" s="3" t="s">
        <v>56</v>
      </c>
      <c r="D1573" s="3" t="s">
        <v>915</v>
      </c>
      <c r="E1573" s="3">
        <v>2018</v>
      </c>
      <c r="F1573" s="4">
        <v>43494</v>
      </c>
      <c r="G1573" s="3">
        <v>7893.64</v>
      </c>
      <c r="H1573" s="3">
        <v>19470.11</v>
      </c>
      <c r="I1573" s="3">
        <v>995.09</v>
      </c>
      <c r="J1573" s="3">
        <v>1378.8</v>
      </c>
      <c r="K1573" s="3">
        <v>3645.01</v>
      </c>
      <c r="L1573" s="3">
        <v>0</v>
      </c>
      <c r="M1573" s="3">
        <v>37502.019999999997</v>
      </c>
      <c r="N1573" s="3">
        <v>38298.92</v>
      </c>
      <c r="O1573" s="3">
        <v>11057.56</v>
      </c>
      <c r="P1573" s="3">
        <v>606.73</v>
      </c>
      <c r="Q1573" s="3">
        <v>777</v>
      </c>
      <c r="R1573" s="3">
        <v>14059.11</v>
      </c>
      <c r="S1573" s="3">
        <v>0</v>
      </c>
      <c r="T1573" s="3">
        <v>19944.599999999999</v>
      </c>
      <c r="U1573" s="3">
        <v>62685.19</v>
      </c>
      <c r="V1573" s="3">
        <v>0</v>
      </c>
      <c r="W1573" s="3">
        <f>U1573+V1573</f>
        <v>62685.19</v>
      </c>
      <c r="X1573" s="3">
        <v>0</v>
      </c>
      <c r="Y1573" s="3">
        <v>0</v>
      </c>
      <c r="Z1573" s="3">
        <v>0</v>
      </c>
      <c r="AA1573" s="3">
        <v>0</v>
      </c>
      <c r="AB1573" s="3">
        <v>0</v>
      </c>
      <c r="AC1573" s="3">
        <v>20000</v>
      </c>
      <c r="AD1573" s="3">
        <v>20000</v>
      </c>
      <c r="AE1573" s="3">
        <v>0</v>
      </c>
      <c r="AF1573" s="3">
        <v>0</v>
      </c>
      <c r="AG1573" s="3">
        <v>0</v>
      </c>
      <c r="AH1573" s="3">
        <v>0</v>
      </c>
      <c r="AI1573" s="3">
        <v>0</v>
      </c>
      <c r="AJ1573" s="3">
        <v>0</v>
      </c>
      <c r="AK1573" s="3">
        <v>0</v>
      </c>
      <c r="AL1573" s="3">
        <v>0</v>
      </c>
      <c r="AM1573" s="3">
        <v>0</v>
      </c>
      <c r="AN1573" s="3">
        <f>AK1573+AL1573+AM1573</f>
        <v>0</v>
      </c>
      <c r="AO1573" s="3">
        <v>0</v>
      </c>
      <c r="AP1573" s="3">
        <v>0</v>
      </c>
      <c r="AQ1573" s="3">
        <v>0</v>
      </c>
      <c r="AR1573" s="3">
        <f>SUM(AO1573:AQ1573)</f>
        <v>0</v>
      </c>
      <c r="AS1573" s="3">
        <v>0</v>
      </c>
      <c r="AT1573" s="3">
        <v>0</v>
      </c>
      <c r="AU1573" s="3">
        <v>0</v>
      </c>
      <c r="AV1573" s="3">
        <f>SUM(AS1573:AU1573)</f>
        <v>0</v>
      </c>
      <c r="AW1573" s="3">
        <v>0</v>
      </c>
      <c r="AX1573" s="3">
        <v>0</v>
      </c>
      <c r="AY1573" s="3">
        <v>0</v>
      </c>
      <c r="AZ1573" s="3">
        <f>SUM(AW1573:AY1573)</f>
        <v>0</v>
      </c>
      <c r="BA1573" s="3">
        <v>0</v>
      </c>
      <c r="BB1573" s="3">
        <v>0</v>
      </c>
      <c r="BC1573" s="3">
        <v>0</v>
      </c>
      <c r="BD1573" s="3">
        <v>0</v>
      </c>
      <c r="BE1573" s="3">
        <f>SUM(BB1573:BD1573)</f>
        <v>0</v>
      </c>
      <c r="BF1573" s="5">
        <f>AK1573+AO1573+AS1573+AW1573+BA1573+BB1573</f>
        <v>0</v>
      </c>
      <c r="BG1573" s="5">
        <f>AL1573+AP1573+AT1573+AX1573+BC1573</f>
        <v>0</v>
      </c>
      <c r="BH1573" s="5">
        <f>AM1573+AQ1573+AU1573+AY1573+BD1573</f>
        <v>0</v>
      </c>
      <c r="BI1573" s="3">
        <v>316889.43</v>
      </c>
      <c r="BJ1573" s="3">
        <v>13711.1</v>
      </c>
      <c r="BK1573" s="3">
        <v>53324.26</v>
      </c>
    </row>
    <row r="1574" spans="1:63" x14ac:dyDescent="0.2">
      <c r="A1574" s="3" t="s">
        <v>109</v>
      </c>
      <c r="B1574" s="3" t="s">
        <v>912</v>
      </c>
      <c r="C1574" s="3" t="s">
        <v>56</v>
      </c>
      <c r="D1574" s="3" t="s">
        <v>399</v>
      </c>
      <c r="E1574" s="3">
        <v>2018</v>
      </c>
      <c r="F1574" s="4">
        <v>43469</v>
      </c>
      <c r="G1574" s="3">
        <v>5096.67</v>
      </c>
      <c r="H1574" s="3">
        <v>0</v>
      </c>
      <c r="I1574" s="3">
        <v>0</v>
      </c>
      <c r="J1574" s="3">
        <v>3582.18</v>
      </c>
      <c r="K1574" s="3">
        <v>0</v>
      </c>
      <c r="L1574" s="3">
        <v>0</v>
      </c>
      <c r="M1574" s="3">
        <v>37934.53</v>
      </c>
      <c r="N1574" s="3">
        <v>26375.22</v>
      </c>
      <c r="O1574" s="3">
        <v>6368.83</v>
      </c>
      <c r="P1574" s="3">
        <v>795.81</v>
      </c>
      <c r="Q1574" s="3">
        <v>0</v>
      </c>
      <c r="R1574" s="3">
        <v>5412.52</v>
      </c>
      <c r="S1574" s="3">
        <v>0</v>
      </c>
      <c r="T1574" s="3">
        <v>49142.37</v>
      </c>
      <c r="U1574" s="3">
        <v>63436.959999999999</v>
      </c>
      <c r="V1574" s="3">
        <v>0</v>
      </c>
      <c r="W1574" s="3">
        <f>U1574+V1574</f>
        <v>63436.959999999999</v>
      </c>
      <c r="X1574" s="3">
        <v>0</v>
      </c>
      <c r="Y1574" s="3">
        <v>0</v>
      </c>
      <c r="Z1574" s="3">
        <v>0</v>
      </c>
      <c r="AA1574" s="3">
        <v>223180.4</v>
      </c>
      <c r="AB1574" s="3">
        <v>0</v>
      </c>
      <c r="AC1574" s="3">
        <v>0</v>
      </c>
      <c r="AD1574" s="3">
        <v>0</v>
      </c>
      <c r="AE1574" s="3">
        <v>0</v>
      </c>
      <c r="AF1574" s="3">
        <v>0</v>
      </c>
      <c r="AG1574" s="3">
        <v>223180.4</v>
      </c>
      <c r="AH1574" s="3">
        <v>0</v>
      </c>
      <c r="AI1574" s="3">
        <v>0</v>
      </c>
      <c r="AJ1574" s="3">
        <v>0</v>
      </c>
      <c r="AK1574" s="3">
        <v>0</v>
      </c>
      <c r="AL1574" s="3">
        <v>0</v>
      </c>
      <c r="AM1574" s="3">
        <v>0</v>
      </c>
      <c r="AN1574" s="3">
        <f>AK1574+AL1574+AM1574</f>
        <v>0</v>
      </c>
      <c r="AO1574" s="3">
        <v>0</v>
      </c>
      <c r="AP1574" s="3">
        <v>0</v>
      </c>
      <c r="AQ1574" s="3">
        <v>0</v>
      </c>
      <c r="AR1574" s="3">
        <f>SUM(AO1574:AQ1574)</f>
        <v>0</v>
      </c>
      <c r="AS1574" s="3">
        <v>0</v>
      </c>
      <c r="AT1574" s="3">
        <v>0</v>
      </c>
      <c r="AU1574" s="3">
        <v>0</v>
      </c>
      <c r="AV1574" s="3">
        <f>SUM(AS1574:AU1574)</f>
        <v>0</v>
      </c>
      <c r="AW1574" s="3">
        <v>0</v>
      </c>
      <c r="AX1574" s="3">
        <v>0</v>
      </c>
      <c r="AY1574" s="3">
        <v>0</v>
      </c>
      <c r="AZ1574" s="3">
        <f>SUM(AW1574:AY1574)</f>
        <v>0</v>
      </c>
      <c r="BA1574" s="3">
        <v>0</v>
      </c>
      <c r="BB1574" s="3">
        <v>0</v>
      </c>
      <c r="BC1574" s="3">
        <v>0</v>
      </c>
      <c r="BD1574" s="3">
        <v>0</v>
      </c>
      <c r="BE1574" s="3">
        <f>SUM(BB1574:BD1574)</f>
        <v>0</v>
      </c>
      <c r="BF1574" s="5">
        <f>AK1574+AO1574+AS1574+AW1574+BA1574+BB1574</f>
        <v>0</v>
      </c>
      <c r="BG1574" s="5">
        <f>AL1574+AP1574+AT1574+AX1574+BC1574</f>
        <v>0</v>
      </c>
      <c r="BH1574" s="5">
        <f>AM1574+AQ1574+AU1574+AY1574+BD1574</f>
        <v>0</v>
      </c>
      <c r="BI1574" s="3">
        <v>18645</v>
      </c>
      <c r="BJ1574" s="3">
        <v>44371.27</v>
      </c>
      <c r="BK1574" s="3">
        <v>3074.87</v>
      </c>
    </row>
    <row r="1575" spans="1:63" x14ac:dyDescent="0.2">
      <c r="A1575" s="3" t="s">
        <v>109</v>
      </c>
      <c r="B1575" s="3" t="s">
        <v>912</v>
      </c>
      <c r="C1575" s="3" t="s">
        <v>56</v>
      </c>
      <c r="D1575" s="3" t="s">
        <v>916</v>
      </c>
      <c r="E1575" s="3">
        <v>2018</v>
      </c>
      <c r="F1575" s="4">
        <v>43518</v>
      </c>
      <c r="G1575" s="3">
        <v>1183.73</v>
      </c>
      <c r="H1575" s="3">
        <v>293.33</v>
      </c>
      <c r="I1575" s="3">
        <v>0</v>
      </c>
      <c r="J1575" s="3">
        <v>2073.9</v>
      </c>
      <c r="K1575" s="3">
        <v>623.04</v>
      </c>
      <c r="L1575" s="3">
        <v>0</v>
      </c>
      <c r="M1575" s="3">
        <v>5303.06</v>
      </c>
      <c r="N1575" s="3">
        <v>31798.93</v>
      </c>
      <c r="O1575" s="3">
        <v>2047.02</v>
      </c>
      <c r="P1575" s="3">
        <v>600.03</v>
      </c>
      <c r="Q1575" s="3">
        <v>70</v>
      </c>
      <c r="R1575" s="3">
        <v>44101.18</v>
      </c>
      <c r="S1575" s="3">
        <v>20200.259999999998</v>
      </c>
      <c r="T1575" s="3">
        <v>51323.57</v>
      </c>
      <c r="U1575" s="3">
        <v>96000</v>
      </c>
      <c r="V1575" s="3">
        <v>0</v>
      </c>
      <c r="W1575" s="3">
        <f>U1575+V1575</f>
        <v>96000</v>
      </c>
      <c r="X1575" s="3">
        <v>0</v>
      </c>
      <c r="Y1575" s="3">
        <v>0</v>
      </c>
      <c r="Z1575" s="3">
        <v>0</v>
      </c>
      <c r="AA1575" s="3">
        <v>0</v>
      </c>
      <c r="AB1575" s="3">
        <v>0</v>
      </c>
      <c r="AC1575" s="3">
        <v>0</v>
      </c>
      <c r="AD1575" s="3">
        <v>0</v>
      </c>
      <c r="AE1575" s="3">
        <v>19906.28</v>
      </c>
      <c r="AF1575" s="3">
        <v>0</v>
      </c>
      <c r="AG1575" s="3">
        <v>0</v>
      </c>
      <c r="AH1575" s="3">
        <v>0</v>
      </c>
      <c r="AI1575" s="3">
        <v>0</v>
      </c>
      <c r="AJ1575" s="3">
        <v>0</v>
      </c>
      <c r="AK1575" s="3">
        <v>0</v>
      </c>
      <c r="AL1575" s="3">
        <v>0</v>
      </c>
      <c r="AM1575" s="3">
        <v>0</v>
      </c>
      <c r="AN1575" s="3">
        <f>AK1575+AL1575+AM1575</f>
        <v>0</v>
      </c>
      <c r="AO1575" s="3">
        <v>0</v>
      </c>
      <c r="AP1575" s="3">
        <v>0</v>
      </c>
      <c r="AQ1575" s="3">
        <v>0</v>
      </c>
      <c r="AR1575" s="3">
        <f>SUM(AO1575:AQ1575)</f>
        <v>0</v>
      </c>
      <c r="AS1575" s="3">
        <v>0</v>
      </c>
      <c r="AT1575" s="3">
        <v>0</v>
      </c>
      <c r="AU1575" s="3">
        <v>0</v>
      </c>
      <c r="AV1575" s="3">
        <f>SUM(AS1575:AU1575)</f>
        <v>0</v>
      </c>
      <c r="AW1575" s="3">
        <v>0</v>
      </c>
      <c r="AX1575" s="3">
        <v>0</v>
      </c>
      <c r="AY1575" s="3">
        <v>0</v>
      </c>
      <c r="AZ1575" s="3">
        <f>SUM(AW1575:AY1575)</f>
        <v>0</v>
      </c>
      <c r="BA1575" s="3">
        <v>0</v>
      </c>
      <c r="BB1575" s="3">
        <v>0</v>
      </c>
      <c r="BC1575" s="3">
        <v>0</v>
      </c>
      <c r="BD1575" s="3">
        <v>0</v>
      </c>
      <c r="BE1575" s="3">
        <f>SUM(BB1575:BD1575)</f>
        <v>0</v>
      </c>
      <c r="BF1575" s="5">
        <f>AK1575+AO1575+AS1575+AW1575+BA1575+BB1575</f>
        <v>0</v>
      </c>
      <c r="BG1575" s="5">
        <f>AL1575+AP1575+AT1575+AX1575+BC1575</f>
        <v>0</v>
      </c>
      <c r="BH1575" s="5">
        <f>AM1575+AQ1575+AU1575+AY1575+BD1575</f>
        <v>0</v>
      </c>
      <c r="BI1575" s="3">
        <v>57023.26</v>
      </c>
      <c r="BJ1575" s="3">
        <v>47671.07</v>
      </c>
      <c r="BK1575" s="3">
        <v>481963.56</v>
      </c>
    </row>
    <row r="1576" spans="1:63" x14ac:dyDescent="0.2">
      <c r="A1576" s="3" t="s">
        <v>109</v>
      </c>
      <c r="B1576" s="3" t="s">
        <v>920</v>
      </c>
      <c r="C1576" s="3" t="s">
        <v>56</v>
      </c>
      <c r="D1576" s="3" t="s">
        <v>921</v>
      </c>
      <c r="E1576" s="3">
        <v>2018</v>
      </c>
      <c r="F1576" s="4">
        <v>43482</v>
      </c>
      <c r="G1576" s="3">
        <v>1020.46</v>
      </c>
      <c r="H1576" s="3">
        <v>0</v>
      </c>
      <c r="I1576" s="3">
        <v>0</v>
      </c>
      <c r="J1576" s="3">
        <v>515.97</v>
      </c>
      <c r="K1576" s="3">
        <v>0</v>
      </c>
      <c r="L1576" s="3">
        <v>0</v>
      </c>
      <c r="M1576" s="3">
        <v>3296.22</v>
      </c>
      <c r="N1576" s="3">
        <v>5828.45</v>
      </c>
      <c r="O1576" s="3">
        <v>970.43</v>
      </c>
      <c r="P1576" s="3">
        <v>78.3</v>
      </c>
      <c r="Q1576" s="3">
        <v>45</v>
      </c>
      <c r="R1576" s="3">
        <v>2379.52</v>
      </c>
      <c r="S1576" s="3">
        <v>0</v>
      </c>
      <c r="T1576" s="3">
        <v>8743.14</v>
      </c>
      <c r="U1576" s="3">
        <v>11911.24</v>
      </c>
      <c r="V1576" s="3">
        <v>0</v>
      </c>
      <c r="W1576" s="3">
        <f>U1576+V1576</f>
        <v>11911.24</v>
      </c>
      <c r="X1576" s="3">
        <v>0</v>
      </c>
      <c r="Y1576" s="3">
        <v>0</v>
      </c>
      <c r="Z1576" s="3">
        <v>0</v>
      </c>
      <c r="AA1576" s="3">
        <v>0</v>
      </c>
      <c r="AB1576" s="3">
        <v>0</v>
      </c>
      <c r="AC1576" s="3">
        <v>0</v>
      </c>
      <c r="AD1576" s="3">
        <v>0</v>
      </c>
      <c r="AE1576" s="3">
        <v>0</v>
      </c>
      <c r="AF1576" s="3">
        <v>0</v>
      </c>
      <c r="AG1576" s="3">
        <v>0</v>
      </c>
      <c r="AH1576" s="3">
        <v>0</v>
      </c>
      <c r="AI1576" s="3">
        <v>0</v>
      </c>
      <c r="AJ1576" s="3">
        <v>0</v>
      </c>
      <c r="AK1576" s="3">
        <v>0</v>
      </c>
      <c r="AL1576" s="3">
        <v>0</v>
      </c>
      <c r="AM1576" s="3">
        <v>0</v>
      </c>
      <c r="AN1576" s="3">
        <f>AK1576+AL1576+AM1576</f>
        <v>0</v>
      </c>
      <c r="AO1576" s="3">
        <v>0</v>
      </c>
      <c r="AP1576" s="3">
        <v>0</v>
      </c>
      <c r="AQ1576" s="3">
        <v>0</v>
      </c>
      <c r="AR1576" s="3">
        <f>SUM(AO1576:AQ1576)</f>
        <v>0</v>
      </c>
      <c r="AS1576" s="3">
        <v>0</v>
      </c>
      <c r="AT1576" s="3">
        <v>0</v>
      </c>
      <c r="AU1576" s="3">
        <v>0</v>
      </c>
      <c r="AV1576" s="3">
        <f>SUM(AS1576:AU1576)</f>
        <v>0</v>
      </c>
      <c r="AW1576" s="3">
        <v>0</v>
      </c>
      <c r="AX1576" s="3">
        <v>0</v>
      </c>
      <c r="AY1576" s="3">
        <v>0</v>
      </c>
      <c r="AZ1576" s="3">
        <f>SUM(AW1576:AY1576)</f>
        <v>0</v>
      </c>
      <c r="BA1576" s="3">
        <v>0</v>
      </c>
      <c r="BB1576" s="3">
        <v>0</v>
      </c>
      <c r="BC1576" s="3">
        <v>0</v>
      </c>
      <c r="BD1576" s="3">
        <v>0</v>
      </c>
      <c r="BE1576" s="3">
        <f>SUM(BB1576:BD1576)</f>
        <v>0</v>
      </c>
      <c r="BF1576" s="5">
        <f>AK1576+AO1576+AS1576+AW1576+BA1576+BB1576</f>
        <v>0</v>
      </c>
      <c r="BG1576" s="5">
        <f>AL1576+AP1576+AT1576+AX1576+BC1576</f>
        <v>0</v>
      </c>
      <c r="BH1576" s="5">
        <f>AM1576+AQ1576+AU1576+AY1576+BD1576</f>
        <v>0</v>
      </c>
      <c r="BI1576" s="3">
        <v>0</v>
      </c>
      <c r="BJ1576" s="3">
        <v>9592.89</v>
      </c>
      <c r="BK1576" s="3">
        <v>23759.38</v>
      </c>
    </row>
    <row r="1577" spans="1:63" x14ac:dyDescent="0.2">
      <c r="A1577" s="3" t="s">
        <v>109</v>
      </c>
      <c r="B1577" s="3" t="s">
        <v>920</v>
      </c>
      <c r="C1577" s="3" t="s">
        <v>56</v>
      </c>
      <c r="D1577" s="3" t="s">
        <v>633</v>
      </c>
      <c r="E1577" s="3">
        <v>2018</v>
      </c>
      <c r="F1577" s="4">
        <v>43486</v>
      </c>
      <c r="G1577" s="3">
        <v>4801.54</v>
      </c>
      <c r="H1577" s="3">
        <v>10535.68</v>
      </c>
      <c r="I1577" s="3">
        <v>865.26</v>
      </c>
      <c r="J1577" s="3">
        <v>7443.81</v>
      </c>
      <c r="K1577" s="3">
        <v>0</v>
      </c>
      <c r="L1577" s="3">
        <v>0</v>
      </c>
      <c r="M1577" s="3">
        <v>7122.84</v>
      </c>
      <c r="N1577" s="3">
        <v>25590.799999999999</v>
      </c>
      <c r="O1577" s="3">
        <v>6677.2</v>
      </c>
      <c r="P1577" s="3">
        <v>495.34</v>
      </c>
      <c r="Q1577" s="3">
        <v>0</v>
      </c>
      <c r="R1577" s="3">
        <v>6313</v>
      </c>
      <c r="S1577" s="3">
        <v>0</v>
      </c>
      <c r="T1577" s="3">
        <v>40393.82</v>
      </c>
      <c r="U1577" s="3">
        <v>64868.06</v>
      </c>
      <c r="V1577" s="3">
        <v>0</v>
      </c>
      <c r="W1577" s="3">
        <f>U1577+V1577</f>
        <v>64868.06</v>
      </c>
      <c r="X1577" s="3">
        <v>0</v>
      </c>
      <c r="Y1577" s="3">
        <v>0</v>
      </c>
      <c r="Z1577" s="3">
        <v>0</v>
      </c>
      <c r="AA1577" s="3">
        <v>0</v>
      </c>
      <c r="AB1577" s="3">
        <v>0</v>
      </c>
      <c r="AC1577" s="3">
        <v>0</v>
      </c>
      <c r="AD1577" s="3">
        <v>0</v>
      </c>
      <c r="AE1577" s="3">
        <v>0</v>
      </c>
      <c r="AF1577" s="3">
        <v>0</v>
      </c>
      <c r="AG1577" s="3">
        <v>0</v>
      </c>
      <c r="AH1577" s="3">
        <v>0</v>
      </c>
      <c r="AI1577" s="3">
        <v>0</v>
      </c>
      <c r="AJ1577" s="3">
        <v>0</v>
      </c>
      <c r="AK1577" s="3">
        <v>0</v>
      </c>
      <c r="AL1577" s="3">
        <v>0</v>
      </c>
      <c r="AM1577" s="3">
        <v>0</v>
      </c>
      <c r="AN1577" s="3">
        <f>AK1577+AL1577+AM1577</f>
        <v>0</v>
      </c>
      <c r="AO1577" s="3">
        <v>0</v>
      </c>
      <c r="AP1577" s="3">
        <v>0</v>
      </c>
      <c r="AQ1577" s="3">
        <v>0</v>
      </c>
      <c r="AR1577" s="3">
        <f>SUM(AO1577:AQ1577)</f>
        <v>0</v>
      </c>
      <c r="AS1577" s="3">
        <v>0</v>
      </c>
      <c r="AT1577" s="3">
        <v>0</v>
      </c>
      <c r="AU1577" s="3">
        <v>0</v>
      </c>
      <c r="AV1577" s="3">
        <f>SUM(AS1577:AU1577)</f>
        <v>0</v>
      </c>
      <c r="AW1577" s="3">
        <v>0</v>
      </c>
      <c r="AX1577" s="3">
        <v>0</v>
      </c>
      <c r="AY1577" s="3">
        <v>0</v>
      </c>
      <c r="AZ1577" s="3">
        <f>SUM(AW1577:AY1577)</f>
        <v>0</v>
      </c>
      <c r="BA1577" s="3">
        <v>0</v>
      </c>
      <c r="BB1577" s="3">
        <v>0</v>
      </c>
      <c r="BC1577" s="3">
        <v>0</v>
      </c>
      <c r="BD1577" s="3">
        <v>0</v>
      </c>
      <c r="BE1577" s="3">
        <f>SUM(BB1577:BD1577)</f>
        <v>0</v>
      </c>
      <c r="BF1577" s="5">
        <f>AK1577+AO1577+AS1577+AW1577+BA1577+BB1577</f>
        <v>0</v>
      </c>
      <c r="BG1577" s="5">
        <f>AL1577+AP1577+AT1577+AX1577+BC1577</f>
        <v>0</v>
      </c>
      <c r="BH1577" s="5">
        <f>AM1577+AQ1577+AU1577+AY1577+BD1577</f>
        <v>0</v>
      </c>
      <c r="BI1577" s="3">
        <v>11763.52</v>
      </c>
      <c r="BJ1577" s="3">
        <v>82708.990000000005</v>
      </c>
      <c r="BK1577" s="3">
        <v>36829.75</v>
      </c>
    </row>
    <row r="1578" spans="1:63" x14ac:dyDescent="0.2">
      <c r="A1578" s="3" t="s">
        <v>109</v>
      </c>
      <c r="B1578" s="3" t="s">
        <v>920</v>
      </c>
      <c r="C1578" s="3" t="s">
        <v>56</v>
      </c>
      <c r="D1578" s="3" t="s">
        <v>922</v>
      </c>
      <c r="E1578" s="3">
        <v>2018</v>
      </c>
      <c r="F1578" s="4">
        <v>43514</v>
      </c>
      <c r="G1578" s="3">
        <v>1401.12</v>
      </c>
      <c r="H1578" s="3">
        <v>1250.69</v>
      </c>
      <c r="I1578" s="3">
        <v>0</v>
      </c>
      <c r="J1578" s="3">
        <v>15366.07</v>
      </c>
      <c r="K1578" s="3">
        <v>0</v>
      </c>
      <c r="L1578" s="3">
        <v>0</v>
      </c>
      <c r="M1578" s="3">
        <v>13612.33</v>
      </c>
      <c r="N1578" s="3">
        <v>38146.300000000003</v>
      </c>
      <c r="O1578" s="3">
        <v>4380.34</v>
      </c>
      <c r="P1578" s="3">
        <v>1675.4</v>
      </c>
      <c r="Q1578" s="3">
        <v>0</v>
      </c>
      <c r="R1578" s="3">
        <v>9831.82</v>
      </c>
      <c r="S1578" s="3">
        <v>0</v>
      </c>
      <c r="T1578" s="3">
        <v>32692.17</v>
      </c>
      <c r="U1578" s="3">
        <v>43454.58</v>
      </c>
      <c r="V1578" s="3">
        <v>0</v>
      </c>
      <c r="W1578" s="3">
        <f>U1578+V1578</f>
        <v>43454.58</v>
      </c>
      <c r="X1578" s="3">
        <v>0</v>
      </c>
      <c r="Y1578" s="3">
        <v>0</v>
      </c>
      <c r="Z1578" s="3">
        <v>0</v>
      </c>
      <c r="AA1578" s="3">
        <v>28327.71</v>
      </c>
      <c r="AB1578" s="3">
        <v>0</v>
      </c>
      <c r="AC1578" s="3">
        <v>0</v>
      </c>
      <c r="AD1578" s="3">
        <v>0</v>
      </c>
      <c r="AE1578" s="3">
        <v>0</v>
      </c>
      <c r="AF1578" s="3">
        <v>0</v>
      </c>
      <c r="AG1578" s="3">
        <v>0</v>
      </c>
      <c r="AH1578" s="3">
        <v>0</v>
      </c>
      <c r="AI1578" s="3">
        <v>0</v>
      </c>
      <c r="AJ1578" s="3">
        <v>0</v>
      </c>
      <c r="AK1578" s="3">
        <v>0</v>
      </c>
      <c r="AL1578" s="3">
        <v>0</v>
      </c>
      <c r="AM1578" s="3">
        <v>0</v>
      </c>
      <c r="AN1578" s="3">
        <f>AK1578+AL1578+AM1578</f>
        <v>0</v>
      </c>
      <c r="AO1578" s="3">
        <v>0</v>
      </c>
      <c r="AP1578" s="3">
        <v>0</v>
      </c>
      <c r="AQ1578" s="3">
        <v>0</v>
      </c>
      <c r="AR1578" s="3">
        <f>SUM(AO1578:AQ1578)</f>
        <v>0</v>
      </c>
      <c r="AS1578" s="3">
        <v>0</v>
      </c>
      <c r="AT1578" s="3">
        <v>0</v>
      </c>
      <c r="AU1578" s="3">
        <v>0</v>
      </c>
      <c r="AV1578" s="3">
        <f>SUM(AS1578:AU1578)</f>
        <v>0</v>
      </c>
      <c r="AW1578" s="3">
        <v>0</v>
      </c>
      <c r="AX1578" s="3">
        <v>0</v>
      </c>
      <c r="AY1578" s="3">
        <v>0</v>
      </c>
      <c r="AZ1578" s="3">
        <f>SUM(AW1578:AY1578)</f>
        <v>0</v>
      </c>
      <c r="BA1578" s="3">
        <v>0</v>
      </c>
      <c r="BB1578" s="3">
        <v>0</v>
      </c>
      <c r="BC1578" s="3">
        <v>0</v>
      </c>
      <c r="BD1578" s="3">
        <v>0</v>
      </c>
      <c r="BE1578" s="3">
        <f>SUM(BB1578:BD1578)</f>
        <v>0</v>
      </c>
      <c r="BF1578" s="5">
        <f>AK1578+AO1578+AS1578+AW1578+BA1578+BB1578</f>
        <v>0</v>
      </c>
      <c r="BG1578" s="5">
        <f>AL1578+AP1578+AT1578+AX1578+BC1578</f>
        <v>0</v>
      </c>
      <c r="BH1578" s="5">
        <f>AM1578+AQ1578+AU1578+AY1578+BD1578</f>
        <v>0</v>
      </c>
      <c r="BI1578" s="3">
        <v>149454.54</v>
      </c>
      <c r="BJ1578" s="3">
        <v>54846.15</v>
      </c>
      <c r="BK1578" s="3">
        <v>35862.339999999997</v>
      </c>
    </row>
    <row r="1579" spans="1:63" x14ac:dyDescent="0.2">
      <c r="A1579" s="3" t="s">
        <v>109</v>
      </c>
      <c r="B1579" s="3" t="s">
        <v>920</v>
      </c>
      <c r="C1579" s="3" t="s">
        <v>56</v>
      </c>
      <c r="D1579" s="3" t="s">
        <v>923</v>
      </c>
      <c r="E1579" s="3">
        <v>2018</v>
      </c>
      <c r="F1579" s="4">
        <v>43479</v>
      </c>
      <c r="G1579" s="3">
        <v>1716.66</v>
      </c>
      <c r="H1579" s="3">
        <v>5895.77</v>
      </c>
      <c r="I1579" s="3">
        <v>0</v>
      </c>
      <c r="J1579" s="3">
        <v>19310.13</v>
      </c>
      <c r="K1579" s="3">
        <v>1442.66</v>
      </c>
      <c r="L1579" s="3">
        <v>0</v>
      </c>
      <c r="M1579" s="3">
        <v>15084.41</v>
      </c>
      <c r="N1579" s="3">
        <v>22338.93</v>
      </c>
      <c r="O1579" s="3">
        <v>4083.97</v>
      </c>
      <c r="P1579" s="3">
        <v>17795.919999999998</v>
      </c>
      <c r="Q1579" s="3">
        <v>112</v>
      </c>
      <c r="R1579" s="3">
        <v>17346.240000000002</v>
      </c>
      <c r="S1579" s="3">
        <v>0</v>
      </c>
      <c r="T1579" s="3">
        <v>91352.07</v>
      </c>
      <c r="U1579" s="3">
        <v>53257.98</v>
      </c>
      <c r="V1579" s="3">
        <v>0</v>
      </c>
      <c r="W1579" s="3">
        <f>U1579+V1579</f>
        <v>53257.98</v>
      </c>
      <c r="X1579" s="3">
        <v>0</v>
      </c>
      <c r="Y1579" s="3">
        <v>0</v>
      </c>
      <c r="Z1579" s="3">
        <v>0</v>
      </c>
      <c r="AA1579" s="3">
        <v>3570</v>
      </c>
      <c r="AB1579" s="3">
        <v>0</v>
      </c>
      <c r="AC1579" s="3">
        <v>0</v>
      </c>
      <c r="AD1579" s="3">
        <v>0</v>
      </c>
      <c r="AE1579" s="3">
        <v>0</v>
      </c>
      <c r="AF1579" s="3">
        <v>0</v>
      </c>
      <c r="AG1579" s="3">
        <v>0</v>
      </c>
      <c r="AH1579" s="3">
        <v>0</v>
      </c>
      <c r="AI1579" s="3">
        <v>0</v>
      </c>
      <c r="AJ1579" s="3">
        <v>0</v>
      </c>
      <c r="AK1579" s="3">
        <v>0</v>
      </c>
      <c r="AL1579" s="3">
        <v>0</v>
      </c>
      <c r="AM1579" s="3">
        <v>0</v>
      </c>
      <c r="AN1579" s="3">
        <f>AK1579+AL1579+AM1579</f>
        <v>0</v>
      </c>
      <c r="AO1579" s="3">
        <v>0</v>
      </c>
      <c r="AP1579" s="3">
        <v>0</v>
      </c>
      <c r="AQ1579" s="3">
        <v>0</v>
      </c>
      <c r="AR1579" s="3">
        <f>SUM(AO1579:AQ1579)</f>
        <v>0</v>
      </c>
      <c r="AS1579" s="3">
        <v>0</v>
      </c>
      <c r="AT1579" s="3">
        <v>0</v>
      </c>
      <c r="AU1579" s="3">
        <v>0</v>
      </c>
      <c r="AV1579" s="3">
        <f>SUM(AS1579:AU1579)</f>
        <v>0</v>
      </c>
      <c r="AW1579" s="3">
        <v>0</v>
      </c>
      <c r="AX1579" s="3">
        <v>0</v>
      </c>
      <c r="AY1579" s="3">
        <v>0</v>
      </c>
      <c r="AZ1579" s="3">
        <f>SUM(AW1579:AY1579)</f>
        <v>0</v>
      </c>
      <c r="BA1579" s="3">
        <v>0</v>
      </c>
      <c r="BB1579" s="3">
        <v>0</v>
      </c>
      <c r="BC1579" s="3">
        <v>0</v>
      </c>
      <c r="BD1579" s="3">
        <v>0</v>
      </c>
      <c r="BE1579" s="3">
        <f>SUM(BB1579:BD1579)</f>
        <v>0</v>
      </c>
      <c r="BF1579" s="5">
        <f>AK1579+AO1579+AS1579+AW1579+BA1579+BB1579</f>
        <v>0</v>
      </c>
      <c r="BG1579" s="5">
        <f>AL1579+AP1579+AT1579+AX1579+BC1579</f>
        <v>0</v>
      </c>
      <c r="BH1579" s="5">
        <f>AM1579+AQ1579+AU1579+AY1579+BD1579</f>
        <v>0</v>
      </c>
      <c r="BI1579" s="3">
        <v>23908.22</v>
      </c>
      <c r="BJ1579" s="3">
        <v>99783.8</v>
      </c>
      <c r="BK1579" s="3">
        <v>126701.67</v>
      </c>
    </row>
    <row r="1580" spans="1:63" x14ac:dyDescent="0.2">
      <c r="A1580" s="3" t="s">
        <v>109</v>
      </c>
      <c r="B1580" s="3" t="s">
        <v>920</v>
      </c>
      <c r="C1580" s="3" t="s">
        <v>56</v>
      </c>
      <c r="D1580" s="3" t="s">
        <v>924</v>
      </c>
      <c r="E1580" s="3">
        <v>2018</v>
      </c>
      <c r="F1580" s="4">
        <v>43479</v>
      </c>
      <c r="G1580" s="3">
        <v>1084.5999999999999</v>
      </c>
      <c r="H1580" s="3">
        <v>0</v>
      </c>
      <c r="I1580" s="3">
        <v>42.25</v>
      </c>
      <c r="J1580" s="3">
        <v>1233</v>
      </c>
      <c r="K1580" s="3">
        <v>0</v>
      </c>
      <c r="L1580" s="3">
        <v>0</v>
      </c>
      <c r="M1580" s="3">
        <v>12586.79</v>
      </c>
      <c r="N1580" s="3">
        <v>16907.28</v>
      </c>
      <c r="O1580" s="3">
        <v>2635.95</v>
      </c>
      <c r="P1580" s="3">
        <v>232.47</v>
      </c>
      <c r="Q1580" s="3">
        <v>0</v>
      </c>
      <c r="R1580" s="3">
        <v>12649.67</v>
      </c>
      <c r="S1580" s="3">
        <v>0</v>
      </c>
      <c r="T1580" s="3">
        <v>27776.74</v>
      </c>
      <c r="U1580" s="3">
        <v>34719.699999999997</v>
      </c>
      <c r="V1580" s="3">
        <v>0</v>
      </c>
      <c r="W1580" s="3">
        <f>U1580+V1580</f>
        <v>34719.699999999997</v>
      </c>
      <c r="X1580" s="3">
        <v>0</v>
      </c>
      <c r="Y1580" s="3">
        <v>0</v>
      </c>
      <c r="Z1580" s="3">
        <v>0</v>
      </c>
      <c r="AA1580" s="3">
        <v>0</v>
      </c>
      <c r="AB1580" s="3">
        <v>0</v>
      </c>
      <c r="AC1580" s="3">
        <v>0</v>
      </c>
      <c r="AD1580" s="3">
        <v>0</v>
      </c>
      <c r="AE1580" s="3">
        <v>0</v>
      </c>
      <c r="AF1580" s="3">
        <v>0</v>
      </c>
      <c r="AG1580" s="3">
        <v>0</v>
      </c>
      <c r="AH1580" s="3">
        <v>0</v>
      </c>
      <c r="AI1580" s="3">
        <v>0</v>
      </c>
      <c r="AJ1580" s="3">
        <v>81771.100000000006</v>
      </c>
      <c r="AK1580" s="3">
        <v>0</v>
      </c>
      <c r="AL1580" s="3">
        <v>0</v>
      </c>
      <c r="AM1580" s="3">
        <v>0</v>
      </c>
      <c r="AN1580" s="3">
        <f>AK1580+AL1580+AM1580</f>
        <v>0</v>
      </c>
      <c r="AO1580" s="3">
        <v>0</v>
      </c>
      <c r="AP1580" s="3">
        <v>0</v>
      </c>
      <c r="AQ1580" s="3">
        <v>0</v>
      </c>
      <c r="AR1580" s="3">
        <f>SUM(AO1580:AQ1580)</f>
        <v>0</v>
      </c>
      <c r="AS1580" s="3">
        <v>0</v>
      </c>
      <c r="AT1580" s="3">
        <v>0</v>
      </c>
      <c r="AU1580" s="3">
        <v>0</v>
      </c>
      <c r="AV1580" s="3">
        <f>SUM(AS1580:AU1580)</f>
        <v>0</v>
      </c>
      <c r="AW1580" s="3">
        <v>0</v>
      </c>
      <c r="AX1580" s="3">
        <v>0</v>
      </c>
      <c r="AY1580" s="3">
        <v>0</v>
      </c>
      <c r="AZ1580" s="3">
        <f>SUM(AW1580:AY1580)</f>
        <v>0</v>
      </c>
      <c r="BA1580" s="3">
        <v>0</v>
      </c>
      <c r="BB1580" s="3">
        <v>0</v>
      </c>
      <c r="BC1580" s="3">
        <v>0</v>
      </c>
      <c r="BD1580" s="3">
        <v>0</v>
      </c>
      <c r="BE1580" s="3">
        <f>SUM(BB1580:BD1580)</f>
        <v>0</v>
      </c>
      <c r="BF1580" s="5">
        <f>AK1580+AO1580+AS1580+AW1580+BA1580+BB1580</f>
        <v>0</v>
      </c>
      <c r="BG1580" s="5">
        <f>AL1580+AP1580+AT1580+AX1580+BC1580</f>
        <v>0</v>
      </c>
      <c r="BH1580" s="5">
        <f>AM1580+AQ1580+AU1580+AY1580+BD1580</f>
        <v>0</v>
      </c>
      <c r="BI1580" s="3">
        <v>177711.82</v>
      </c>
      <c r="BJ1580" s="3">
        <v>101615.23</v>
      </c>
      <c r="BK1580" s="3">
        <v>227494.42</v>
      </c>
    </row>
    <row r="1581" spans="1:63" x14ac:dyDescent="0.2">
      <c r="A1581" s="3" t="s">
        <v>109</v>
      </c>
      <c r="B1581" s="3" t="s">
        <v>935</v>
      </c>
      <c r="C1581" s="3" t="s">
        <v>65</v>
      </c>
      <c r="D1581" s="3" t="s">
        <v>936</v>
      </c>
      <c r="E1581" s="3">
        <v>2018</v>
      </c>
      <c r="F1581" s="4">
        <v>43485</v>
      </c>
      <c r="G1581" s="3">
        <v>1188</v>
      </c>
      <c r="H1581" s="3">
        <v>409.57</v>
      </c>
      <c r="I1581" s="3">
        <v>120</v>
      </c>
      <c r="J1581" s="3">
        <v>0</v>
      </c>
      <c r="K1581" s="3">
        <v>0</v>
      </c>
      <c r="L1581" s="3">
        <v>0</v>
      </c>
      <c r="M1581" s="3">
        <v>8541.27</v>
      </c>
      <c r="N1581" s="3">
        <v>25159.200000000001</v>
      </c>
      <c r="O1581" s="3">
        <v>4085.02</v>
      </c>
      <c r="P1581" s="3">
        <v>0</v>
      </c>
      <c r="Q1581" s="3">
        <v>0</v>
      </c>
      <c r="R1581" s="3">
        <v>0</v>
      </c>
      <c r="S1581" s="3">
        <v>0</v>
      </c>
      <c r="T1581" s="3">
        <v>4600.04</v>
      </c>
      <c r="U1581" s="3">
        <v>33711.57</v>
      </c>
      <c r="V1581" s="3">
        <v>0</v>
      </c>
      <c r="W1581" s="3">
        <f>U1581+V1581</f>
        <v>33711.57</v>
      </c>
      <c r="X1581" s="3">
        <v>1700</v>
      </c>
      <c r="Y1581" s="3">
        <v>0</v>
      </c>
      <c r="Z1581" s="3">
        <v>0</v>
      </c>
      <c r="AA1581" s="3">
        <v>0</v>
      </c>
      <c r="AB1581" s="3">
        <v>0</v>
      </c>
      <c r="AC1581" s="3">
        <v>0</v>
      </c>
      <c r="AD1581" s="3">
        <v>1700</v>
      </c>
      <c r="AE1581" s="3">
        <v>0</v>
      </c>
      <c r="AF1581" s="3">
        <v>0</v>
      </c>
      <c r="AG1581" s="3">
        <v>0</v>
      </c>
      <c r="AH1581" s="3">
        <v>0</v>
      </c>
      <c r="AI1581" s="3">
        <v>0</v>
      </c>
      <c r="AJ1581" s="3">
        <v>0</v>
      </c>
      <c r="AK1581" s="3">
        <v>0</v>
      </c>
      <c r="AL1581" s="3">
        <v>1700</v>
      </c>
      <c r="AM1581" s="3">
        <v>0</v>
      </c>
      <c r="AN1581" s="3">
        <f>AK1581+AL1581+AM1581</f>
        <v>1700</v>
      </c>
      <c r="AO1581" s="3">
        <v>0</v>
      </c>
      <c r="AP1581" s="3">
        <v>0</v>
      </c>
      <c r="AQ1581" s="3">
        <v>0</v>
      </c>
      <c r="AR1581" s="3">
        <f>SUM(AO1581:AQ1581)</f>
        <v>0</v>
      </c>
      <c r="AS1581" s="3">
        <v>0</v>
      </c>
      <c r="AT1581" s="3">
        <v>0</v>
      </c>
      <c r="AU1581" s="3">
        <v>0</v>
      </c>
      <c r="AV1581" s="3">
        <f>SUM(AS1581:AU1581)</f>
        <v>0</v>
      </c>
      <c r="AW1581" s="3">
        <v>0</v>
      </c>
      <c r="AX1581" s="3">
        <v>0</v>
      </c>
      <c r="AY1581" s="3">
        <v>0</v>
      </c>
      <c r="AZ1581" s="3">
        <f>SUM(AW1581:AY1581)</f>
        <v>0</v>
      </c>
      <c r="BA1581" s="3">
        <v>0</v>
      </c>
      <c r="BB1581" s="3">
        <v>0</v>
      </c>
      <c r="BC1581" s="3">
        <v>0</v>
      </c>
      <c r="BD1581" s="3">
        <v>0</v>
      </c>
      <c r="BE1581" s="3">
        <f>SUM(BB1581:BD1581)</f>
        <v>0</v>
      </c>
      <c r="BF1581" s="5">
        <f>AK1581+AO1581+AS1581+AW1581+BA1581+BB1581</f>
        <v>0</v>
      </c>
      <c r="BG1581" s="5">
        <f>AL1581+AP1581+AT1581+AX1581+BC1581</f>
        <v>1700</v>
      </c>
      <c r="BH1581" s="5">
        <f>AM1581+AQ1581+AU1581+AY1581+BD1581</f>
        <v>0</v>
      </c>
      <c r="BI1581" s="3">
        <v>0</v>
      </c>
      <c r="BJ1581" s="3">
        <v>2243.69</v>
      </c>
      <c r="BK1581" s="3">
        <v>0</v>
      </c>
    </row>
    <row r="1582" spans="1:63" x14ac:dyDescent="0.2">
      <c r="A1582" s="3" t="s">
        <v>109</v>
      </c>
      <c r="B1582" s="3" t="s">
        <v>935</v>
      </c>
      <c r="C1582" s="3" t="s">
        <v>67</v>
      </c>
      <c r="D1582" s="3" t="s">
        <v>903</v>
      </c>
      <c r="E1582" s="3">
        <v>2018</v>
      </c>
      <c r="F1582" s="4">
        <v>43585</v>
      </c>
      <c r="G1582" s="3">
        <v>59.88</v>
      </c>
      <c r="H1582" s="3">
        <v>0</v>
      </c>
      <c r="I1582" s="3">
        <v>759.3</v>
      </c>
      <c r="J1582" s="3">
        <v>0</v>
      </c>
      <c r="K1582" s="3">
        <v>0</v>
      </c>
      <c r="L1582" s="3">
        <v>0</v>
      </c>
      <c r="M1582" s="3">
        <v>5519.8</v>
      </c>
      <c r="N1582" s="3">
        <v>5170.74</v>
      </c>
      <c r="O1582" s="3">
        <v>7039.96</v>
      </c>
      <c r="P1582" s="3">
        <v>0</v>
      </c>
      <c r="Q1582" s="3">
        <v>0</v>
      </c>
      <c r="R1582" s="3">
        <v>9703.99</v>
      </c>
      <c r="S1582" s="3">
        <v>0</v>
      </c>
      <c r="T1582" s="3">
        <v>5853.3</v>
      </c>
      <c r="U1582" s="3">
        <v>28391.02</v>
      </c>
      <c r="V1582" s="3">
        <v>0</v>
      </c>
      <c r="W1582" s="3">
        <f>U1582+V1582</f>
        <v>28391.02</v>
      </c>
      <c r="X1582" s="3">
        <v>0</v>
      </c>
      <c r="Y1582" s="3">
        <v>0</v>
      </c>
      <c r="Z1582" s="3">
        <v>0</v>
      </c>
      <c r="AA1582" s="3">
        <v>0</v>
      </c>
      <c r="AB1582" s="3">
        <v>0</v>
      </c>
      <c r="AC1582" s="3">
        <v>0</v>
      </c>
      <c r="AD1582" s="3">
        <v>0</v>
      </c>
      <c r="AE1582" s="3">
        <v>0</v>
      </c>
      <c r="AF1582" s="3">
        <v>0</v>
      </c>
      <c r="AG1582" s="3">
        <v>0</v>
      </c>
      <c r="AH1582" s="3">
        <v>0</v>
      </c>
      <c r="AI1582" s="3">
        <v>0</v>
      </c>
      <c r="AJ1582" s="3">
        <v>-1761.37</v>
      </c>
      <c r="AK1582" s="3">
        <v>0</v>
      </c>
      <c r="AL1582" s="3">
        <v>0</v>
      </c>
      <c r="AM1582" s="3">
        <v>0</v>
      </c>
      <c r="AN1582" s="3">
        <f>AK1582+AL1582+AM1582</f>
        <v>0</v>
      </c>
      <c r="AO1582" s="3">
        <v>0</v>
      </c>
      <c r="AP1582" s="3">
        <v>0</v>
      </c>
      <c r="AQ1582" s="3">
        <v>0</v>
      </c>
      <c r="AR1582" s="3">
        <f>SUM(AO1582:AQ1582)</f>
        <v>0</v>
      </c>
      <c r="AS1582" s="3">
        <v>0</v>
      </c>
      <c r="AT1582" s="3">
        <v>0</v>
      </c>
      <c r="AU1582" s="3">
        <v>0</v>
      </c>
      <c r="AV1582" s="3">
        <f>SUM(AS1582:AU1582)</f>
        <v>0</v>
      </c>
      <c r="AW1582" s="3">
        <v>0</v>
      </c>
      <c r="AX1582" s="3">
        <v>0</v>
      </c>
      <c r="AY1582" s="3">
        <v>0</v>
      </c>
      <c r="AZ1582" s="3">
        <f>SUM(AW1582:AY1582)</f>
        <v>0</v>
      </c>
      <c r="BA1582" s="3">
        <v>0</v>
      </c>
      <c r="BB1582" s="3">
        <v>0</v>
      </c>
      <c r="BC1582" s="3">
        <v>0</v>
      </c>
      <c r="BD1582" s="3">
        <v>0</v>
      </c>
      <c r="BE1582" s="3">
        <f>SUM(BB1582:BD1582)</f>
        <v>0</v>
      </c>
      <c r="BF1582" s="5">
        <f>AK1582+AO1582+AS1582+AW1582+BA1582+BB1582</f>
        <v>0</v>
      </c>
      <c r="BG1582" s="5">
        <f>AL1582+AP1582+AT1582+AX1582+BC1582</f>
        <v>0</v>
      </c>
      <c r="BH1582" s="5">
        <f>AM1582+AQ1582+AU1582+AY1582+BD1582</f>
        <v>0</v>
      </c>
      <c r="BI1582" s="3">
        <v>0</v>
      </c>
      <c r="BJ1582" s="3">
        <v>5867.64</v>
      </c>
      <c r="BK1582" s="3">
        <v>38445.300000000003</v>
      </c>
    </row>
    <row r="1583" spans="1:63" x14ac:dyDescent="0.2">
      <c r="A1583" s="3" t="s">
        <v>109</v>
      </c>
      <c r="B1583" s="3" t="s">
        <v>935</v>
      </c>
      <c r="C1583" s="3" t="s">
        <v>56</v>
      </c>
      <c r="D1583" s="3" t="s">
        <v>60</v>
      </c>
      <c r="E1583" s="3">
        <v>2018</v>
      </c>
      <c r="F1583" s="4">
        <v>43522</v>
      </c>
      <c r="G1583" s="3">
        <v>14255.88</v>
      </c>
      <c r="H1583" s="3">
        <v>11017.48</v>
      </c>
      <c r="I1583" s="3">
        <v>0</v>
      </c>
      <c r="J1583" s="3">
        <v>9890.15</v>
      </c>
      <c r="K1583" s="3">
        <v>0</v>
      </c>
      <c r="L1583" s="3">
        <v>0</v>
      </c>
      <c r="M1583" s="3">
        <v>78983.070000000007</v>
      </c>
      <c r="N1583" s="3">
        <v>84262.6</v>
      </c>
      <c r="O1583" s="3">
        <v>9762.1299999999992</v>
      </c>
      <c r="P1583" s="3">
        <v>2388.48</v>
      </c>
      <c r="Q1583" s="3">
        <v>0</v>
      </c>
      <c r="R1583" s="3">
        <v>30413.17</v>
      </c>
      <c r="S1583" s="3">
        <v>0</v>
      </c>
      <c r="T1583" s="3">
        <v>122421.92</v>
      </c>
      <c r="U1583" s="3">
        <v>163453.26</v>
      </c>
      <c r="V1583" s="3">
        <v>0</v>
      </c>
      <c r="W1583" s="3">
        <f>U1583+V1583</f>
        <v>163453.26</v>
      </c>
      <c r="X1583" s="3">
        <v>0</v>
      </c>
      <c r="Y1583" s="3">
        <v>0</v>
      </c>
      <c r="Z1583" s="3">
        <v>0</v>
      </c>
      <c r="AA1583" s="3">
        <v>18820.34</v>
      </c>
      <c r="AB1583" s="3">
        <v>0</v>
      </c>
      <c r="AC1583" s="3">
        <v>0</v>
      </c>
      <c r="AD1583" s="3">
        <v>18820.34</v>
      </c>
      <c r="AE1583" s="3">
        <v>14337.97</v>
      </c>
      <c r="AF1583" s="3">
        <v>0</v>
      </c>
      <c r="AG1583" s="3">
        <v>0</v>
      </c>
      <c r="AH1583" s="3">
        <v>0</v>
      </c>
      <c r="AI1583" s="3">
        <v>0</v>
      </c>
      <c r="AJ1583" s="3">
        <v>-31276.84</v>
      </c>
      <c r="AK1583" s="3">
        <v>0</v>
      </c>
      <c r="AL1583" s="3">
        <v>0</v>
      </c>
      <c r="AM1583" s="3">
        <v>0</v>
      </c>
      <c r="AN1583" s="3">
        <f>AK1583+AL1583+AM1583</f>
        <v>0</v>
      </c>
      <c r="AO1583" s="3">
        <v>0</v>
      </c>
      <c r="AP1583" s="3">
        <v>0</v>
      </c>
      <c r="AQ1583" s="3">
        <v>0</v>
      </c>
      <c r="AR1583" s="3">
        <f>SUM(AO1583:AQ1583)</f>
        <v>0</v>
      </c>
      <c r="AS1583" s="3">
        <v>0</v>
      </c>
      <c r="AT1583" s="3">
        <v>0</v>
      </c>
      <c r="AU1583" s="3">
        <v>0</v>
      </c>
      <c r="AV1583" s="3">
        <f>SUM(AS1583:AU1583)</f>
        <v>0</v>
      </c>
      <c r="AW1583" s="3">
        <v>0</v>
      </c>
      <c r="AX1583" s="3">
        <v>0</v>
      </c>
      <c r="AY1583" s="3">
        <v>0</v>
      </c>
      <c r="AZ1583" s="3">
        <f>SUM(AW1583:AY1583)</f>
        <v>0</v>
      </c>
      <c r="BA1583" s="3">
        <v>0</v>
      </c>
      <c r="BB1583" s="3">
        <v>0</v>
      </c>
      <c r="BC1583" s="3">
        <v>0</v>
      </c>
      <c r="BD1583" s="3">
        <v>0</v>
      </c>
      <c r="BE1583" s="3">
        <f>SUM(BB1583:BD1583)</f>
        <v>0</v>
      </c>
      <c r="BF1583" s="5">
        <f>AK1583+AO1583+AS1583+AW1583+BA1583+BB1583</f>
        <v>0</v>
      </c>
      <c r="BG1583" s="5">
        <f>AL1583+AP1583+AT1583+AX1583+BC1583</f>
        <v>0</v>
      </c>
      <c r="BH1583" s="5">
        <f>AM1583+AQ1583+AU1583+AY1583+BD1583</f>
        <v>0</v>
      </c>
      <c r="BI1583" s="3">
        <v>196877.41</v>
      </c>
      <c r="BJ1583" s="3">
        <v>69614.429999999993</v>
      </c>
      <c r="BK1583" s="3">
        <v>76815.240000000005</v>
      </c>
    </row>
    <row r="1584" spans="1:63" x14ac:dyDescent="0.2">
      <c r="A1584" s="3" t="s">
        <v>109</v>
      </c>
      <c r="B1584" s="3" t="s">
        <v>935</v>
      </c>
      <c r="C1584" s="3" t="s">
        <v>56</v>
      </c>
      <c r="D1584" s="3" t="s">
        <v>937</v>
      </c>
      <c r="E1584" s="3">
        <v>2018</v>
      </c>
      <c r="F1584" s="4">
        <v>43490</v>
      </c>
      <c r="G1584" s="3">
        <v>5485.31</v>
      </c>
      <c r="H1584" s="3">
        <v>11148.65</v>
      </c>
      <c r="I1584" s="3">
        <v>32.68</v>
      </c>
      <c r="J1584" s="3">
        <v>5834.81</v>
      </c>
      <c r="K1584" s="3">
        <v>0</v>
      </c>
      <c r="L1584" s="3">
        <v>0</v>
      </c>
      <c r="M1584" s="3">
        <v>20027.259999999998</v>
      </c>
      <c r="N1584" s="3">
        <v>26711.48</v>
      </c>
      <c r="O1584" s="3">
        <v>5219.5200000000004</v>
      </c>
      <c r="P1584" s="3">
        <v>1062.6199999999999</v>
      </c>
      <c r="Q1584" s="3">
        <v>0</v>
      </c>
      <c r="R1584" s="3">
        <v>5333.96</v>
      </c>
      <c r="S1584" s="3">
        <v>0</v>
      </c>
      <c r="T1584" s="3">
        <v>38121.82</v>
      </c>
      <c r="U1584" s="3">
        <v>29492.74</v>
      </c>
      <c r="V1584" s="3">
        <v>0</v>
      </c>
      <c r="W1584" s="3">
        <f>U1584+V1584</f>
        <v>29492.74</v>
      </c>
      <c r="X1584" s="3">
        <v>0</v>
      </c>
      <c r="Y1584" s="3">
        <v>0</v>
      </c>
      <c r="Z1584" s="3">
        <v>0</v>
      </c>
      <c r="AA1584" s="3">
        <v>0</v>
      </c>
      <c r="AB1584" s="3">
        <v>0</v>
      </c>
      <c r="AC1584" s="3">
        <v>0</v>
      </c>
      <c r="AD1584" s="3">
        <v>0</v>
      </c>
      <c r="AE1584" s="3">
        <v>0</v>
      </c>
      <c r="AF1584" s="3">
        <v>0</v>
      </c>
      <c r="AG1584" s="3">
        <v>0</v>
      </c>
      <c r="AH1584" s="3">
        <v>0</v>
      </c>
      <c r="AI1584" s="3">
        <v>0</v>
      </c>
      <c r="AJ1584" s="3">
        <v>1000</v>
      </c>
      <c r="AK1584" s="3">
        <v>0</v>
      </c>
      <c r="AL1584" s="3">
        <v>0</v>
      </c>
      <c r="AM1584" s="3">
        <v>0</v>
      </c>
      <c r="AN1584" s="3">
        <f>AK1584+AL1584+AM1584</f>
        <v>0</v>
      </c>
      <c r="AO1584" s="3">
        <v>0</v>
      </c>
      <c r="AP1584" s="3">
        <v>0</v>
      </c>
      <c r="AQ1584" s="3">
        <v>0</v>
      </c>
      <c r="AR1584" s="3">
        <f>SUM(AO1584:AQ1584)</f>
        <v>0</v>
      </c>
      <c r="AS1584" s="3">
        <v>0</v>
      </c>
      <c r="AT1584" s="3">
        <v>0</v>
      </c>
      <c r="AU1584" s="3">
        <v>0</v>
      </c>
      <c r="AV1584" s="3">
        <f>SUM(AS1584:AU1584)</f>
        <v>0</v>
      </c>
      <c r="AW1584" s="3">
        <v>0</v>
      </c>
      <c r="AX1584" s="3">
        <v>0</v>
      </c>
      <c r="AY1584" s="3">
        <v>0</v>
      </c>
      <c r="AZ1584" s="3">
        <f>SUM(AW1584:AY1584)</f>
        <v>0</v>
      </c>
      <c r="BA1584" s="3">
        <v>0</v>
      </c>
      <c r="BB1584" s="3">
        <v>0</v>
      </c>
      <c r="BC1584" s="3">
        <v>0</v>
      </c>
      <c r="BD1584" s="3">
        <v>0</v>
      </c>
      <c r="BE1584" s="3">
        <f>SUM(BB1584:BD1584)</f>
        <v>0</v>
      </c>
      <c r="BF1584" s="5">
        <f>AK1584+AO1584+AS1584+AW1584+BA1584+BB1584</f>
        <v>0</v>
      </c>
      <c r="BG1584" s="5">
        <f>AL1584+AP1584+AT1584+AX1584+BC1584</f>
        <v>0</v>
      </c>
      <c r="BH1584" s="5">
        <f>AM1584+AQ1584+AU1584+AY1584+BD1584</f>
        <v>0</v>
      </c>
      <c r="BI1584" s="3">
        <v>348085.84</v>
      </c>
      <c r="BJ1584" s="3">
        <v>32761.17</v>
      </c>
      <c r="BK1584" s="3">
        <v>35676.26</v>
      </c>
    </row>
    <row r="1585" spans="1:63" x14ac:dyDescent="0.2">
      <c r="A1585" s="3" t="s">
        <v>109</v>
      </c>
      <c r="B1585" s="3" t="s">
        <v>935</v>
      </c>
      <c r="C1585" s="3" t="s">
        <v>56</v>
      </c>
      <c r="D1585" s="3" t="s">
        <v>938</v>
      </c>
      <c r="E1585" s="3">
        <v>2018</v>
      </c>
      <c r="F1585" s="4">
        <v>43502</v>
      </c>
      <c r="G1585" s="3">
        <v>2285.11</v>
      </c>
      <c r="H1585" s="3">
        <v>572.57000000000005</v>
      </c>
      <c r="I1585" s="3">
        <v>0</v>
      </c>
      <c r="J1585" s="3">
        <v>2712.67</v>
      </c>
      <c r="K1585" s="3">
        <v>1963.22</v>
      </c>
      <c r="L1585" s="3">
        <v>0</v>
      </c>
      <c r="M1585" s="3">
        <v>8542.34</v>
      </c>
      <c r="N1585" s="3">
        <v>34652.1</v>
      </c>
      <c r="O1585" s="3">
        <v>3455.17</v>
      </c>
      <c r="P1585" s="3">
        <v>1648.47</v>
      </c>
      <c r="Q1585" s="3">
        <v>362</v>
      </c>
      <c r="R1585" s="3">
        <v>6287.34</v>
      </c>
      <c r="S1585" s="3">
        <v>0</v>
      </c>
      <c r="T1585" s="3">
        <v>18591.8</v>
      </c>
      <c r="U1585" s="3">
        <v>51869</v>
      </c>
      <c r="V1585" s="3">
        <v>0</v>
      </c>
      <c r="W1585" s="3">
        <f>U1585+V1585</f>
        <v>51869</v>
      </c>
      <c r="X1585" s="3">
        <v>0</v>
      </c>
      <c r="Y1585" s="3">
        <v>0</v>
      </c>
      <c r="Z1585" s="3">
        <v>0</v>
      </c>
      <c r="AA1585" s="3">
        <v>0</v>
      </c>
      <c r="AB1585" s="3">
        <v>0</v>
      </c>
      <c r="AC1585" s="3">
        <v>0</v>
      </c>
      <c r="AD1585" s="3">
        <v>0</v>
      </c>
      <c r="AE1585" s="3">
        <v>14157</v>
      </c>
      <c r="AF1585" s="3">
        <v>0</v>
      </c>
      <c r="AG1585" s="3">
        <v>0</v>
      </c>
      <c r="AH1585" s="3">
        <v>0</v>
      </c>
      <c r="AI1585" s="3">
        <v>0</v>
      </c>
      <c r="AJ1585" s="3">
        <v>0</v>
      </c>
      <c r="AK1585" s="3">
        <v>0</v>
      </c>
      <c r="AL1585" s="3">
        <v>0</v>
      </c>
      <c r="AM1585" s="3">
        <v>0</v>
      </c>
      <c r="AN1585" s="3">
        <f>AK1585+AL1585+AM1585</f>
        <v>0</v>
      </c>
      <c r="AO1585" s="3">
        <v>0</v>
      </c>
      <c r="AP1585" s="3">
        <v>0</v>
      </c>
      <c r="AQ1585" s="3">
        <v>0</v>
      </c>
      <c r="AR1585" s="3">
        <f>SUM(AO1585:AQ1585)</f>
        <v>0</v>
      </c>
      <c r="AS1585" s="3">
        <v>0</v>
      </c>
      <c r="AT1585" s="3">
        <v>0</v>
      </c>
      <c r="AU1585" s="3">
        <v>0</v>
      </c>
      <c r="AV1585" s="3">
        <f>SUM(AS1585:AU1585)</f>
        <v>0</v>
      </c>
      <c r="AW1585" s="3">
        <v>0</v>
      </c>
      <c r="AX1585" s="3">
        <v>0</v>
      </c>
      <c r="AY1585" s="3">
        <v>0</v>
      </c>
      <c r="AZ1585" s="3">
        <f>SUM(AW1585:AY1585)</f>
        <v>0</v>
      </c>
      <c r="BA1585" s="3">
        <v>0</v>
      </c>
      <c r="BB1585" s="3">
        <v>0</v>
      </c>
      <c r="BC1585" s="3">
        <v>0</v>
      </c>
      <c r="BD1585" s="3">
        <v>0</v>
      </c>
      <c r="BE1585" s="3">
        <f>SUM(BB1585:BD1585)</f>
        <v>0</v>
      </c>
      <c r="BF1585" s="5">
        <f>AK1585+AO1585+AS1585+AW1585+BA1585+BB1585</f>
        <v>0</v>
      </c>
      <c r="BG1585" s="5">
        <f>AL1585+AP1585+AT1585+AX1585+BC1585</f>
        <v>0</v>
      </c>
      <c r="BH1585" s="5">
        <f>AM1585+AQ1585+AU1585+AY1585+BD1585</f>
        <v>0</v>
      </c>
      <c r="BI1585" s="3">
        <v>52737.8</v>
      </c>
      <c r="BJ1585" s="3">
        <v>8889.9500000000007</v>
      </c>
      <c r="BK1585" s="3">
        <v>5345.81</v>
      </c>
    </row>
    <row r="1586" spans="1:63" x14ac:dyDescent="0.2">
      <c r="A1586" s="3" t="s">
        <v>109</v>
      </c>
      <c r="B1586" s="3" t="s">
        <v>935</v>
      </c>
      <c r="C1586" s="3" t="s">
        <v>56</v>
      </c>
      <c r="D1586" s="3" t="s">
        <v>939</v>
      </c>
      <c r="E1586" s="3">
        <v>2018</v>
      </c>
      <c r="F1586" s="4">
        <v>43508</v>
      </c>
      <c r="G1586" s="3">
        <v>4389.82</v>
      </c>
      <c r="H1586" s="3">
        <v>5465.49</v>
      </c>
      <c r="I1586" s="3">
        <v>3.81</v>
      </c>
      <c r="J1586" s="3">
        <v>29444.32</v>
      </c>
      <c r="K1586" s="3">
        <v>0</v>
      </c>
      <c r="L1586" s="3">
        <v>0</v>
      </c>
      <c r="M1586" s="3">
        <v>33017.39</v>
      </c>
      <c r="N1586" s="3">
        <v>52546.35</v>
      </c>
      <c r="O1586" s="3">
        <v>6379.67</v>
      </c>
      <c r="P1586" s="3">
        <v>5941.72</v>
      </c>
      <c r="Q1586" s="3">
        <v>758.75</v>
      </c>
      <c r="R1586" s="3">
        <v>5060.2299999999996</v>
      </c>
      <c r="S1586" s="3">
        <v>0</v>
      </c>
      <c r="T1586" s="3">
        <v>37467.620000000003</v>
      </c>
      <c r="U1586" s="3">
        <v>65873.600000000006</v>
      </c>
      <c r="V1586" s="3">
        <v>0</v>
      </c>
      <c r="W1586" s="3">
        <f>U1586+V1586</f>
        <v>65873.600000000006</v>
      </c>
      <c r="X1586" s="3">
        <v>0</v>
      </c>
      <c r="Y1586" s="3">
        <v>0</v>
      </c>
      <c r="Z1586" s="3">
        <v>0</v>
      </c>
      <c r="AA1586" s="3">
        <v>0</v>
      </c>
      <c r="AB1586" s="3">
        <v>0</v>
      </c>
      <c r="AC1586" s="3">
        <v>0</v>
      </c>
      <c r="AD1586" s="3">
        <v>0</v>
      </c>
      <c r="AE1586" s="3">
        <v>0</v>
      </c>
      <c r="AF1586" s="3">
        <v>0</v>
      </c>
      <c r="AG1586" s="3">
        <v>0</v>
      </c>
      <c r="AH1586" s="3">
        <v>0</v>
      </c>
      <c r="AI1586" s="3">
        <v>0</v>
      </c>
      <c r="AJ1586" s="3">
        <v>0</v>
      </c>
      <c r="AK1586" s="3">
        <v>0</v>
      </c>
      <c r="AL1586" s="3">
        <v>0</v>
      </c>
      <c r="AM1586" s="3">
        <v>0</v>
      </c>
      <c r="AN1586" s="3">
        <f>AK1586+AL1586+AM1586</f>
        <v>0</v>
      </c>
      <c r="AO1586" s="3">
        <v>0</v>
      </c>
      <c r="AP1586" s="3">
        <v>0</v>
      </c>
      <c r="AQ1586" s="3">
        <v>0</v>
      </c>
      <c r="AR1586" s="3">
        <f>SUM(AO1586:AQ1586)</f>
        <v>0</v>
      </c>
      <c r="AS1586" s="3">
        <v>0</v>
      </c>
      <c r="AT1586" s="3">
        <v>0</v>
      </c>
      <c r="AU1586" s="3">
        <v>0</v>
      </c>
      <c r="AV1586" s="3">
        <f>SUM(AS1586:AU1586)</f>
        <v>0</v>
      </c>
      <c r="AW1586" s="3">
        <v>0</v>
      </c>
      <c r="AX1586" s="3">
        <v>0</v>
      </c>
      <c r="AY1586" s="3">
        <v>0</v>
      </c>
      <c r="AZ1586" s="3">
        <f>SUM(AW1586:AY1586)</f>
        <v>0</v>
      </c>
      <c r="BA1586" s="3">
        <v>0</v>
      </c>
      <c r="BB1586" s="3">
        <v>0</v>
      </c>
      <c r="BC1586" s="3">
        <v>0</v>
      </c>
      <c r="BD1586" s="3">
        <v>0</v>
      </c>
      <c r="BE1586" s="3">
        <f>SUM(BB1586:BD1586)</f>
        <v>0</v>
      </c>
      <c r="BF1586" s="5">
        <f>AK1586+AO1586+AS1586+AW1586+BA1586+BB1586</f>
        <v>0</v>
      </c>
      <c r="BG1586" s="5">
        <f>AL1586+AP1586+AT1586+AX1586+BC1586</f>
        <v>0</v>
      </c>
      <c r="BH1586" s="5">
        <f>AM1586+AQ1586+AU1586+AY1586+BD1586</f>
        <v>0</v>
      </c>
      <c r="BI1586" s="3">
        <v>3346.74</v>
      </c>
      <c r="BJ1586" s="3">
        <v>38940.550000000003</v>
      </c>
      <c r="BK1586" s="3">
        <v>5371.31</v>
      </c>
    </row>
    <row r="1587" spans="1:63" x14ac:dyDescent="0.2">
      <c r="A1587" s="3" t="s">
        <v>109</v>
      </c>
      <c r="B1587" s="3" t="s">
        <v>935</v>
      </c>
      <c r="C1587" s="3" t="s">
        <v>56</v>
      </c>
      <c r="D1587" s="3" t="s">
        <v>940</v>
      </c>
      <c r="E1587" s="3">
        <v>2018</v>
      </c>
      <c r="F1587" s="4">
        <v>43508</v>
      </c>
      <c r="G1587" s="3">
        <v>8668.66</v>
      </c>
      <c r="H1587" s="3">
        <v>0</v>
      </c>
      <c r="I1587" s="3">
        <v>0</v>
      </c>
      <c r="J1587" s="3">
        <v>3705.13</v>
      </c>
      <c r="K1587" s="3">
        <v>672</v>
      </c>
      <c r="L1587" s="3">
        <v>0</v>
      </c>
      <c r="M1587" s="3">
        <v>46966.51</v>
      </c>
      <c r="N1587" s="3">
        <v>42665.31</v>
      </c>
      <c r="O1587" s="3">
        <v>19125.84</v>
      </c>
      <c r="P1587" s="3">
        <v>4844.07</v>
      </c>
      <c r="Q1587" s="3">
        <v>278</v>
      </c>
      <c r="R1587" s="3">
        <v>26257.38</v>
      </c>
      <c r="S1587" s="3">
        <v>0</v>
      </c>
      <c r="T1587" s="3">
        <v>41378.51</v>
      </c>
      <c r="U1587" s="3">
        <v>140625.42000000001</v>
      </c>
      <c r="V1587" s="3">
        <v>0</v>
      </c>
      <c r="W1587" s="3">
        <f>U1587+V1587</f>
        <v>140625.42000000001</v>
      </c>
      <c r="X1587" s="3">
        <v>0</v>
      </c>
      <c r="Y1587" s="3">
        <v>90870.09</v>
      </c>
      <c r="Z1587" s="3">
        <v>0</v>
      </c>
      <c r="AA1587" s="3">
        <v>0</v>
      </c>
      <c r="AB1587" s="3">
        <v>0</v>
      </c>
      <c r="AC1587" s="3">
        <v>89111.06</v>
      </c>
      <c r="AD1587" s="3">
        <v>0</v>
      </c>
      <c r="AE1587" s="3">
        <v>206701.54</v>
      </c>
      <c r="AF1587" s="3">
        <v>0</v>
      </c>
      <c r="AG1587" s="3">
        <v>0</v>
      </c>
      <c r="AH1587" s="3">
        <v>0</v>
      </c>
      <c r="AI1587" s="3">
        <v>0</v>
      </c>
      <c r="AJ1587" s="3">
        <v>34716.17</v>
      </c>
      <c r="AK1587" s="3">
        <v>0</v>
      </c>
      <c r="AL1587" s="3">
        <v>0</v>
      </c>
      <c r="AM1587" s="3">
        <v>0</v>
      </c>
      <c r="AN1587" s="3">
        <f>AK1587+AL1587+AM1587</f>
        <v>0</v>
      </c>
      <c r="AO1587" s="3">
        <v>0</v>
      </c>
      <c r="AP1587" s="3">
        <v>0</v>
      </c>
      <c r="AQ1587" s="3">
        <v>90870.09</v>
      </c>
      <c r="AR1587" s="3">
        <f>SUM(AO1587:AQ1587)</f>
        <v>90870.09</v>
      </c>
      <c r="AS1587" s="3">
        <v>0</v>
      </c>
      <c r="AT1587" s="3">
        <v>0</v>
      </c>
      <c r="AU1587" s="3">
        <v>0</v>
      </c>
      <c r="AV1587" s="3">
        <f>SUM(AS1587:AU1587)</f>
        <v>0</v>
      </c>
      <c r="AW1587" s="3">
        <v>0</v>
      </c>
      <c r="AX1587" s="3">
        <v>0</v>
      </c>
      <c r="AY1587" s="3">
        <v>0</v>
      </c>
      <c r="AZ1587" s="3">
        <f>SUM(AW1587:AY1587)</f>
        <v>0</v>
      </c>
      <c r="BA1587" s="3">
        <v>0</v>
      </c>
      <c r="BB1587" s="3">
        <v>0</v>
      </c>
      <c r="BC1587" s="3">
        <v>0</v>
      </c>
      <c r="BD1587" s="3">
        <v>0</v>
      </c>
      <c r="BE1587" s="3">
        <f>SUM(BB1587:BD1587)</f>
        <v>0</v>
      </c>
      <c r="BF1587" s="5">
        <f>AK1587+AO1587+AS1587+AW1587+BA1587+BB1587</f>
        <v>0</v>
      </c>
      <c r="BG1587" s="5">
        <f>AL1587+AP1587+AT1587+AX1587+BC1587</f>
        <v>0</v>
      </c>
      <c r="BH1587" s="5">
        <f>AM1587+AQ1587+AU1587+AY1587+BD1587</f>
        <v>90870.09</v>
      </c>
      <c r="BI1587" s="3">
        <v>2317.4299999999998</v>
      </c>
      <c r="BJ1587" s="3">
        <v>62908.39</v>
      </c>
      <c r="BK1587" s="3">
        <v>185409.91</v>
      </c>
    </row>
    <row r="1588" spans="1:63" x14ac:dyDescent="0.2">
      <c r="A1588" s="3" t="s">
        <v>109</v>
      </c>
      <c r="B1588" s="3" t="s">
        <v>935</v>
      </c>
      <c r="C1588" s="3" t="s">
        <v>56</v>
      </c>
      <c r="D1588" s="3" t="s">
        <v>941</v>
      </c>
      <c r="E1588" s="3">
        <v>2018</v>
      </c>
      <c r="F1588" s="4">
        <v>43490</v>
      </c>
      <c r="G1588" s="3">
        <v>2596.21</v>
      </c>
      <c r="H1588" s="3">
        <v>0</v>
      </c>
      <c r="I1588" s="3">
        <v>0</v>
      </c>
      <c r="J1588" s="3">
        <v>38</v>
      </c>
      <c r="K1588" s="3">
        <v>0</v>
      </c>
      <c r="L1588" s="3">
        <v>0</v>
      </c>
      <c r="M1588" s="3">
        <v>10140.68</v>
      </c>
      <c r="N1588" s="3">
        <v>15672.63</v>
      </c>
      <c r="O1588" s="3">
        <v>5446.96</v>
      </c>
      <c r="P1588" s="3">
        <v>0</v>
      </c>
      <c r="Q1588" s="3">
        <v>0</v>
      </c>
      <c r="R1588" s="3">
        <v>0</v>
      </c>
      <c r="S1588" s="3">
        <v>0</v>
      </c>
      <c r="T1588" s="3">
        <v>67630.28</v>
      </c>
      <c r="U1588" s="3">
        <v>22176.32</v>
      </c>
      <c r="V1588" s="3">
        <v>0</v>
      </c>
      <c r="W1588" s="3">
        <f>U1588+V1588</f>
        <v>22176.32</v>
      </c>
      <c r="X1588" s="3">
        <v>0</v>
      </c>
      <c r="Y1588" s="3">
        <v>0</v>
      </c>
      <c r="Z1588" s="3">
        <v>0</v>
      </c>
      <c r="AA1588" s="3">
        <v>0</v>
      </c>
      <c r="AB1588" s="3">
        <v>0</v>
      </c>
      <c r="AC1588" s="3">
        <v>0</v>
      </c>
      <c r="AD1588" s="3">
        <v>0</v>
      </c>
      <c r="AE1588" s="3">
        <v>0</v>
      </c>
      <c r="AF1588" s="3">
        <v>0</v>
      </c>
      <c r="AG1588" s="3">
        <v>0</v>
      </c>
      <c r="AH1588" s="3">
        <v>0</v>
      </c>
      <c r="AI1588" s="3">
        <v>0</v>
      </c>
      <c r="AJ1588" s="3">
        <v>0</v>
      </c>
      <c r="AK1588" s="3">
        <v>0</v>
      </c>
      <c r="AL1588" s="3">
        <v>0</v>
      </c>
      <c r="AM1588" s="3">
        <v>0</v>
      </c>
      <c r="AN1588" s="3">
        <f>AK1588+AL1588+AM1588</f>
        <v>0</v>
      </c>
      <c r="AO1588" s="3">
        <v>0</v>
      </c>
      <c r="AP1588" s="3">
        <v>0</v>
      </c>
      <c r="AQ1588" s="3">
        <v>0</v>
      </c>
      <c r="AR1588" s="3">
        <f>SUM(AO1588:AQ1588)</f>
        <v>0</v>
      </c>
      <c r="AS1588" s="3">
        <v>0</v>
      </c>
      <c r="AT1588" s="3">
        <v>0</v>
      </c>
      <c r="AU1588" s="3">
        <v>0</v>
      </c>
      <c r="AV1588" s="3">
        <f>SUM(AS1588:AU1588)</f>
        <v>0</v>
      </c>
      <c r="AW1588" s="3">
        <v>0</v>
      </c>
      <c r="AX1588" s="3">
        <v>0</v>
      </c>
      <c r="AY1588" s="3">
        <v>0</v>
      </c>
      <c r="AZ1588" s="3">
        <f>SUM(AW1588:AY1588)</f>
        <v>0</v>
      </c>
      <c r="BA1588" s="3">
        <v>0</v>
      </c>
      <c r="BB1588" s="3">
        <v>0</v>
      </c>
      <c r="BC1588" s="3">
        <v>0</v>
      </c>
      <c r="BD1588" s="3">
        <v>0</v>
      </c>
      <c r="BE1588" s="3">
        <f>SUM(BB1588:BD1588)</f>
        <v>0</v>
      </c>
      <c r="BF1588" s="5">
        <f>AK1588+AO1588+AS1588+AW1588+BA1588+BB1588</f>
        <v>0</v>
      </c>
      <c r="BG1588" s="5">
        <f>AL1588+AP1588+AT1588+AX1588+BC1588</f>
        <v>0</v>
      </c>
      <c r="BH1588" s="5">
        <f>AM1588+AQ1588+AU1588+AY1588+BD1588</f>
        <v>0</v>
      </c>
      <c r="BI1588" s="3">
        <v>67721</v>
      </c>
      <c r="BJ1588" s="3">
        <v>61180.54</v>
      </c>
      <c r="BK1588" s="3">
        <v>0</v>
      </c>
    </row>
    <row r="1589" spans="1:63" x14ac:dyDescent="0.2">
      <c r="A1589" s="3" t="s">
        <v>109</v>
      </c>
      <c r="B1589" s="3" t="s">
        <v>935</v>
      </c>
      <c r="C1589" s="3" t="s">
        <v>56</v>
      </c>
      <c r="D1589" s="3" t="s">
        <v>609</v>
      </c>
      <c r="E1589" s="3">
        <v>2018</v>
      </c>
      <c r="F1589" s="4">
        <v>43517</v>
      </c>
      <c r="G1589" s="3">
        <v>7150.28</v>
      </c>
      <c r="H1589" s="3">
        <v>0</v>
      </c>
      <c r="I1589" s="3">
        <v>485.2</v>
      </c>
      <c r="J1589" s="3">
        <v>0</v>
      </c>
      <c r="K1589" s="3">
        <v>0</v>
      </c>
      <c r="L1589" s="3">
        <v>0</v>
      </c>
      <c r="M1589" s="3">
        <v>58988.97</v>
      </c>
      <c r="N1589" s="3">
        <v>40953.519999999997</v>
      </c>
      <c r="O1589" s="3">
        <v>5128.57</v>
      </c>
      <c r="P1589" s="3">
        <v>0</v>
      </c>
      <c r="Q1589" s="3">
        <v>0</v>
      </c>
      <c r="R1589" s="3">
        <v>5809.36</v>
      </c>
      <c r="S1589" s="3">
        <v>0</v>
      </c>
      <c r="T1589" s="3">
        <v>52276.38</v>
      </c>
      <c r="U1589" s="3">
        <v>100591.33</v>
      </c>
      <c r="V1589" s="3">
        <v>0</v>
      </c>
      <c r="W1589" s="3">
        <f>U1589+V1589</f>
        <v>100591.33</v>
      </c>
      <c r="X1589" s="3">
        <v>0</v>
      </c>
      <c r="Y1589" s="3">
        <v>0</v>
      </c>
      <c r="Z1589" s="3">
        <v>0</v>
      </c>
      <c r="AA1589" s="3">
        <v>0</v>
      </c>
      <c r="AB1589" s="3">
        <v>0</v>
      </c>
      <c r="AC1589" s="3">
        <v>0</v>
      </c>
      <c r="AD1589" s="3">
        <v>0</v>
      </c>
      <c r="AE1589" s="3">
        <v>0</v>
      </c>
      <c r="AF1589" s="3">
        <v>0</v>
      </c>
      <c r="AG1589" s="3">
        <v>0</v>
      </c>
      <c r="AH1589" s="3">
        <v>0</v>
      </c>
      <c r="AI1589" s="3">
        <v>0</v>
      </c>
      <c r="AJ1589" s="3">
        <v>0</v>
      </c>
      <c r="AK1589" s="3">
        <v>0</v>
      </c>
      <c r="AL1589" s="3">
        <v>0</v>
      </c>
      <c r="AM1589" s="3">
        <v>0</v>
      </c>
      <c r="AN1589" s="3">
        <f>AK1589+AL1589+AM1589</f>
        <v>0</v>
      </c>
      <c r="AO1589" s="3">
        <v>0</v>
      </c>
      <c r="AP1589" s="3">
        <v>0</v>
      </c>
      <c r="AQ1589" s="3">
        <v>0</v>
      </c>
      <c r="AR1589" s="3">
        <f>SUM(AO1589:AQ1589)</f>
        <v>0</v>
      </c>
      <c r="AS1589" s="3">
        <v>0</v>
      </c>
      <c r="AT1589" s="3">
        <v>0</v>
      </c>
      <c r="AU1589" s="3">
        <v>0</v>
      </c>
      <c r="AV1589" s="3">
        <f>SUM(AS1589:AU1589)</f>
        <v>0</v>
      </c>
      <c r="AW1589" s="3">
        <v>0</v>
      </c>
      <c r="AX1589" s="3">
        <v>0</v>
      </c>
      <c r="AY1589" s="3">
        <v>0</v>
      </c>
      <c r="AZ1589" s="3">
        <f>SUM(AW1589:AY1589)</f>
        <v>0</v>
      </c>
      <c r="BA1589" s="3">
        <v>0</v>
      </c>
      <c r="BB1589" s="3">
        <v>0</v>
      </c>
      <c r="BC1589" s="3">
        <v>0</v>
      </c>
      <c r="BD1589" s="3">
        <v>0</v>
      </c>
      <c r="BE1589" s="3">
        <f>SUM(BB1589:BD1589)</f>
        <v>0</v>
      </c>
      <c r="BF1589" s="5">
        <f>AK1589+AO1589+AS1589+AW1589+BA1589+BB1589</f>
        <v>0</v>
      </c>
      <c r="BG1589" s="5">
        <f>AL1589+AP1589+AT1589+AX1589+BC1589</f>
        <v>0</v>
      </c>
      <c r="BH1589" s="5">
        <f>AM1589+AQ1589+AU1589+AY1589+BD1589</f>
        <v>0</v>
      </c>
      <c r="BI1589" s="3">
        <v>0</v>
      </c>
      <c r="BJ1589" s="3">
        <v>49622.77</v>
      </c>
      <c r="BK1589" s="3">
        <v>18806.34</v>
      </c>
    </row>
    <row r="1590" spans="1:63" x14ac:dyDescent="0.2">
      <c r="A1590" s="3" t="s">
        <v>109</v>
      </c>
      <c r="B1590" s="3" t="s">
        <v>935</v>
      </c>
      <c r="C1590" s="3" t="s">
        <v>56</v>
      </c>
      <c r="D1590" s="3" t="s">
        <v>942</v>
      </c>
      <c r="E1590" s="3">
        <v>2018</v>
      </c>
      <c r="F1590" s="4">
        <v>43536</v>
      </c>
      <c r="G1590" s="3">
        <v>1819.32</v>
      </c>
      <c r="H1590" s="3">
        <v>10669.88</v>
      </c>
      <c r="I1590" s="3">
        <v>0</v>
      </c>
      <c r="J1590" s="3">
        <v>19950</v>
      </c>
      <c r="K1590" s="3">
        <v>0</v>
      </c>
      <c r="L1590" s="3">
        <v>0</v>
      </c>
      <c r="M1590" s="3">
        <v>50147.08</v>
      </c>
      <c r="N1590" s="3">
        <v>53289.78</v>
      </c>
      <c r="O1590" s="3">
        <v>6422.13</v>
      </c>
      <c r="P1590" s="3">
        <v>4582.5200000000004</v>
      </c>
      <c r="Q1590" s="3">
        <v>0</v>
      </c>
      <c r="R1590" s="3">
        <v>5796.45</v>
      </c>
      <c r="S1590" s="3">
        <v>0</v>
      </c>
      <c r="T1590" s="3">
        <v>12653.78</v>
      </c>
      <c r="U1590" s="3">
        <v>77888.66</v>
      </c>
      <c r="V1590" s="3">
        <v>0</v>
      </c>
      <c r="W1590" s="3">
        <f>U1590+V1590</f>
        <v>77888.66</v>
      </c>
      <c r="X1590" s="3">
        <v>0</v>
      </c>
      <c r="Y1590" s="3">
        <v>0</v>
      </c>
      <c r="Z1590" s="3">
        <v>0</v>
      </c>
      <c r="AA1590" s="3">
        <v>0</v>
      </c>
      <c r="AB1590" s="3">
        <v>0</v>
      </c>
      <c r="AC1590" s="3">
        <v>0</v>
      </c>
      <c r="AD1590" s="3">
        <v>0</v>
      </c>
      <c r="AE1590" s="3">
        <v>0</v>
      </c>
      <c r="AF1590" s="3">
        <v>0</v>
      </c>
      <c r="AG1590" s="3">
        <v>0</v>
      </c>
      <c r="AH1590" s="3">
        <v>0</v>
      </c>
      <c r="AI1590" s="3">
        <v>0</v>
      </c>
      <c r="AJ1590" s="3">
        <v>33600</v>
      </c>
      <c r="AK1590" s="3">
        <v>0</v>
      </c>
      <c r="AL1590" s="3">
        <v>0</v>
      </c>
      <c r="AM1590" s="3">
        <v>0</v>
      </c>
      <c r="AN1590" s="3">
        <f>AK1590+AL1590+AM1590</f>
        <v>0</v>
      </c>
      <c r="AO1590" s="3">
        <v>0</v>
      </c>
      <c r="AP1590" s="3">
        <v>0</v>
      </c>
      <c r="AQ1590" s="3">
        <v>0</v>
      </c>
      <c r="AR1590" s="3">
        <f>SUM(AO1590:AQ1590)</f>
        <v>0</v>
      </c>
      <c r="AS1590" s="3">
        <v>0</v>
      </c>
      <c r="AT1590" s="3">
        <v>0</v>
      </c>
      <c r="AU1590" s="3">
        <v>0</v>
      </c>
      <c r="AV1590" s="3">
        <f>SUM(AS1590:AU1590)</f>
        <v>0</v>
      </c>
      <c r="AW1590" s="3">
        <v>0</v>
      </c>
      <c r="AX1590" s="3">
        <v>0</v>
      </c>
      <c r="AY1590" s="3">
        <v>0</v>
      </c>
      <c r="AZ1590" s="3">
        <f>SUM(AW1590:AY1590)</f>
        <v>0</v>
      </c>
      <c r="BA1590" s="3">
        <v>0</v>
      </c>
      <c r="BB1590" s="3">
        <v>0</v>
      </c>
      <c r="BC1590" s="3">
        <v>0</v>
      </c>
      <c r="BD1590" s="3">
        <v>0</v>
      </c>
      <c r="BE1590" s="3">
        <f>SUM(BB1590:BD1590)</f>
        <v>0</v>
      </c>
      <c r="BF1590" s="5">
        <f>AK1590+AO1590+AS1590+AW1590+BA1590+BB1590</f>
        <v>0</v>
      </c>
      <c r="BG1590" s="5">
        <f>AL1590+AP1590+AT1590+AX1590+BC1590</f>
        <v>0</v>
      </c>
      <c r="BH1590" s="5">
        <f>AM1590+AQ1590+AU1590+AY1590+BD1590</f>
        <v>0</v>
      </c>
      <c r="BI1590" s="3">
        <v>50246.11</v>
      </c>
      <c r="BJ1590" s="3">
        <v>36343.68</v>
      </c>
      <c r="BK1590" s="3">
        <v>67689.740000000005</v>
      </c>
    </row>
    <row r="1591" spans="1:63" x14ac:dyDescent="0.2">
      <c r="A1591" s="3" t="s">
        <v>109</v>
      </c>
      <c r="B1591" s="3" t="s">
        <v>935</v>
      </c>
      <c r="C1591" s="3" t="s">
        <v>56</v>
      </c>
      <c r="D1591" s="3" t="s">
        <v>943</v>
      </c>
      <c r="E1591" s="3">
        <v>2018</v>
      </c>
      <c r="F1591" s="4">
        <v>43515</v>
      </c>
      <c r="G1591" s="3">
        <v>5045.43</v>
      </c>
      <c r="H1591" s="3">
        <v>5467.57</v>
      </c>
      <c r="I1591" s="3">
        <v>0</v>
      </c>
      <c r="J1591" s="3">
        <v>13678.05</v>
      </c>
      <c r="K1591" s="3">
        <v>0</v>
      </c>
      <c r="L1591" s="3">
        <v>0</v>
      </c>
      <c r="M1591" s="3">
        <v>31668.46</v>
      </c>
      <c r="N1591" s="3">
        <v>29274.240000000002</v>
      </c>
      <c r="O1591" s="3">
        <v>5333.46</v>
      </c>
      <c r="P1591" s="3">
        <v>3629.36</v>
      </c>
      <c r="Q1591" s="3">
        <v>0</v>
      </c>
      <c r="R1591" s="3">
        <v>7818.07</v>
      </c>
      <c r="S1591" s="3">
        <v>0</v>
      </c>
      <c r="T1591" s="3">
        <v>54594.47</v>
      </c>
      <c r="U1591" s="3">
        <v>42156.82</v>
      </c>
      <c r="V1591" s="3">
        <v>0</v>
      </c>
      <c r="W1591" s="3">
        <f>U1591+V1591</f>
        <v>42156.82</v>
      </c>
      <c r="X1591" s="3">
        <v>0</v>
      </c>
      <c r="Y1591" s="3">
        <v>0</v>
      </c>
      <c r="Z1591" s="3">
        <v>0</v>
      </c>
      <c r="AA1591" s="3">
        <v>0</v>
      </c>
      <c r="AB1591" s="3">
        <v>0</v>
      </c>
      <c r="AC1591" s="3">
        <v>34032.49</v>
      </c>
      <c r="AD1591" s="3">
        <v>0</v>
      </c>
      <c r="AE1591" s="3">
        <v>16677.53</v>
      </c>
      <c r="AF1591" s="3">
        <v>0</v>
      </c>
      <c r="AG1591" s="3">
        <v>2705.9</v>
      </c>
      <c r="AH1591" s="3">
        <v>0</v>
      </c>
      <c r="AI1591" s="3">
        <v>0</v>
      </c>
      <c r="AJ1591" s="3">
        <v>-14649.06</v>
      </c>
      <c r="AK1591" s="3">
        <v>0</v>
      </c>
      <c r="AL1591" s="3">
        <v>0</v>
      </c>
      <c r="AM1591" s="3">
        <v>0</v>
      </c>
      <c r="AN1591" s="3">
        <f>AK1591+AL1591+AM1591</f>
        <v>0</v>
      </c>
      <c r="AO1591" s="3">
        <v>0</v>
      </c>
      <c r="AP1591" s="3">
        <v>0</v>
      </c>
      <c r="AQ1591" s="3">
        <v>0</v>
      </c>
      <c r="AR1591" s="3">
        <f>SUM(AO1591:AQ1591)</f>
        <v>0</v>
      </c>
      <c r="AS1591" s="3">
        <v>0</v>
      </c>
      <c r="AT1591" s="3">
        <v>0</v>
      </c>
      <c r="AU1591" s="3">
        <v>0</v>
      </c>
      <c r="AV1591" s="3">
        <f>SUM(AS1591:AU1591)</f>
        <v>0</v>
      </c>
      <c r="AW1591" s="3">
        <v>0</v>
      </c>
      <c r="AX1591" s="3">
        <v>0</v>
      </c>
      <c r="AY1591" s="3">
        <v>0</v>
      </c>
      <c r="AZ1591" s="3">
        <f>SUM(AW1591:AY1591)</f>
        <v>0</v>
      </c>
      <c r="BA1591" s="3">
        <v>0</v>
      </c>
      <c r="BB1591" s="3">
        <v>0</v>
      </c>
      <c r="BC1591" s="3">
        <v>0</v>
      </c>
      <c r="BD1591" s="3">
        <v>0</v>
      </c>
      <c r="BE1591" s="3">
        <f>SUM(BB1591:BD1591)</f>
        <v>0</v>
      </c>
      <c r="BF1591" s="5">
        <f>AK1591+AO1591+AS1591+AW1591+BA1591+BB1591</f>
        <v>0</v>
      </c>
      <c r="BG1591" s="5">
        <f>AL1591+AP1591+AT1591+AX1591+BC1591</f>
        <v>0</v>
      </c>
      <c r="BH1591" s="5">
        <f>AM1591+AQ1591+AU1591+AY1591+BD1591</f>
        <v>0</v>
      </c>
      <c r="BI1591" s="3">
        <v>446036.91</v>
      </c>
      <c r="BJ1591" s="3">
        <v>43218.75</v>
      </c>
      <c r="BK1591" s="3">
        <v>8878.85</v>
      </c>
    </row>
    <row r="1592" spans="1:63" x14ac:dyDescent="0.2">
      <c r="A1592" s="3" t="s">
        <v>109</v>
      </c>
      <c r="B1592" s="3" t="s">
        <v>935</v>
      </c>
      <c r="C1592" s="3" t="s">
        <v>56</v>
      </c>
      <c r="D1592" s="3" t="s">
        <v>944</v>
      </c>
      <c r="E1592" s="3">
        <v>2018</v>
      </c>
      <c r="F1592" s="4">
        <v>43481</v>
      </c>
      <c r="G1592" s="3">
        <v>2859.42</v>
      </c>
      <c r="H1592" s="3">
        <v>36.86</v>
      </c>
      <c r="I1592" s="3">
        <v>0</v>
      </c>
      <c r="J1592" s="3">
        <v>7849.27</v>
      </c>
      <c r="K1592" s="3">
        <v>0</v>
      </c>
      <c r="L1592" s="3">
        <v>0</v>
      </c>
      <c r="M1592" s="3">
        <v>16075.45</v>
      </c>
      <c r="N1592" s="3">
        <v>17212.55</v>
      </c>
      <c r="O1592" s="3">
        <v>1543.86</v>
      </c>
      <c r="P1592" s="3">
        <v>14816.13</v>
      </c>
      <c r="Q1592" s="3">
        <v>14</v>
      </c>
      <c r="R1592" s="3">
        <v>27463.75</v>
      </c>
      <c r="S1592" s="3">
        <v>0</v>
      </c>
      <c r="T1592" s="3">
        <v>10799.68</v>
      </c>
      <c r="U1592" s="3">
        <v>62818.78</v>
      </c>
      <c r="V1592" s="3">
        <v>0</v>
      </c>
      <c r="W1592" s="3">
        <f>U1592+V1592</f>
        <v>62818.78</v>
      </c>
      <c r="X1592" s="3">
        <v>0</v>
      </c>
      <c r="Y1592" s="3">
        <v>0</v>
      </c>
      <c r="Z1592" s="3">
        <v>0</v>
      </c>
      <c r="AA1592" s="3">
        <v>16</v>
      </c>
      <c r="AB1592" s="3">
        <v>0</v>
      </c>
      <c r="AC1592" s="3">
        <v>0</v>
      </c>
      <c r="AD1592" s="3">
        <v>0</v>
      </c>
      <c r="AE1592" s="3">
        <v>0</v>
      </c>
      <c r="AF1592" s="3">
        <v>0</v>
      </c>
      <c r="AG1592" s="3">
        <v>16</v>
      </c>
      <c r="AH1592" s="3">
        <v>0</v>
      </c>
      <c r="AI1592" s="3">
        <v>0</v>
      </c>
      <c r="AJ1592" s="3">
        <v>0</v>
      </c>
      <c r="AK1592" s="3">
        <v>0</v>
      </c>
      <c r="AL1592" s="3">
        <v>0</v>
      </c>
      <c r="AM1592" s="3">
        <v>0</v>
      </c>
      <c r="AN1592" s="3">
        <f>AK1592+AL1592+AM1592</f>
        <v>0</v>
      </c>
      <c r="AO1592" s="3">
        <v>0</v>
      </c>
      <c r="AP1592" s="3">
        <v>0</v>
      </c>
      <c r="AQ1592" s="3">
        <v>0</v>
      </c>
      <c r="AR1592" s="3">
        <f>SUM(AO1592:AQ1592)</f>
        <v>0</v>
      </c>
      <c r="AS1592" s="3">
        <v>0</v>
      </c>
      <c r="AT1592" s="3">
        <v>0</v>
      </c>
      <c r="AU1592" s="3">
        <v>0</v>
      </c>
      <c r="AV1592" s="3">
        <f>SUM(AS1592:AU1592)</f>
        <v>0</v>
      </c>
      <c r="AW1592" s="3">
        <v>0</v>
      </c>
      <c r="AX1592" s="3">
        <v>0</v>
      </c>
      <c r="AY1592" s="3">
        <v>0</v>
      </c>
      <c r="AZ1592" s="3">
        <f>SUM(AW1592:AY1592)</f>
        <v>0</v>
      </c>
      <c r="BA1592" s="3">
        <v>0</v>
      </c>
      <c r="BB1592" s="3">
        <v>0</v>
      </c>
      <c r="BC1592" s="3">
        <v>0</v>
      </c>
      <c r="BD1592" s="3">
        <v>0</v>
      </c>
      <c r="BE1592" s="3">
        <f>SUM(BB1592:BD1592)</f>
        <v>0</v>
      </c>
      <c r="BF1592" s="5">
        <f>AK1592+AO1592+AS1592+AW1592+BA1592+BB1592</f>
        <v>0</v>
      </c>
      <c r="BG1592" s="5">
        <f>AL1592+AP1592+AT1592+AX1592+BC1592</f>
        <v>0</v>
      </c>
      <c r="BH1592" s="5">
        <f>AM1592+AQ1592+AU1592+AY1592+BD1592</f>
        <v>0</v>
      </c>
      <c r="BI1592" s="3">
        <v>55603.94</v>
      </c>
      <c r="BJ1592" s="3">
        <v>7238.27</v>
      </c>
      <c r="BK1592" s="3">
        <v>317866.37</v>
      </c>
    </row>
    <row r="1593" spans="1:63" x14ac:dyDescent="0.2">
      <c r="A1593" s="3" t="s">
        <v>109</v>
      </c>
      <c r="B1593" s="3" t="s">
        <v>935</v>
      </c>
      <c r="C1593" s="3" t="s">
        <v>56</v>
      </c>
      <c r="D1593" s="3" t="s">
        <v>613</v>
      </c>
      <c r="E1593" s="3">
        <v>2018</v>
      </c>
      <c r="F1593" s="4">
        <v>43514</v>
      </c>
      <c r="G1593" s="3">
        <v>12981.16</v>
      </c>
      <c r="H1593" s="3">
        <v>8345.2800000000007</v>
      </c>
      <c r="I1593" s="3">
        <v>0</v>
      </c>
      <c r="J1593" s="3">
        <v>6015.84</v>
      </c>
      <c r="K1593" s="3">
        <v>16483.36</v>
      </c>
      <c r="L1593" s="3">
        <v>0</v>
      </c>
      <c r="M1593" s="3">
        <v>58754.34</v>
      </c>
      <c r="N1593" s="3">
        <v>19943.009999999998</v>
      </c>
      <c r="O1593" s="3">
        <v>6153.37</v>
      </c>
      <c r="P1593" s="3">
        <v>15317.91</v>
      </c>
      <c r="Q1593" s="3">
        <v>1544</v>
      </c>
      <c r="R1593" s="3">
        <v>13143.26</v>
      </c>
      <c r="S1593" s="3">
        <v>7500</v>
      </c>
      <c r="T1593" s="3">
        <v>99308.47</v>
      </c>
      <c r="U1593" s="3">
        <v>66423.19</v>
      </c>
      <c r="V1593" s="3">
        <v>0</v>
      </c>
      <c r="W1593" s="3">
        <f>U1593+V1593</f>
        <v>66423.19</v>
      </c>
      <c r="X1593" s="3">
        <v>0</v>
      </c>
      <c r="Y1593" s="3">
        <v>0</v>
      </c>
      <c r="Z1593" s="3">
        <v>0</v>
      </c>
      <c r="AA1593" s="3">
        <v>21168.33</v>
      </c>
      <c r="AB1593" s="3">
        <v>0</v>
      </c>
      <c r="AC1593" s="3">
        <v>0</v>
      </c>
      <c r="AD1593" s="3">
        <v>0</v>
      </c>
      <c r="AE1593" s="3">
        <v>0</v>
      </c>
      <c r="AF1593" s="3">
        <v>0</v>
      </c>
      <c r="AG1593" s="3">
        <v>21168.33</v>
      </c>
      <c r="AH1593" s="3">
        <v>7500</v>
      </c>
      <c r="AI1593" s="3">
        <v>0</v>
      </c>
      <c r="AJ1593" s="3">
        <v>-36967.53</v>
      </c>
      <c r="AK1593" s="3">
        <v>0</v>
      </c>
      <c r="AL1593" s="3">
        <v>0</v>
      </c>
      <c r="AM1593" s="3">
        <v>0</v>
      </c>
      <c r="AN1593" s="3">
        <f>AK1593+AL1593+AM1593</f>
        <v>0</v>
      </c>
      <c r="AO1593" s="3">
        <v>0</v>
      </c>
      <c r="AP1593" s="3">
        <v>0</v>
      </c>
      <c r="AQ1593" s="3">
        <v>0</v>
      </c>
      <c r="AR1593" s="3">
        <f>SUM(AO1593:AQ1593)</f>
        <v>0</v>
      </c>
      <c r="AS1593" s="3">
        <v>0</v>
      </c>
      <c r="AT1593" s="3">
        <v>0</v>
      </c>
      <c r="AU1593" s="3">
        <v>0</v>
      </c>
      <c r="AV1593" s="3">
        <f>SUM(AS1593:AU1593)</f>
        <v>0</v>
      </c>
      <c r="AW1593" s="3">
        <v>0</v>
      </c>
      <c r="AX1593" s="3">
        <v>0</v>
      </c>
      <c r="AY1593" s="3">
        <v>0</v>
      </c>
      <c r="AZ1593" s="3">
        <f>SUM(AW1593:AY1593)</f>
        <v>0</v>
      </c>
      <c r="BA1593" s="3">
        <v>0</v>
      </c>
      <c r="BB1593" s="3">
        <v>0</v>
      </c>
      <c r="BC1593" s="3">
        <v>0</v>
      </c>
      <c r="BD1593" s="3">
        <v>0</v>
      </c>
      <c r="BE1593" s="3">
        <f>SUM(BB1593:BD1593)</f>
        <v>0</v>
      </c>
      <c r="BF1593" s="5">
        <f>AK1593+AO1593+AS1593+AW1593+BA1593+BB1593</f>
        <v>0</v>
      </c>
      <c r="BG1593" s="5">
        <f>AL1593+AP1593+AT1593+AX1593+BC1593</f>
        <v>0</v>
      </c>
      <c r="BH1593" s="5">
        <f>AM1593+AQ1593+AU1593+AY1593+BD1593</f>
        <v>0</v>
      </c>
      <c r="BI1593" s="3">
        <v>258252.52</v>
      </c>
      <c r="BJ1593" s="3">
        <v>50233.88</v>
      </c>
      <c r="BK1593" s="3">
        <v>91713.1</v>
      </c>
    </row>
    <row r="1594" spans="1:63" x14ac:dyDescent="0.2">
      <c r="A1594" s="3" t="s">
        <v>109</v>
      </c>
      <c r="B1594" s="3" t="s">
        <v>935</v>
      </c>
      <c r="C1594" s="3" t="s">
        <v>56</v>
      </c>
      <c r="D1594" s="3" t="s">
        <v>945</v>
      </c>
      <c r="E1594" s="3">
        <v>2018</v>
      </c>
      <c r="F1594" s="4">
        <v>43521</v>
      </c>
      <c r="G1594" s="3">
        <v>642.29</v>
      </c>
      <c r="H1594" s="3">
        <v>457.78</v>
      </c>
      <c r="I1594" s="3">
        <v>0</v>
      </c>
      <c r="J1594" s="3">
        <v>0</v>
      </c>
      <c r="K1594" s="3">
        <v>1329</v>
      </c>
      <c r="L1594" s="3">
        <v>0</v>
      </c>
      <c r="M1594" s="3">
        <v>4936.7299999999996</v>
      </c>
      <c r="N1594" s="3">
        <v>14193.82</v>
      </c>
      <c r="O1594" s="3">
        <v>1354.7</v>
      </c>
      <c r="P1594" s="3">
        <v>0</v>
      </c>
      <c r="Q1594" s="3">
        <v>404</v>
      </c>
      <c r="R1594" s="3">
        <v>3739.44</v>
      </c>
      <c r="S1594" s="3">
        <v>0</v>
      </c>
      <c r="T1594" s="3">
        <v>2175.71</v>
      </c>
      <c r="U1594" s="3">
        <v>25288.65</v>
      </c>
      <c r="V1594" s="3">
        <v>0</v>
      </c>
      <c r="W1594" s="3">
        <f>U1594+V1594</f>
        <v>25288.65</v>
      </c>
      <c r="X1594" s="3">
        <v>0</v>
      </c>
      <c r="Y1594" s="3">
        <v>0</v>
      </c>
      <c r="Z1594" s="3">
        <v>0</v>
      </c>
      <c r="AA1594" s="3">
        <v>0</v>
      </c>
      <c r="AB1594" s="3">
        <v>0</v>
      </c>
      <c r="AC1594" s="3">
        <v>0</v>
      </c>
      <c r="AD1594" s="3">
        <v>0</v>
      </c>
      <c r="AE1594" s="3">
        <v>0</v>
      </c>
      <c r="AF1594" s="3">
        <v>0</v>
      </c>
      <c r="AG1594" s="3">
        <v>0</v>
      </c>
      <c r="AH1594" s="3">
        <v>0</v>
      </c>
      <c r="AI1594" s="3">
        <v>0</v>
      </c>
      <c r="AJ1594" s="3">
        <v>0</v>
      </c>
      <c r="AK1594" s="3">
        <v>0</v>
      </c>
      <c r="AL1594" s="3">
        <v>0</v>
      </c>
      <c r="AM1594" s="3">
        <v>0</v>
      </c>
      <c r="AN1594" s="3">
        <f>AK1594+AL1594+AM1594</f>
        <v>0</v>
      </c>
      <c r="AO1594" s="3">
        <v>0</v>
      </c>
      <c r="AP1594" s="3">
        <v>0</v>
      </c>
      <c r="AQ1594" s="3">
        <v>0</v>
      </c>
      <c r="AR1594" s="3">
        <f>SUM(AO1594:AQ1594)</f>
        <v>0</v>
      </c>
      <c r="AS1594" s="3">
        <v>0</v>
      </c>
      <c r="AT1594" s="3">
        <v>0</v>
      </c>
      <c r="AU1594" s="3">
        <v>0</v>
      </c>
      <c r="AV1594" s="3">
        <f>SUM(AS1594:AU1594)</f>
        <v>0</v>
      </c>
      <c r="AW1594" s="3">
        <v>0</v>
      </c>
      <c r="AX1594" s="3">
        <v>0</v>
      </c>
      <c r="AY1594" s="3">
        <v>0</v>
      </c>
      <c r="AZ1594" s="3">
        <f>SUM(AW1594:AY1594)</f>
        <v>0</v>
      </c>
      <c r="BA1594" s="3">
        <v>0</v>
      </c>
      <c r="BB1594" s="3">
        <v>0</v>
      </c>
      <c r="BC1594" s="3">
        <v>0</v>
      </c>
      <c r="BD1594" s="3">
        <v>0</v>
      </c>
      <c r="BE1594" s="3">
        <f>SUM(BB1594:BD1594)</f>
        <v>0</v>
      </c>
      <c r="BF1594" s="5">
        <f>AK1594+AO1594+AS1594+AW1594+BA1594+BB1594</f>
        <v>0</v>
      </c>
      <c r="BG1594" s="5">
        <f>AL1594+AP1594+AT1594+AX1594+BC1594</f>
        <v>0</v>
      </c>
      <c r="BH1594" s="5">
        <f>AM1594+AQ1594+AU1594+AY1594+BD1594</f>
        <v>0</v>
      </c>
      <c r="BI1594" s="3">
        <v>0</v>
      </c>
      <c r="BJ1594" s="3">
        <v>5264.74</v>
      </c>
      <c r="BK1594" s="3">
        <v>28164.25</v>
      </c>
    </row>
    <row r="1595" spans="1:63" x14ac:dyDescent="0.2">
      <c r="A1595" s="3" t="s">
        <v>109</v>
      </c>
      <c r="B1595" s="3" t="s">
        <v>935</v>
      </c>
      <c r="C1595" s="3" t="s">
        <v>56</v>
      </c>
      <c r="D1595" s="3" t="s">
        <v>946</v>
      </c>
      <c r="E1595" s="3">
        <v>2018</v>
      </c>
      <c r="F1595" s="4">
        <v>43524</v>
      </c>
      <c r="G1595" s="3">
        <v>5896.09</v>
      </c>
      <c r="H1595" s="3">
        <v>0</v>
      </c>
      <c r="I1595" s="3">
        <v>0</v>
      </c>
      <c r="J1595" s="3">
        <v>169289.98</v>
      </c>
      <c r="K1595" s="3">
        <v>0</v>
      </c>
      <c r="L1595" s="3">
        <v>0</v>
      </c>
      <c r="M1595" s="3">
        <v>89616.25</v>
      </c>
      <c r="N1595" s="3">
        <v>80574</v>
      </c>
      <c r="O1595" s="3">
        <v>12956.89</v>
      </c>
      <c r="P1595" s="3">
        <v>43248.26</v>
      </c>
      <c r="Q1595" s="3">
        <v>0</v>
      </c>
      <c r="R1595" s="3">
        <v>68202.98</v>
      </c>
      <c r="S1595" s="3">
        <v>0</v>
      </c>
      <c r="T1595" s="3">
        <v>183169.89</v>
      </c>
      <c r="U1595" s="3">
        <v>113714.54</v>
      </c>
      <c r="V1595" s="3">
        <v>0</v>
      </c>
      <c r="W1595" s="3">
        <f>U1595+V1595</f>
        <v>113714.54</v>
      </c>
      <c r="X1595" s="3">
        <v>0</v>
      </c>
      <c r="Y1595" s="3">
        <v>0</v>
      </c>
      <c r="Z1595" s="3">
        <v>0</v>
      </c>
      <c r="AA1595" s="3">
        <v>0</v>
      </c>
      <c r="AB1595" s="3">
        <v>0</v>
      </c>
      <c r="AC1595" s="3">
        <v>0</v>
      </c>
      <c r="AD1595" s="3">
        <v>0</v>
      </c>
      <c r="AE1595" s="3">
        <v>0</v>
      </c>
      <c r="AF1595" s="3">
        <v>0</v>
      </c>
      <c r="AG1595" s="3">
        <v>0</v>
      </c>
      <c r="AH1595" s="3">
        <v>0</v>
      </c>
      <c r="AI1595" s="3">
        <v>0</v>
      </c>
      <c r="AJ1595" s="3">
        <v>38360.79</v>
      </c>
      <c r="AK1595" s="3">
        <v>0</v>
      </c>
      <c r="AL1595" s="3">
        <v>0</v>
      </c>
      <c r="AM1595" s="3">
        <v>0</v>
      </c>
      <c r="AN1595" s="3">
        <f>AK1595+AL1595+AM1595</f>
        <v>0</v>
      </c>
      <c r="AO1595" s="3">
        <v>0</v>
      </c>
      <c r="AP1595" s="3">
        <v>0</v>
      </c>
      <c r="AQ1595" s="3">
        <v>0</v>
      </c>
      <c r="AR1595" s="3">
        <f>SUM(AO1595:AQ1595)</f>
        <v>0</v>
      </c>
      <c r="AS1595" s="3">
        <v>0</v>
      </c>
      <c r="AT1595" s="3">
        <v>0</v>
      </c>
      <c r="AU1595" s="3">
        <v>0</v>
      </c>
      <c r="AV1595" s="3">
        <f>SUM(AS1595:AU1595)</f>
        <v>0</v>
      </c>
      <c r="AW1595" s="3">
        <v>0</v>
      </c>
      <c r="AX1595" s="3">
        <v>0</v>
      </c>
      <c r="AY1595" s="3">
        <v>0</v>
      </c>
      <c r="AZ1595" s="3">
        <f>SUM(AW1595:AY1595)</f>
        <v>0</v>
      </c>
      <c r="BA1595" s="3">
        <v>0</v>
      </c>
      <c r="BB1595" s="3">
        <v>0</v>
      </c>
      <c r="BC1595" s="3">
        <v>0</v>
      </c>
      <c r="BD1595" s="3">
        <v>0</v>
      </c>
      <c r="BE1595" s="3">
        <f>SUM(BB1595:BD1595)</f>
        <v>0</v>
      </c>
      <c r="BF1595" s="5">
        <f>AK1595+AO1595+AS1595+AW1595+BA1595+BB1595</f>
        <v>0</v>
      </c>
      <c r="BG1595" s="5">
        <f>AL1595+AP1595+AT1595+AX1595+BC1595</f>
        <v>0</v>
      </c>
      <c r="BH1595" s="5">
        <f>AM1595+AQ1595+AU1595+AY1595+BD1595</f>
        <v>0</v>
      </c>
      <c r="BI1595" s="3">
        <v>76920.98</v>
      </c>
      <c r="BJ1595" s="3">
        <v>215832.91</v>
      </c>
      <c r="BK1595" s="3">
        <v>318816.62</v>
      </c>
    </row>
    <row r="1596" spans="1:63" x14ac:dyDescent="0.2">
      <c r="A1596" s="3" t="s">
        <v>109</v>
      </c>
      <c r="B1596" s="3" t="s">
        <v>935</v>
      </c>
      <c r="C1596" s="3" t="s">
        <v>56</v>
      </c>
      <c r="D1596" s="3" t="s">
        <v>947</v>
      </c>
      <c r="E1596" s="3">
        <v>2018</v>
      </c>
      <c r="F1596" s="4">
        <v>43514</v>
      </c>
      <c r="G1596" s="3">
        <v>3130.48</v>
      </c>
      <c r="H1596" s="3">
        <v>2405</v>
      </c>
      <c r="I1596" s="3">
        <v>41.62</v>
      </c>
      <c r="J1596" s="3">
        <v>0</v>
      </c>
      <c r="K1596" s="3">
        <v>0</v>
      </c>
      <c r="L1596" s="3">
        <v>0</v>
      </c>
      <c r="M1596" s="3">
        <v>29813.94</v>
      </c>
      <c r="N1596" s="3">
        <v>14421.49</v>
      </c>
      <c r="O1596" s="3">
        <v>2918.41</v>
      </c>
      <c r="P1596" s="3">
        <v>0</v>
      </c>
      <c r="Q1596" s="3">
        <v>0</v>
      </c>
      <c r="R1596" s="3">
        <v>13079.61</v>
      </c>
      <c r="S1596" s="3">
        <v>0</v>
      </c>
      <c r="T1596" s="3">
        <v>53460.42</v>
      </c>
      <c r="U1596" s="3">
        <v>71107.240000000005</v>
      </c>
      <c r="V1596" s="3">
        <v>0</v>
      </c>
      <c r="W1596" s="3">
        <f>U1596+V1596</f>
        <v>71107.240000000005</v>
      </c>
      <c r="X1596" s="3">
        <v>0</v>
      </c>
      <c r="Y1596" s="3">
        <v>0</v>
      </c>
      <c r="Z1596" s="3">
        <v>0</v>
      </c>
      <c r="AA1596" s="3">
        <v>0</v>
      </c>
      <c r="AB1596" s="3">
        <v>0</v>
      </c>
      <c r="AC1596" s="3">
        <v>0</v>
      </c>
      <c r="AD1596" s="3">
        <v>0</v>
      </c>
      <c r="AE1596" s="3">
        <v>0</v>
      </c>
      <c r="AF1596" s="3">
        <v>0</v>
      </c>
      <c r="AG1596" s="3">
        <v>0</v>
      </c>
      <c r="AH1596" s="3">
        <v>0</v>
      </c>
      <c r="AI1596" s="3">
        <v>0</v>
      </c>
      <c r="AJ1596" s="3">
        <v>1000</v>
      </c>
      <c r="AK1596" s="3">
        <v>0</v>
      </c>
      <c r="AL1596" s="3">
        <v>0</v>
      </c>
      <c r="AM1596" s="3">
        <v>0</v>
      </c>
      <c r="AN1596" s="3">
        <f>AK1596+AL1596+AM1596</f>
        <v>0</v>
      </c>
      <c r="AO1596" s="3">
        <v>0</v>
      </c>
      <c r="AP1596" s="3">
        <v>0</v>
      </c>
      <c r="AQ1596" s="3">
        <v>0</v>
      </c>
      <c r="AR1596" s="3">
        <f>SUM(AO1596:AQ1596)</f>
        <v>0</v>
      </c>
      <c r="AS1596" s="3">
        <v>0</v>
      </c>
      <c r="AT1596" s="3">
        <v>0</v>
      </c>
      <c r="AU1596" s="3">
        <v>0</v>
      </c>
      <c r="AV1596" s="3">
        <f>SUM(AS1596:AU1596)</f>
        <v>0</v>
      </c>
      <c r="AW1596" s="3">
        <v>0</v>
      </c>
      <c r="AX1596" s="3">
        <v>0</v>
      </c>
      <c r="AY1596" s="3">
        <v>0</v>
      </c>
      <c r="AZ1596" s="3">
        <f>SUM(AW1596:AY1596)</f>
        <v>0</v>
      </c>
      <c r="BA1596" s="3">
        <v>0</v>
      </c>
      <c r="BB1596" s="3">
        <v>0</v>
      </c>
      <c r="BC1596" s="3">
        <v>0</v>
      </c>
      <c r="BD1596" s="3">
        <v>0</v>
      </c>
      <c r="BE1596" s="3">
        <f>SUM(BB1596:BD1596)</f>
        <v>0</v>
      </c>
      <c r="BF1596" s="5">
        <f>AK1596+AO1596+AS1596+AW1596+BA1596+BB1596</f>
        <v>0</v>
      </c>
      <c r="BG1596" s="5">
        <f>AL1596+AP1596+AT1596+AX1596+BC1596</f>
        <v>0</v>
      </c>
      <c r="BH1596" s="5">
        <f>AM1596+AQ1596+AU1596+AY1596+BD1596</f>
        <v>0</v>
      </c>
      <c r="BI1596" s="3">
        <v>1363.55</v>
      </c>
      <c r="BJ1596" s="3">
        <v>70911.31</v>
      </c>
      <c r="BK1596" s="3">
        <v>39562.080000000002</v>
      </c>
    </row>
    <row r="1597" spans="1:63" x14ac:dyDescent="0.2">
      <c r="A1597" s="3" t="s">
        <v>109</v>
      </c>
      <c r="B1597" s="3" t="s">
        <v>935</v>
      </c>
      <c r="C1597" s="3" t="s">
        <v>56</v>
      </c>
      <c r="D1597" s="3" t="s">
        <v>948</v>
      </c>
      <c r="E1597" s="3">
        <v>2018</v>
      </c>
      <c r="F1597" s="4">
        <v>43516</v>
      </c>
      <c r="G1597" s="3">
        <v>5279.06</v>
      </c>
      <c r="H1597" s="3">
        <v>0</v>
      </c>
      <c r="I1597" s="3">
        <v>187.34</v>
      </c>
      <c r="J1597" s="3">
        <v>2239.84</v>
      </c>
      <c r="K1597" s="3">
        <v>0</v>
      </c>
      <c r="L1597" s="3">
        <v>0</v>
      </c>
      <c r="M1597" s="3">
        <v>41810.75</v>
      </c>
      <c r="N1597" s="3">
        <v>25100.49</v>
      </c>
      <c r="O1597" s="3">
        <v>5246.83</v>
      </c>
      <c r="P1597" s="3">
        <v>617.37</v>
      </c>
      <c r="Q1597" s="3">
        <v>0</v>
      </c>
      <c r="R1597" s="3">
        <v>14214.07</v>
      </c>
      <c r="S1597" s="3">
        <v>0</v>
      </c>
      <c r="T1597" s="3">
        <v>37464.61</v>
      </c>
      <c r="U1597" s="3">
        <v>90000</v>
      </c>
      <c r="V1597" s="3">
        <v>0</v>
      </c>
      <c r="W1597" s="3">
        <f>U1597+V1597</f>
        <v>90000</v>
      </c>
      <c r="X1597" s="3">
        <v>0</v>
      </c>
      <c r="Y1597" s="3">
        <v>0</v>
      </c>
      <c r="Z1597" s="3">
        <v>0</v>
      </c>
      <c r="AA1597" s="3">
        <v>0</v>
      </c>
      <c r="AB1597" s="3">
        <v>0</v>
      </c>
      <c r="AC1597" s="3">
        <v>0</v>
      </c>
      <c r="AD1597" s="3">
        <v>0</v>
      </c>
      <c r="AE1597" s="3">
        <v>0</v>
      </c>
      <c r="AF1597" s="3">
        <v>0</v>
      </c>
      <c r="AG1597" s="3">
        <v>0</v>
      </c>
      <c r="AH1597" s="3">
        <v>0</v>
      </c>
      <c r="AI1597" s="3">
        <v>0</v>
      </c>
      <c r="AJ1597" s="3">
        <v>0</v>
      </c>
      <c r="AK1597" s="3">
        <v>0</v>
      </c>
      <c r="AL1597" s="3">
        <v>0</v>
      </c>
      <c r="AM1597" s="3">
        <v>0</v>
      </c>
      <c r="AN1597" s="3">
        <f>AK1597+AL1597+AM1597</f>
        <v>0</v>
      </c>
      <c r="AO1597" s="3">
        <v>0</v>
      </c>
      <c r="AP1597" s="3">
        <v>0</v>
      </c>
      <c r="AQ1597" s="3">
        <v>0</v>
      </c>
      <c r="AR1597" s="3">
        <f>SUM(AO1597:AQ1597)</f>
        <v>0</v>
      </c>
      <c r="AS1597" s="3">
        <v>0</v>
      </c>
      <c r="AT1597" s="3">
        <v>0</v>
      </c>
      <c r="AU1597" s="3">
        <v>0</v>
      </c>
      <c r="AV1597" s="3">
        <f>SUM(AS1597:AU1597)</f>
        <v>0</v>
      </c>
      <c r="AW1597" s="3">
        <v>0</v>
      </c>
      <c r="AX1597" s="3">
        <v>0</v>
      </c>
      <c r="AY1597" s="3">
        <v>0</v>
      </c>
      <c r="AZ1597" s="3">
        <f>SUM(AW1597:AY1597)</f>
        <v>0</v>
      </c>
      <c r="BA1597" s="3">
        <v>0</v>
      </c>
      <c r="BB1597" s="3">
        <v>0</v>
      </c>
      <c r="BC1597" s="3">
        <v>0</v>
      </c>
      <c r="BD1597" s="3">
        <v>0</v>
      </c>
      <c r="BE1597" s="3">
        <f>SUM(BB1597:BD1597)</f>
        <v>0</v>
      </c>
      <c r="BF1597" s="5">
        <f>AK1597+AO1597+AS1597+AW1597+BA1597+BB1597</f>
        <v>0</v>
      </c>
      <c r="BG1597" s="5">
        <f>AL1597+AP1597+AT1597+AX1597+BC1597</f>
        <v>0</v>
      </c>
      <c r="BH1597" s="5">
        <f>AM1597+AQ1597+AU1597+AY1597+BD1597</f>
        <v>0</v>
      </c>
      <c r="BI1597" s="3">
        <v>0</v>
      </c>
      <c r="BJ1597" s="3">
        <v>48181.34</v>
      </c>
      <c r="BK1597" s="3">
        <v>28988.62</v>
      </c>
    </row>
    <row r="1598" spans="1:63" x14ac:dyDescent="0.2">
      <c r="A1598" s="3" t="s">
        <v>109</v>
      </c>
      <c r="B1598" s="3" t="s">
        <v>935</v>
      </c>
      <c r="C1598" s="3" t="s">
        <v>56</v>
      </c>
      <c r="D1598" s="3" t="s">
        <v>949</v>
      </c>
      <c r="E1598" s="3">
        <v>2018</v>
      </c>
      <c r="F1598" s="4">
        <v>43507</v>
      </c>
      <c r="G1598" s="3">
        <v>2116.4499999999998</v>
      </c>
      <c r="H1598" s="3">
        <v>256.2</v>
      </c>
      <c r="I1598" s="3">
        <v>0</v>
      </c>
      <c r="J1598" s="3">
        <v>630</v>
      </c>
      <c r="K1598" s="3">
        <v>0</v>
      </c>
      <c r="L1598" s="3">
        <v>0</v>
      </c>
      <c r="M1598" s="3">
        <v>24768.13</v>
      </c>
      <c r="N1598" s="3">
        <v>31847.13</v>
      </c>
      <c r="O1598" s="3">
        <v>4314.12</v>
      </c>
      <c r="P1598" s="3">
        <v>0</v>
      </c>
      <c r="Q1598" s="3">
        <v>84</v>
      </c>
      <c r="R1598" s="3">
        <v>0</v>
      </c>
      <c r="S1598" s="3">
        <v>0</v>
      </c>
      <c r="T1598" s="3">
        <v>32507.06</v>
      </c>
      <c r="U1598" s="3">
        <v>56400</v>
      </c>
      <c r="V1598" s="3">
        <v>0</v>
      </c>
      <c r="W1598" s="3">
        <f>U1598+V1598</f>
        <v>56400</v>
      </c>
      <c r="X1598" s="3">
        <v>0</v>
      </c>
      <c r="Y1598" s="3">
        <v>0</v>
      </c>
      <c r="Z1598" s="3">
        <v>0</v>
      </c>
      <c r="AA1598" s="3">
        <v>0</v>
      </c>
      <c r="AB1598" s="3">
        <v>0</v>
      </c>
      <c r="AC1598" s="3">
        <v>0</v>
      </c>
      <c r="AD1598" s="3">
        <v>0</v>
      </c>
      <c r="AE1598" s="3">
        <v>0</v>
      </c>
      <c r="AF1598" s="3">
        <v>0</v>
      </c>
      <c r="AG1598" s="3">
        <v>0</v>
      </c>
      <c r="AH1598" s="3">
        <v>0</v>
      </c>
      <c r="AI1598" s="3">
        <v>0</v>
      </c>
      <c r="AJ1598" s="3">
        <v>0</v>
      </c>
      <c r="AK1598" s="3">
        <v>0</v>
      </c>
      <c r="AL1598" s="3">
        <v>0</v>
      </c>
      <c r="AM1598" s="3">
        <v>0</v>
      </c>
      <c r="AN1598" s="3">
        <f>AK1598+AL1598+AM1598</f>
        <v>0</v>
      </c>
      <c r="AO1598" s="3">
        <v>0</v>
      </c>
      <c r="AP1598" s="3">
        <v>0</v>
      </c>
      <c r="AQ1598" s="3">
        <v>0</v>
      </c>
      <c r="AR1598" s="3">
        <f>SUM(AO1598:AQ1598)</f>
        <v>0</v>
      </c>
      <c r="AS1598" s="3">
        <v>0</v>
      </c>
      <c r="AT1598" s="3">
        <v>0</v>
      </c>
      <c r="AU1598" s="3">
        <v>0</v>
      </c>
      <c r="AV1598" s="3">
        <f>SUM(AS1598:AU1598)</f>
        <v>0</v>
      </c>
      <c r="AW1598" s="3">
        <v>0</v>
      </c>
      <c r="AX1598" s="3">
        <v>0</v>
      </c>
      <c r="AY1598" s="3">
        <v>0</v>
      </c>
      <c r="AZ1598" s="3">
        <f>SUM(AW1598:AY1598)</f>
        <v>0</v>
      </c>
      <c r="BA1598" s="3">
        <v>0</v>
      </c>
      <c r="BB1598" s="3">
        <v>0</v>
      </c>
      <c r="BC1598" s="3">
        <v>0</v>
      </c>
      <c r="BD1598" s="3">
        <v>0</v>
      </c>
      <c r="BE1598" s="3">
        <f>SUM(BB1598:BD1598)</f>
        <v>0</v>
      </c>
      <c r="BF1598" s="5">
        <f>AK1598+AO1598+AS1598+AW1598+BA1598+BB1598</f>
        <v>0</v>
      </c>
      <c r="BG1598" s="5">
        <f>AL1598+AP1598+AT1598+AX1598+BC1598</f>
        <v>0</v>
      </c>
      <c r="BH1598" s="5">
        <f>AM1598+AQ1598+AU1598+AY1598+BD1598</f>
        <v>0</v>
      </c>
      <c r="BI1598" s="3">
        <v>304008.98</v>
      </c>
      <c r="BJ1598" s="3">
        <v>30896.33</v>
      </c>
      <c r="BK1598" s="3">
        <v>0</v>
      </c>
    </row>
    <row r="1599" spans="1:63" x14ac:dyDescent="0.2">
      <c r="A1599" s="3" t="s">
        <v>109</v>
      </c>
      <c r="B1599" s="3" t="s">
        <v>963</v>
      </c>
      <c r="C1599" s="3" t="s">
        <v>67</v>
      </c>
      <c r="D1599" s="3" t="s">
        <v>964</v>
      </c>
      <c r="E1599" s="3">
        <v>2018</v>
      </c>
      <c r="F1599" s="4">
        <v>43495</v>
      </c>
      <c r="G1599" s="3">
        <v>5727.64</v>
      </c>
      <c r="H1599" s="3">
        <v>0</v>
      </c>
      <c r="I1599" s="3">
        <v>0</v>
      </c>
      <c r="J1599" s="3">
        <v>0</v>
      </c>
      <c r="K1599" s="3">
        <v>0</v>
      </c>
      <c r="L1599" s="3">
        <v>0</v>
      </c>
      <c r="M1599" s="3">
        <v>916.28</v>
      </c>
      <c r="N1599" s="3">
        <v>4811.3599999999997</v>
      </c>
      <c r="O1599" s="3">
        <v>4.1500000000000004</v>
      </c>
      <c r="P1599" s="3">
        <v>0</v>
      </c>
      <c r="Q1599" s="3">
        <v>0</v>
      </c>
      <c r="R1599" s="3">
        <v>0</v>
      </c>
      <c r="S1599" s="3">
        <v>0</v>
      </c>
      <c r="T1599" s="3">
        <v>57.17</v>
      </c>
      <c r="U1599" s="3">
        <v>0</v>
      </c>
      <c r="V1599" s="3">
        <v>0</v>
      </c>
      <c r="W1599" s="3">
        <f>U1599+V1599</f>
        <v>0</v>
      </c>
      <c r="X1599" s="3">
        <v>0</v>
      </c>
      <c r="Y1599" s="3">
        <v>0</v>
      </c>
      <c r="Z1599" s="3">
        <v>0</v>
      </c>
      <c r="AA1599" s="3">
        <v>0</v>
      </c>
      <c r="AB1599" s="3">
        <v>0</v>
      </c>
      <c r="AC1599" s="3">
        <v>0</v>
      </c>
      <c r="AD1599" s="3">
        <v>0</v>
      </c>
      <c r="AE1599" s="3">
        <v>0</v>
      </c>
      <c r="AF1599" s="3">
        <v>0</v>
      </c>
      <c r="AG1599" s="3">
        <v>0</v>
      </c>
      <c r="AH1599" s="3">
        <v>0</v>
      </c>
      <c r="AI1599" s="3">
        <v>0</v>
      </c>
      <c r="AJ1599" s="3">
        <v>0</v>
      </c>
      <c r="AK1599" s="3">
        <v>0</v>
      </c>
      <c r="AL1599" s="3">
        <v>0</v>
      </c>
      <c r="AM1599" s="3">
        <v>0</v>
      </c>
      <c r="AN1599" s="3">
        <f>AK1599+AL1599+AM1599</f>
        <v>0</v>
      </c>
      <c r="AO1599" s="3">
        <v>0</v>
      </c>
      <c r="AP1599" s="3">
        <v>0</v>
      </c>
      <c r="AQ1599" s="3">
        <v>0</v>
      </c>
      <c r="AR1599" s="3">
        <f>SUM(AO1599:AQ1599)</f>
        <v>0</v>
      </c>
      <c r="AS1599" s="3">
        <v>0</v>
      </c>
      <c r="AT1599" s="3">
        <v>0</v>
      </c>
      <c r="AU1599" s="3">
        <v>0</v>
      </c>
      <c r="AV1599" s="3">
        <f>SUM(AS1599:AU1599)</f>
        <v>0</v>
      </c>
      <c r="AW1599" s="3">
        <v>0</v>
      </c>
      <c r="AX1599" s="3">
        <v>0</v>
      </c>
      <c r="AY1599" s="3">
        <v>0</v>
      </c>
      <c r="AZ1599" s="3">
        <f>SUM(AW1599:AY1599)</f>
        <v>0</v>
      </c>
      <c r="BA1599" s="3">
        <v>0</v>
      </c>
      <c r="BB1599" s="3">
        <v>0</v>
      </c>
      <c r="BC1599" s="3">
        <v>0</v>
      </c>
      <c r="BD1599" s="3">
        <v>0</v>
      </c>
      <c r="BE1599" s="3">
        <f>SUM(BB1599:BD1599)</f>
        <v>0</v>
      </c>
      <c r="BF1599" s="5">
        <f>AK1599+AO1599+AS1599+AW1599+BA1599+BB1599</f>
        <v>0</v>
      </c>
      <c r="BG1599" s="5">
        <f>AL1599+AP1599+AT1599+AX1599+BC1599</f>
        <v>0</v>
      </c>
      <c r="BH1599" s="5">
        <f>AM1599+AQ1599+AU1599+AY1599+BD1599</f>
        <v>0</v>
      </c>
      <c r="BI1599" s="3">
        <v>0</v>
      </c>
      <c r="BJ1599" s="3">
        <v>53.02</v>
      </c>
      <c r="BK1599" s="3">
        <v>0</v>
      </c>
    </row>
    <row r="1600" spans="1:63" x14ac:dyDescent="0.2">
      <c r="A1600" s="3" t="s">
        <v>109</v>
      </c>
      <c r="B1600" s="3" t="s">
        <v>963</v>
      </c>
      <c r="C1600" s="3" t="s">
        <v>56</v>
      </c>
      <c r="D1600" s="3" t="s">
        <v>965</v>
      </c>
      <c r="E1600" s="3">
        <v>2018</v>
      </c>
      <c r="F1600" s="4">
        <v>43494</v>
      </c>
      <c r="G1600" s="3">
        <v>1601.24</v>
      </c>
      <c r="H1600" s="3">
        <v>374.54</v>
      </c>
      <c r="I1600" s="3">
        <v>1201.8</v>
      </c>
      <c r="J1600" s="3">
        <v>14144.33</v>
      </c>
      <c r="K1600" s="3">
        <v>0</v>
      </c>
      <c r="L1600" s="3">
        <v>0</v>
      </c>
      <c r="M1600" s="3">
        <v>24404.39</v>
      </c>
      <c r="N1600" s="3">
        <v>30808.42</v>
      </c>
      <c r="O1600" s="3">
        <v>5299.11</v>
      </c>
      <c r="P1600" s="3">
        <v>1495.28</v>
      </c>
      <c r="Q1600" s="3">
        <v>0</v>
      </c>
      <c r="R1600" s="3">
        <v>25146.28</v>
      </c>
      <c r="S1600" s="3">
        <v>51.66</v>
      </c>
      <c r="T1600" s="3">
        <v>23789.31</v>
      </c>
      <c r="U1600" s="3">
        <v>63959.49</v>
      </c>
      <c r="V1600" s="3">
        <v>0</v>
      </c>
      <c r="W1600" s="3">
        <f>U1600+V1600</f>
        <v>63959.49</v>
      </c>
      <c r="X1600" s="3">
        <v>0</v>
      </c>
      <c r="Y1600" s="3">
        <v>0</v>
      </c>
      <c r="Z1600" s="3">
        <v>0</v>
      </c>
      <c r="AA1600" s="3">
        <v>0</v>
      </c>
      <c r="AB1600" s="3">
        <v>0</v>
      </c>
      <c r="AC1600" s="3">
        <v>0</v>
      </c>
      <c r="AD1600" s="3">
        <v>0</v>
      </c>
      <c r="AE1600" s="3">
        <v>0</v>
      </c>
      <c r="AF1600" s="3">
        <v>0</v>
      </c>
      <c r="AG1600" s="3">
        <v>15000</v>
      </c>
      <c r="AH1600" s="3">
        <v>0</v>
      </c>
      <c r="AI1600" s="3">
        <v>0</v>
      </c>
      <c r="AJ1600" s="3">
        <v>14948.34</v>
      </c>
      <c r="AK1600" s="3">
        <v>0</v>
      </c>
      <c r="AL1600" s="3">
        <v>0</v>
      </c>
      <c r="AM1600" s="3">
        <v>0</v>
      </c>
      <c r="AN1600" s="3">
        <f>AK1600+AL1600+AM1600</f>
        <v>0</v>
      </c>
      <c r="AO1600" s="3">
        <v>0</v>
      </c>
      <c r="AP1600" s="3">
        <v>0</v>
      </c>
      <c r="AQ1600" s="3">
        <v>0</v>
      </c>
      <c r="AR1600" s="3">
        <f>SUM(AO1600:AQ1600)</f>
        <v>0</v>
      </c>
      <c r="AS1600" s="3">
        <v>0</v>
      </c>
      <c r="AT1600" s="3">
        <v>0</v>
      </c>
      <c r="AU1600" s="3">
        <v>0</v>
      </c>
      <c r="AV1600" s="3">
        <f>SUM(AS1600:AU1600)</f>
        <v>0</v>
      </c>
      <c r="AW1600" s="3">
        <v>0</v>
      </c>
      <c r="AX1600" s="3">
        <v>0</v>
      </c>
      <c r="AY1600" s="3">
        <v>0</v>
      </c>
      <c r="AZ1600" s="3">
        <f>SUM(AW1600:AY1600)</f>
        <v>0</v>
      </c>
      <c r="BA1600" s="3">
        <v>0</v>
      </c>
      <c r="BB1600" s="3">
        <v>0</v>
      </c>
      <c r="BC1600" s="3">
        <v>0</v>
      </c>
      <c r="BD1600" s="3">
        <v>0</v>
      </c>
      <c r="BE1600" s="3">
        <f>SUM(BB1600:BD1600)</f>
        <v>0</v>
      </c>
      <c r="BF1600" s="5">
        <f>AK1600+AO1600+AS1600+AW1600+BA1600+BB1600</f>
        <v>0</v>
      </c>
      <c r="BG1600" s="5">
        <f>AL1600+AP1600+AT1600+AX1600+BC1600</f>
        <v>0</v>
      </c>
      <c r="BH1600" s="5">
        <f>AM1600+AQ1600+AU1600+AY1600+BD1600</f>
        <v>0</v>
      </c>
      <c r="BI1600" s="3">
        <v>105550.99</v>
      </c>
      <c r="BJ1600" s="3">
        <v>17865.57</v>
      </c>
      <c r="BK1600" s="3">
        <v>153285.03</v>
      </c>
    </row>
    <row r="1601" spans="1:63" x14ac:dyDescent="0.2">
      <c r="A1601" s="3" t="s">
        <v>109</v>
      </c>
      <c r="B1601" s="3" t="s">
        <v>963</v>
      </c>
      <c r="C1601" s="3" t="s">
        <v>56</v>
      </c>
      <c r="D1601" s="3" t="s">
        <v>397</v>
      </c>
      <c r="E1601" s="3">
        <v>2018</v>
      </c>
      <c r="F1601" s="4">
        <v>43496</v>
      </c>
      <c r="G1601" s="3">
        <v>10479.76</v>
      </c>
      <c r="H1601" s="3">
        <v>1992.19</v>
      </c>
      <c r="I1601" s="3">
        <v>461.96</v>
      </c>
      <c r="J1601" s="3">
        <v>19556.52</v>
      </c>
      <c r="K1601" s="3">
        <v>0</v>
      </c>
      <c r="L1601" s="3">
        <v>0</v>
      </c>
      <c r="M1601" s="3">
        <v>28442.58</v>
      </c>
      <c r="N1601" s="3">
        <v>44566.46</v>
      </c>
      <c r="O1601" s="3">
        <v>8745.77</v>
      </c>
      <c r="P1601" s="3">
        <v>891.59</v>
      </c>
      <c r="Q1601" s="3">
        <v>0</v>
      </c>
      <c r="R1601" s="3">
        <v>32337.06</v>
      </c>
      <c r="S1601" s="3">
        <v>2301.3000000000002</v>
      </c>
      <c r="T1601" s="3">
        <v>54441.43</v>
      </c>
      <c r="U1601" s="3">
        <v>70096.92</v>
      </c>
      <c r="V1601" s="3">
        <v>0</v>
      </c>
      <c r="W1601" s="3">
        <f>U1601+V1601</f>
        <v>70096.92</v>
      </c>
      <c r="X1601" s="3">
        <v>0</v>
      </c>
      <c r="Y1601" s="3">
        <v>0</v>
      </c>
      <c r="Z1601" s="3">
        <v>0</v>
      </c>
      <c r="AA1601" s="3">
        <v>0</v>
      </c>
      <c r="AB1601" s="3">
        <v>0</v>
      </c>
      <c r="AC1601" s="3">
        <v>0</v>
      </c>
      <c r="AD1601" s="3">
        <v>0</v>
      </c>
      <c r="AE1601" s="3">
        <v>0</v>
      </c>
      <c r="AF1601" s="3">
        <v>0</v>
      </c>
      <c r="AG1601" s="3">
        <v>2301.3000000000002</v>
      </c>
      <c r="AH1601" s="3">
        <v>0</v>
      </c>
      <c r="AI1601" s="3">
        <v>0</v>
      </c>
      <c r="AJ1601" s="3">
        <v>0</v>
      </c>
      <c r="AK1601" s="3">
        <v>0</v>
      </c>
      <c r="AL1601" s="3">
        <v>0</v>
      </c>
      <c r="AM1601" s="3">
        <v>0</v>
      </c>
      <c r="AN1601" s="3">
        <f>AK1601+AL1601+AM1601</f>
        <v>0</v>
      </c>
      <c r="AO1601" s="3">
        <v>0</v>
      </c>
      <c r="AP1601" s="3">
        <v>0</v>
      </c>
      <c r="AQ1601" s="3">
        <v>0</v>
      </c>
      <c r="AR1601" s="3">
        <f>SUM(AO1601:AQ1601)</f>
        <v>0</v>
      </c>
      <c r="AS1601" s="3">
        <v>0</v>
      </c>
      <c r="AT1601" s="3">
        <v>0</v>
      </c>
      <c r="AU1601" s="3">
        <v>0</v>
      </c>
      <c r="AV1601" s="3">
        <f>SUM(AS1601:AU1601)</f>
        <v>0</v>
      </c>
      <c r="AW1601" s="3">
        <v>0</v>
      </c>
      <c r="AX1601" s="3">
        <v>0</v>
      </c>
      <c r="AY1601" s="3">
        <v>0</v>
      </c>
      <c r="AZ1601" s="3">
        <f>SUM(AW1601:AY1601)</f>
        <v>0</v>
      </c>
      <c r="BA1601" s="3">
        <v>0</v>
      </c>
      <c r="BB1601" s="3">
        <v>0</v>
      </c>
      <c r="BC1601" s="3">
        <v>0</v>
      </c>
      <c r="BD1601" s="3">
        <v>0</v>
      </c>
      <c r="BE1601" s="3">
        <f>SUM(BB1601:BD1601)</f>
        <v>0</v>
      </c>
      <c r="BF1601" s="5">
        <f>AK1601+AO1601+AS1601+AW1601+BA1601+BB1601</f>
        <v>0</v>
      </c>
      <c r="BG1601" s="5">
        <f>AL1601+AP1601+AT1601+AX1601+BC1601</f>
        <v>0</v>
      </c>
      <c r="BH1601" s="5">
        <f>AM1601+AQ1601+AU1601+AY1601+BD1601</f>
        <v>0</v>
      </c>
      <c r="BI1601" s="3">
        <v>232915.63</v>
      </c>
      <c r="BJ1601" s="3">
        <v>39744.019999999997</v>
      </c>
      <c r="BK1601" s="3">
        <v>343470.39</v>
      </c>
    </row>
    <row r="1602" spans="1:63" x14ac:dyDescent="0.2">
      <c r="A1602" s="3" t="s">
        <v>109</v>
      </c>
      <c r="B1602" s="3" t="s">
        <v>963</v>
      </c>
      <c r="C1602" s="3" t="s">
        <v>56</v>
      </c>
      <c r="D1602" s="3" t="s">
        <v>399</v>
      </c>
      <c r="E1602" s="3">
        <v>2018</v>
      </c>
      <c r="F1602" s="4">
        <v>43500</v>
      </c>
      <c r="G1602" s="3">
        <v>13269.93</v>
      </c>
      <c r="H1602" s="3">
        <v>8155.32</v>
      </c>
      <c r="I1602" s="3">
        <v>0</v>
      </c>
      <c r="J1602" s="3">
        <v>5894.96</v>
      </c>
      <c r="K1602" s="3">
        <v>0</v>
      </c>
      <c r="L1602" s="3">
        <v>0</v>
      </c>
      <c r="M1602" s="3">
        <v>26756.62</v>
      </c>
      <c r="N1602" s="3">
        <v>28959.759999999998</v>
      </c>
      <c r="O1602" s="3">
        <v>5274.67</v>
      </c>
      <c r="P1602" s="3">
        <v>301.7</v>
      </c>
      <c r="Q1602" s="3">
        <v>0</v>
      </c>
      <c r="R1602" s="3">
        <v>1460.41</v>
      </c>
      <c r="S1602" s="3">
        <v>0</v>
      </c>
      <c r="T1602" s="3">
        <v>23251.97</v>
      </c>
      <c r="U1602" s="3">
        <v>74172.67</v>
      </c>
      <c r="V1602" s="3">
        <v>0</v>
      </c>
      <c r="W1602" s="3">
        <f>U1602+V1602</f>
        <v>74172.67</v>
      </c>
      <c r="X1602" s="3">
        <v>0</v>
      </c>
      <c r="Y1602" s="3">
        <v>0</v>
      </c>
      <c r="Z1602" s="3">
        <v>0</v>
      </c>
      <c r="AA1602" s="3">
        <v>0</v>
      </c>
      <c r="AB1602" s="3">
        <v>0</v>
      </c>
      <c r="AC1602" s="3">
        <v>0</v>
      </c>
      <c r="AD1602" s="3">
        <v>0</v>
      </c>
      <c r="AE1602" s="3">
        <v>0</v>
      </c>
      <c r="AF1602" s="3">
        <v>0</v>
      </c>
      <c r="AG1602" s="3">
        <v>0</v>
      </c>
      <c r="AH1602" s="3">
        <v>0</v>
      </c>
      <c r="AI1602" s="3">
        <v>0</v>
      </c>
      <c r="AJ1602" s="3">
        <v>0</v>
      </c>
      <c r="AK1602" s="3">
        <v>0</v>
      </c>
      <c r="AL1602" s="3">
        <v>0</v>
      </c>
      <c r="AM1602" s="3">
        <v>0</v>
      </c>
      <c r="AN1602" s="3">
        <f>AK1602+AL1602+AM1602</f>
        <v>0</v>
      </c>
      <c r="AO1602" s="3">
        <v>0</v>
      </c>
      <c r="AP1602" s="3">
        <v>0</v>
      </c>
      <c r="AQ1602" s="3">
        <v>0</v>
      </c>
      <c r="AR1602" s="3">
        <f>SUM(AO1602:AQ1602)</f>
        <v>0</v>
      </c>
      <c r="AS1602" s="3">
        <v>0</v>
      </c>
      <c r="AT1602" s="3">
        <v>0</v>
      </c>
      <c r="AU1602" s="3">
        <v>0</v>
      </c>
      <c r="AV1602" s="3">
        <f>SUM(AS1602:AU1602)</f>
        <v>0</v>
      </c>
      <c r="AW1602" s="3">
        <v>0</v>
      </c>
      <c r="AX1602" s="3">
        <v>0</v>
      </c>
      <c r="AY1602" s="3">
        <v>0</v>
      </c>
      <c r="AZ1602" s="3">
        <f>SUM(AW1602:AY1602)</f>
        <v>0</v>
      </c>
      <c r="BA1602" s="3">
        <v>0</v>
      </c>
      <c r="BB1602" s="3">
        <v>0</v>
      </c>
      <c r="BC1602" s="3">
        <v>0</v>
      </c>
      <c r="BD1602" s="3">
        <v>0</v>
      </c>
      <c r="BE1602" s="3">
        <f>SUM(BB1602:BD1602)</f>
        <v>0</v>
      </c>
      <c r="BF1602" s="5">
        <f>AK1602+AO1602+AS1602+AW1602+BA1602+BB1602</f>
        <v>0</v>
      </c>
      <c r="BG1602" s="5">
        <f>AL1602+AP1602+AT1602+AX1602+BC1602</f>
        <v>0</v>
      </c>
      <c r="BH1602" s="5">
        <f>AM1602+AQ1602+AU1602+AY1602+BD1602</f>
        <v>0</v>
      </c>
      <c r="BI1602" s="3">
        <v>0</v>
      </c>
      <c r="BJ1602" s="3">
        <v>61991.69</v>
      </c>
      <c r="BK1602" s="3">
        <v>30719.78</v>
      </c>
    </row>
    <row r="1603" spans="1:63" x14ac:dyDescent="0.2">
      <c r="A1603" s="3" t="s">
        <v>109</v>
      </c>
      <c r="B1603" s="3" t="s">
        <v>981</v>
      </c>
      <c r="C1603" s="3" t="s">
        <v>56</v>
      </c>
      <c r="D1603" s="3" t="s">
        <v>982</v>
      </c>
      <c r="E1603" s="3">
        <v>2018</v>
      </c>
      <c r="F1603" s="4">
        <v>43495</v>
      </c>
      <c r="G1603" s="3">
        <v>2287.46</v>
      </c>
      <c r="H1603" s="3">
        <v>19322.12</v>
      </c>
      <c r="I1603" s="3">
        <v>283.33</v>
      </c>
      <c r="J1603" s="3">
        <v>5555.98</v>
      </c>
      <c r="K1603" s="3">
        <v>0</v>
      </c>
      <c r="L1603" s="3">
        <v>24000</v>
      </c>
      <c r="M1603" s="3">
        <v>5908.05</v>
      </c>
      <c r="N1603" s="3">
        <v>20652.13</v>
      </c>
      <c r="O1603" s="3">
        <v>4856.0200000000004</v>
      </c>
      <c r="P1603" s="3">
        <v>1219.92</v>
      </c>
      <c r="Q1603" s="3">
        <v>0</v>
      </c>
      <c r="R1603" s="3">
        <v>0</v>
      </c>
      <c r="S1603" s="3">
        <v>24000</v>
      </c>
      <c r="T1603" s="3">
        <v>64930.71</v>
      </c>
      <c r="U1603" s="3">
        <v>2100</v>
      </c>
      <c r="V1603" s="3">
        <v>0</v>
      </c>
      <c r="W1603" s="3">
        <f>U1603+V1603</f>
        <v>2100</v>
      </c>
      <c r="X1603" s="3">
        <v>0</v>
      </c>
      <c r="Y1603" s="3">
        <v>0</v>
      </c>
      <c r="Z1603" s="3">
        <v>0</v>
      </c>
      <c r="AA1603" s="3">
        <v>0</v>
      </c>
      <c r="AB1603" s="3">
        <v>0</v>
      </c>
      <c r="AC1603" s="3">
        <v>0</v>
      </c>
      <c r="AD1603" s="3">
        <v>0</v>
      </c>
      <c r="AE1603" s="3">
        <v>1331.6</v>
      </c>
      <c r="AF1603" s="3">
        <v>0</v>
      </c>
      <c r="AG1603" s="3">
        <v>24000</v>
      </c>
      <c r="AH1603" s="3">
        <v>0</v>
      </c>
      <c r="AI1603" s="3">
        <v>0</v>
      </c>
      <c r="AJ1603" s="3">
        <v>29037.25</v>
      </c>
      <c r="AK1603" s="3">
        <v>0</v>
      </c>
      <c r="AL1603" s="3">
        <v>0</v>
      </c>
      <c r="AM1603" s="3">
        <v>0</v>
      </c>
      <c r="AN1603" s="3">
        <f>AK1603+AL1603+AM1603</f>
        <v>0</v>
      </c>
      <c r="AO1603" s="3">
        <v>0</v>
      </c>
      <c r="AP1603" s="3">
        <v>0</v>
      </c>
      <c r="AQ1603" s="3">
        <v>0</v>
      </c>
      <c r="AR1603" s="3">
        <f>SUM(AO1603:AQ1603)</f>
        <v>0</v>
      </c>
      <c r="AS1603" s="3">
        <v>0</v>
      </c>
      <c r="AT1603" s="3">
        <v>0</v>
      </c>
      <c r="AU1603" s="3">
        <v>0</v>
      </c>
      <c r="AV1603" s="3">
        <f>SUM(AS1603:AU1603)</f>
        <v>0</v>
      </c>
      <c r="AW1603" s="3">
        <v>0</v>
      </c>
      <c r="AX1603" s="3">
        <v>0</v>
      </c>
      <c r="AY1603" s="3">
        <v>0</v>
      </c>
      <c r="AZ1603" s="3">
        <f>SUM(AW1603:AY1603)</f>
        <v>0</v>
      </c>
      <c r="BA1603" s="3">
        <v>0</v>
      </c>
      <c r="BB1603" s="3">
        <v>0</v>
      </c>
      <c r="BC1603" s="3">
        <v>0</v>
      </c>
      <c r="BD1603" s="3">
        <v>0</v>
      </c>
      <c r="BE1603" s="3">
        <f>SUM(BB1603:BD1603)</f>
        <v>0</v>
      </c>
      <c r="BF1603" s="5">
        <f>AK1603+AO1603+AS1603+AW1603+BA1603+BB1603</f>
        <v>0</v>
      </c>
      <c r="BG1603" s="5">
        <f>AL1603+AP1603+AT1603+AX1603+BC1603</f>
        <v>0</v>
      </c>
      <c r="BH1603" s="5">
        <f>AM1603+AQ1603+AU1603+AY1603+BD1603</f>
        <v>0</v>
      </c>
      <c r="BI1603" s="3">
        <v>389088.64</v>
      </c>
      <c r="BJ1603" s="3">
        <v>89549.13</v>
      </c>
      <c r="BK1603" s="3">
        <v>0</v>
      </c>
    </row>
    <row r="1604" spans="1:63" x14ac:dyDescent="0.2">
      <c r="A1604" s="3" t="s">
        <v>109</v>
      </c>
      <c r="B1604" s="3" t="s">
        <v>981</v>
      </c>
      <c r="C1604" s="3" t="s">
        <v>56</v>
      </c>
      <c r="D1604" s="3" t="s">
        <v>983</v>
      </c>
      <c r="E1604" s="3">
        <v>2018</v>
      </c>
      <c r="F1604" s="4">
        <v>43465</v>
      </c>
      <c r="G1604" s="3">
        <v>1394.3</v>
      </c>
      <c r="H1604" s="3">
        <v>0</v>
      </c>
      <c r="I1604" s="3">
        <v>532.5</v>
      </c>
      <c r="J1604" s="3">
        <v>1525.16</v>
      </c>
      <c r="K1604" s="3">
        <v>0</v>
      </c>
      <c r="L1604" s="3">
        <v>0</v>
      </c>
      <c r="M1604" s="3">
        <v>2960.55</v>
      </c>
      <c r="N1604" s="3">
        <v>7886.38</v>
      </c>
      <c r="O1604" s="3">
        <v>3033.99</v>
      </c>
      <c r="P1604" s="3">
        <v>270.42</v>
      </c>
      <c r="Q1604" s="3">
        <v>7</v>
      </c>
      <c r="R1604" s="3">
        <v>0</v>
      </c>
      <c r="S1604" s="3">
        <v>0</v>
      </c>
      <c r="T1604" s="3">
        <v>38368</v>
      </c>
      <c r="U1604" s="3">
        <v>14323.46</v>
      </c>
      <c r="V1604" s="3">
        <v>0</v>
      </c>
      <c r="W1604" s="3">
        <f>U1604+V1604</f>
        <v>14323.46</v>
      </c>
      <c r="X1604" s="3">
        <v>0</v>
      </c>
      <c r="Y1604" s="3">
        <v>6023.34</v>
      </c>
      <c r="Z1604" s="3">
        <v>0</v>
      </c>
      <c r="AA1604" s="3">
        <v>2255.83</v>
      </c>
      <c r="AB1604" s="3">
        <v>0</v>
      </c>
      <c r="AC1604" s="3">
        <v>0</v>
      </c>
      <c r="AD1604" s="3">
        <v>0</v>
      </c>
      <c r="AE1604" s="3">
        <v>0</v>
      </c>
      <c r="AF1604" s="3">
        <v>0</v>
      </c>
      <c r="AG1604" s="3">
        <v>2255.83</v>
      </c>
      <c r="AH1604" s="3">
        <v>0</v>
      </c>
      <c r="AI1604" s="3">
        <v>0</v>
      </c>
      <c r="AJ1604" s="3">
        <v>-6023.34</v>
      </c>
      <c r="AK1604" s="3">
        <v>0</v>
      </c>
      <c r="AL1604" s="3">
        <v>0</v>
      </c>
      <c r="AM1604" s="3">
        <v>0</v>
      </c>
      <c r="AN1604" s="3">
        <f>AK1604+AL1604+AM1604</f>
        <v>0</v>
      </c>
      <c r="AO1604" s="3">
        <v>6023.34</v>
      </c>
      <c r="AP1604" s="3">
        <v>0</v>
      </c>
      <c r="AQ1604" s="3">
        <v>0</v>
      </c>
      <c r="AR1604" s="3">
        <f>SUM(AO1604:AQ1604)</f>
        <v>6023.34</v>
      </c>
      <c r="AS1604" s="3">
        <v>0</v>
      </c>
      <c r="AT1604" s="3">
        <v>0</v>
      </c>
      <c r="AU1604" s="3">
        <v>0</v>
      </c>
      <c r="AV1604" s="3">
        <f>SUM(AS1604:AU1604)</f>
        <v>0</v>
      </c>
      <c r="AW1604" s="3">
        <v>0</v>
      </c>
      <c r="AX1604" s="3">
        <v>0</v>
      </c>
      <c r="AY1604" s="3">
        <v>0</v>
      </c>
      <c r="AZ1604" s="3">
        <f>SUM(AW1604:AY1604)</f>
        <v>0</v>
      </c>
      <c r="BA1604" s="3">
        <v>0</v>
      </c>
      <c r="BB1604" s="3">
        <v>0</v>
      </c>
      <c r="BC1604" s="3">
        <v>0</v>
      </c>
      <c r="BD1604" s="3">
        <v>0</v>
      </c>
      <c r="BE1604" s="3">
        <f>SUM(BB1604:BD1604)</f>
        <v>0</v>
      </c>
      <c r="BF1604" s="5">
        <f>AK1604+AO1604+AS1604+AW1604+BA1604+BB1604</f>
        <v>6023.34</v>
      </c>
      <c r="BG1604" s="5">
        <f>AL1604+AP1604+AT1604+AX1604+BC1604</f>
        <v>0</v>
      </c>
      <c r="BH1604" s="5">
        <f>AM1604+AQ1604+AU1604+AY1604+BD1604</f>
        <v>0</v>
      </c>
      <c r="BI1604" s="3">
        <v>118851.2</v>
      </c>
      <c r="BJ1604" s="3">
        <v>41985.08</v>
      </c>
      <c r="BK1604" s="3">
        <v>0</v>
      </c>
    </row>
    <row r="1605" spans="1:63" x14ac:dyDescent="0.2">
      <c r="A1605" s="3" t="s">
        <v>109</v>
      </c>
      <c r="B1605" s="3" t="s">
        <v>981</v>
      </c>
      <c r="C1605" s="3" t="s">
        <v>56</v>
      </c>
      <c r="D1605" s="3" t="s">
        <v>984</v>
      </c>
      <c r="E1605" s="3">
        <v>2018</v>
      </c>
      <c r="F1605" s="4">
        <v>43507</v>
      </c>
      <c r="G1605" s="3">
        <v>1020.99</v>
      </c>
      <c r="H1605" s="3">
        <v>0</v>
      </c>
      <c r="I1605" s="3">
        <v>92.7</v>
      </c>
      <c r="J1605" s="3">
        <v>122.47</v>
      </c>
      <c r="K1605" s="3">
        <v>3731.04</v>
      </c>
      <c r="L1605" s="3">
        <v>0</v>
      </c>
      <c r="M1605" s="3">
        <v>1797.68</v>
      </c>
      <c r="N1605" s="3">
        <v>14787.9</v>
      </c>
      <c r="O1605" s="3">
        <v>1099.54</v>
      </c>
      <c r="P1605" s="3">
        <v>692.04</v>
      </c>
      <c r="Q1605" s="3">
        <v>103.88</v>
      </c>
      <c r="R1605" s="3">
        <v>0</v>
      </c>
      <c r="S1605" s="3">
        <v>0</v>
      </c>
      <c r="T1605" s="3">
        <v>22899.54</v>
      </c>
      <c r="U1605" s="3">
        <v>14790.74</v>
      </c>
      <c r="V1605" s="3">
        <v>0</v>
      </c>
      <c r="W1605" s="3">
        <f>U1605+V1605</f>
        <v>14790.74</v>
      </c>
      <c r="X1605" s="3">
        <v>0</v>
      </c>
      <c r="Y1605" s="3">
        <v>0</v>
      </c>
      <c r="Z1605" s="3">
        <v>0</v>
      </c>
      <c r="AA1605" s="3">
        <v>0</v>
      </c>
      <c r="AB1605" s="3">
        <v>0</v>
      </c>
      <c r="AC1605" s="3">
        <v>0</v>
      </c>
      <c r="AD1605" s="3">
        <v>0</v>
      </c>
      <c r="AE1605" s="3">
        <v>0</v>
      </c>
      <c r="AF1605" s="3">
        <v>0</v>
      </c>
      <c r="AG1605" s="3">
        <v>0</v>
      </c>
      <c r="AH1605" s="3">
        <v>0</v>
      </c>
      <c r="AI1605" s="3">
        <v>0</v>
      </c>
      <c r="AJ1605" s="3">
        <v>0</v>
      </c>
      <c r="AK1605" s="3">
        <v>0</v>
      </c>
      <c r="AL1605" s="3">
        <v>0</v>
      </c>
      <c r="AM1605" s="3">
        <v>0</v>
      </c>
      <c r="AN1605" s="3">
        <f>AK1605+AL1605+AM1605</f>
        <v>0</v>
      </c>
      <c r="AO1605" s="3">
        <v>0</v>
      </c>
      <c r="AP1605" s="3">
        <v>0</v>
      </c>
      <c r="AQ1605" s="3">
        <v>0</v>
      </c>
      <c r="AR1605" s="3">
        <f>SUM(AO1605:AQ1605)</f>
        <v>0</v>
      </c>
      <c r="AS1605" s="3">
        <v>0</v>
      </c>
      <c r="AT1605" s="3">
        <v>0</v>
      </c>
      <c r="AU1605" s="3">
        <v>0</v>
      </c>
      <c r="AV1605" s="3">
        <f>SUM(AS1605:AU1605)</f>
        <v>0</v>
      </c>
      <c r="AW1605" s="3">
        <v>0</v>
      </c>
      <c r="AX1605" s="3">
        <v>0</v>
      </c>
      <c r="AY1605" s="3">
        <v>0</v>
      </c>
      <c r="AZ1605" s="3">
        <f>SUM(AW1605:AY1605)</f>
        <v>0</v>
      </c>
      <c r="BA1605" s="3">
        <v>0</v>
      </c>
      <c r="BB1605" s="3">
        <v>0</v>
      </c>
      <c r="BC1605" s="3">
        <v>0</v>
      </c>
      <c r="BD1605" s="3">
        <v>0</v>
      </c>
      <c r="BE1605" s="3">
        <f>SUM(BB1605:BD1605)</f>
        <v>0</v>
      </c>
      <c r="BF1605" s="5">
        <f>AK1605+AO1605+AS1605+AW1605+BA1605+BB1605</f>
        <v>0</v>
      </c>
      <c r="BG1605" s="5">
        <f>AL1605+AP1605+AT1605+AX1605+BC1605</f>
        <v>0</v>
      </c>
      <c r="BH1605" s="5">
        <f>AM1605+AQ1605+AU1605+AY1605+BD1605</f>
        <v>0</v>
      </c>
      <c r="BI1605" s="3">
        <v>6938.17</v>
      </c>
      <c r="BJ1605" s="3">
        <v>24176.44</v>
      </c>
      <c r="BK1605" s="3">
        <v>0</v>
      </c>
    </row>
    <row r="1606" spans="1:63" x14ac:dyDescent="0.2">
      <c r="A1606" s="3" t="s">
        <v>109</v>
      </c>
      <c r="B1606" s="3" t="s">
        <v>981</v>
      </c>
      <c r="C1606" s="3" t="s">
        <v>56</v>
      </c>
      <c r="D1606" s="3" t="s">
        <v>985</v>
      </c>
      <c r="E1606" s="3">
        <v>2018</v>
      </c>
      <c r="F1606" s="4">
        <v>43522</v>
      </c>
      <c r="G1606" s="3">
        <v>782.52</v>
      </c>
      <c r="H1606" s="3">
        <v>0</v>
      </c>
      <c r="I1606" s="3">
        <v>0</v>
      </c>
      <c r="J1606" s="3">
        <v>2574.91</v>
      </c>
      <c r="K1606" s="3">
        <v>0</v>
      </c>
      <c r="L1606" s="3">
        <v>0</v>
      </c>
      <c r="M1606" s="3">
        <v>1730.33</v>
      </c>
      <c r="N1606" s="3">
        <v>8495.35</v>
      </c>
      <c r="O1606" s="3">
        <v>1080.29</v>
      </c>
      <c r="P1606" s="3">
        <v>0</v>
      </c>
      <c r="Q1606" s="3">
        <v>0</v>
      </c>
      <c r="R1606" s="3">
        <v>0</v>
      </c>
      <c r="S1606" s="3">
        <v>0</v>
      </c>
      <c r="T1606" s="3">
        <v>23426.74</v>
      </c>
      <c r="U1606" s="3">
        <v>13986.69</v>
      </c>
      <c r="V1606" s="3">
        <v>0</v>
      </c>
      <c r="W1606" s="3">
        <f>U1606+V1606</f>
        <v>13986.69</v>
      </c>
      <c r="X1606" s="3">
        <v>0</v>
      </c>
      <c r="Y1606" s="3">
        <v>0</v>
      </c>
      <c r="Z1606" s="3">
        <v>0</v>
      </c>
      <c r="AA1606" s="3">
        <v>0</v>
      </c>
      <c r="AB1606" s="3">
        <v>0</v>
      </c>
      <c r="AC1606" s="3">
        <v>0</v>
      </c>
      <c r="AD1606" s="3">
        <v>0</v>
      </c>
      <c r="AE1606" s="3">
        <v>0</v>
      </c>
      <c r="AF1606" s="3">
        <v>0</v>
      </c>
      <c r="AG1606" s="3">
        <v>2967.27</v>
      </c>
      <c r="AH1606" s="3">
        <v>0</v>
      </c>
      <c r="AI1606" s="3">
        <v>0</v>
      </c>
      <c r="AJ1606" s="3">
        <v>2967.27</v>
      </c>
      <c r="AK1606" s="3">
        <v>0</v>
      </c>
      <c r="AL1606" s="3">
        <v>0</v>
      </c>
      <c r="AM1606" s="3">
        <v>0</v>
      </c>
      <c r="AN1606" s="3">
        <f>AK1606+AL1606+AM1606</f>
        <v>0</v>
      </c>
      <c r="AO1606" s="3">
        <v>0</v>
      </c>
      <c r="AP1606" s="3">
        <v>0</v>
      </c>
      <c r="AQ1606" s="3">
        <v>0</v>
      </c>
      <c r="AR1606" s="3">
        <f>SUM(AO1606:AQ1606)</f>
        <v>0</v>
      </c>
      <c r="AS1606" s="3">
        <v>0</v>
      </c>
      <c r="AT1606" s="3">
        <v>0</v>
      </c>
      <c r="AU1606" s="3">
        <v>0</v>
      </c>
      <c r="AV1606" s="3">
        <f>SUM(AS1606:AU1606)</f>
        <v>0</v>
      </c>
      <c r="AW1606" s="3">
        <v>0</v>
      </c>
      <c r="AX1606" s="3">
        <v>0</v>
      </c>
      <c r="AY1606" s="3">
        <v>0</v>
      </c>
      <c r="AZ1606" s="3">
        <f>SUM(AW1606:AY1606)</f>
        <v>0</v>
      </c>
      <c r="BA1606" s="3">
        <v>0</v>
      </c>
      <c r="BB1606" s="3">
        <v>0</v>
      </c>
      <c r="BC1606" s="3">
        <v>0</v>
      </c>
      <c r="BD1606" s="3">
        <v>0</v>
      </c>
      <c r="BE1606" s="3">
        <f>SUM(BB1606:BD1606)</f>
        <v>0</v>
      </c>
      <c r="BF1606" s="5">
        <f>AK1606+AO1606+AS1606+AW1606+BA1606+BB1606</f>
        <v>0</v>
      </c>
      <c r="BG1606" s="5">
        <f>AL1606+AP1606+AT1606+AX1606+BC1606</f>
        <v>0</v>
      </c>
      <c r="BH1606" s="5">
        <f>AM1606+AQ1606+AU1606+AY1606+BD1606</f>
        <v>0</v>
      </c>
      <c r="BI1606" s="3">
        <v>3470.18</v>
      </c>
      <c r="BJ1606" s="3">
        <v>29464.89</v>
      </c>
      <c r="BK1606" s="3">
        <v>0</v>
      </c>
    </row>
    <row r="1607" spans="1:63" x14ac:dyDescent="0.2">
      <c r="A1607" s="3" t="s">
        <v>109</v>
      </c>
      <c r="B1607" s="3" t="s">
        <v>981</v>
      </c>
      <c r="C1607" s="3" t="s">
        <v>56</v>
      </c>
      <c r="D1607" s="3" t="s">
        <v>986</v>
      </c>
      <c r="E1607" s="3">
        <v>2018</v>
      </c>
      <c r="F1607" s="4">
        <v>43523</v>
      </c>
      <c r="G1607" s="3">
        <v>4598.71</v>
      </c>
      <c r="H1607" s="3">
        <v>0</v>
      </c>
      <c r="I1607" s="3">
        <v>0</v>
      </c>
      <c r="J1607" s="3">
        <v>3571.99</v>
      </c>
      <c r="K1607" s="3">
        <v>1244.02</v>
      </c>
      <c r="L1607" s="3">
        <v>0</v>
      </c>
      <c r="M1607" s="3">
        <v>6566.23</v>
      </c>
      <c r="N1607" s="3">
        <v>44933.18</v>
      </c>
      <c r="O1607" s="3">
        <v>1607.49</v>
      </c>
      <c r="P1607" s="3">
        <v>2259.7800000000002</v>
      </c>
      <c r="Q1607" s="3">
        <v>70</v>
      </c>
      <c r="R1607" s="3">
        <v>16369.92</v>
      </c>
      <c r="S1607" s="3">
        <v>6.92</v>
      </c>
      <c r="T1607" s="3">
        <v>59516.22</v>
      </c>
      <c r="U1607" s="3">
        <v>50785.74</v>
      </c>
      <c r="V1607" s="3">
        <v>0</v>
      </c>
      <c r="W1607" s="3">
        <f>U1607+V1607</f>
        <v>50785.74</v>
      </c>
      <c r="X1607" s="3">
        <v>0</v>
      </c>
      <c r="Y1607" s="3">
        <v>0</v>
      </c>
      <c r="Z1607" s="3">
        <v>0</v>
      </c>
      <c r="AA1607" s="3">
        <v>0</v>
      </c>
      <c r="AB1607" s="3">
        <v>2400</v>
      </c>
      <c r="AC1607" s="3">
        <v>0</v>
      </c>
      <c r="AD1607" s="3">
        <v>0</v>
      </c>
      <c r="AE1607" s="3">
        <v>0</v>
      </c>
      <c r="AF1607" s="3">
        <v>0</v>
      </c>
      <c r="AG1607" s="3">
        <v>6.92</v>
      </c>
      <c r="AH1607" s="3">
        <v>0</v>
      </c>
      <c r="AI1607" s="3">
        <v>0</v>
      </c>
      <c r="AJ1607" s="3">
        <v>4046.04</v>
      </c>
      <c r="AK1607" s="3">
        <v>0</v>
      </c>
      <c r="AL1607" s="3">
        <v>0</v>
      </c>
      <c r="AM1607" s="3">
        <v>0</v>
      </c>
      <c r="AN1607" s="3">
        <f>AK1607+AL1607+AM1607</f>
        <v>0</v>
      </c>
      <c r="AO1607" s="3">
        <v>0</v>
      </c>
      <c r="AP1607" s="3">
        <v>0</v>
      </c>
      <c r="AQ1607" s="3">
        <v>0</v>
      </c>
      <c r="AR1607" s="3">
        <f>SUM(AO1607:AQ1607)</f>
        <v>0</v>
      </c>
      <c r="AS1607" s="3">
        <v>0</v>
      </c>
      <c r="AT1607" s="3">
        <v>0</v>
      </c>
      <c r="AU1607" s="3">
        <v>0</v>
      </c>
      <c r="AV1607" s="3">
        <f>SUM(AS1607:AU1607)</f>
        <v>0</v>
      </c>
      <c r="AW1607" s="3">
        <v>0</v>
      </c>
      <c r="AX1607" s="3">
        <v>0</v>
      </c>
      <c r="AY1607" s="3">
        <v>0</v>
      </c>
      <c r="AZ1607" s="3">
        <f>SUM(AW1607:AY1607)</f>
        <v>0</v>
      </c>
      <c r="BA1607" s="3">
        <v>0</v>
      </c>
      <c r="BB1607" s="3">
        <v>0</v>
      </c>
      <c r="BC1607" s="3">
        <v>0</v>
      </c>
      <c r="BD1607" s="3">
        <v>0</v>
      </c>
      <c r="BE1607" s="3">
        <f>SUM(BB1607:BD1607)</f>
        <v>0</v>
      </c>
      <c r="BF1607" s="5">
        <f>AK1607+AO1607+AS1607+AW1607+BA1607+BB1607</f>
        <v>0</v>
      </c>
      <c r="BG1607" s="5">
        <f>AL1607+AP1607+AT1607+AX1607+BC1607</f>
        <v>0</v>
      </c>
      <c r="BH1607" s="5">
        <f>AM1607+AQ1607+AU1607+AY1607+BD1607</f>
        <v>0</v>
      </c>
      <c r="BI1607" s="3">
        <v>55015.74</v>
      </c>
      <c r="BJ1607" s="3">
        <v>54349.2</v>
      </c>
      <c r="BK1607" s="3">
        <v>34938.07</v>
      </c>
    </row>
    <row r="1608" spans="1:63" x14ac:dyDescent="0.2">
      <c r="A1608" s="3" t="s">
        <v>109</v>
      </c>
      <c r="B1608" s="3" t="s">
        <v>992</v>
      </c>
      <c r="C1608" s="3" t="s">
        <v>56</v>
      </c>
      <c r="D1608" s="3" t="s">
        <v>960</v>
      </c>
      <c r="E1608" s="3">
        <v>2018</v>
      </c>
      <c r="F1608" s="4">
        <v>43545</v>
      </c>
      <c r="G1608" s="3">
        <v>2413.5100000000002</v>
      </c>
      <c r="H1608" s="3">
        <v>14951.43</v>
      </c>
      <c r="I1608" s="3">
        <v>18.399999999999999</v>
      </c>
      <c r="J1608" s="3">
        <v>11.09</v>
      </c>
      <c r="K1608" s="3">
        <v>26</v>
      </c>
      <c r="L1608" s="3">
        <v>0</v>
      </c>
      <c r="M1608" s="3">
        <v>11588.5</v>
      </c>
      <c r="N1608" s="3">
        <v>12301.15</v>
      </c>
      <c r="O1608" s="3">
        <v>2708.45</v>
      </c>
      <c r="P1608" s="3">
        <v>0</v>
      </c>
      <c r="Q1608" s="3">
        <v>25</v>
      </c>
      <c r="R1608" s="3">
        <v>15117.56</v>
      </c>
      <c r="S1608" s="3">
        <v>24000</v>
      </c>
      <c r="T1608" s="3">
        <v>21036.99</v>
      </c>
      <c r="U1608" s="3">
        <v>38051.79</v>
      </c>
      <c r="V1608" s="3">
        <v>0</v>
      </c>
      <c r="W1608" s="3">
        <f>U1608+V1608</f>
        <v>38051.79</v>
      </c>
      <c r="X1608" s="3">
        <v>0</v>
      </c>
      <c r="Y1608" s="3">
        <v>0</v>
      </c>
      <c r="Z1608" s="3">
        <v>0</v>
      </c>
      <c r="AA1608" s="3">
        <v>0</v>
      </c>
      <c r="AB1608" s="3">
        <v>0</v>
      </c>
      <c r="AC1608" s="3">
        <v>0</v>
      </c>
      <c r="AD1608" s="3">
        <v>0</v>
      </c>
      <c r="AE1608" s="3">
        <v>0</v>
      </c>
      <c r="AF1608" s="3">
        <v>0</v>
      </c>
      <c r="AG1608" s="3">
        <v>0</v>
      </c>
      <c r="AH1608" s="3">
        <v>0</v>
      </c>
      <c r="AI1608" s="3">
        <v>0</v>
      </c>
      <c r="AJ1608" s="3">
        <v>0</v>
      </c>
      <c r="AK1608" s="3">
        <v>0</v>
      </c>
      <c r="AL1608" s="3">
        <v>0</v>
      </c>
      <c r="AM1608" s="3">
        <v>0</v>
      </c>
      <c r="AN1608" s="3">
        <f>AK1608+AL1608+AM1608</f>
        <v>0</v>
      </c>
      <c r="AO1608" s="3">
        <v>0</v>
      </c>
      <c r="AP1608" s="3">
        <v>0</v>
      </c>
      <c r="AQ1608" s="3">
        <v>0</v>
      </c>
      <c r="AR1608" s="3">
        <f>SUM(AO1608:AQ1608)</f>
        <v>0</v>
      </c>
      <c r="AS1608" s="3">
        <v>0</v>
      </c>
      <c r="AT1608" s="3">
        <v>0</v>
      </c>
      <c r="AU1608" s="3">
        <v>0</v>
      </c>
      <c r="AV1608" s="3">
        <f>SUM(AS1608:AU1608)</f>
        <v>0</v>
      </c>
      <c r="AW1608" s="3">
        <v>0</v>
      </c>
      <c r="AX1608" s="3">
        <v>0</v>
      </c>
      <c r="AY1608" s="3">
        <v>0</v>
      </c>
      <c r="AZ1608" s="3">
        <f>SUM(AW1608:AY1608)</f>
        <v>0</v>
      </c>
      <c r="BA1608" s="3">
        <v>0</v>
      </c>
      <c r="BB1608" s="3">
        <v>0</v>
      </c>
      <c r="BC1608" s="3">
        <v>0</v>
      </c>
      <c r="BD1608" s="3">
        <v>0</v>
      </c>
      <c r="BE1608" s="3">
        <f>SUM(BB1608:BD1608)</f>
        <v>0</v>
      </c>
      <c r="BF1608" s="5">
        <f>AK1608+AO1608+AS1608+AW1608+BA1608+BB1608</f>
        <v>0</v>
      </c>
      <c r="BG1608" s="5">
        <f>AL1608+AP1608+AT1608+AX1608+BC1608</f>
        <v>0</v>
      </c>
      <c r="BH1608" s="5">
        <f>AM1608+AQ1608+AU1608+AY1608+BD1608</f>
        <v>0</v>
      </c>
      <c r="BI1608" s="3">
        <v>2000</v>
      </c>
      <c r="BJ1608" s="3">
        <v>34768.550000000003</v>
      </c>
      <c r="BK1608" s="3">
        <v>35249.43</v>
      </c>
    </row>
    <row r="1609" spans="1:63" x14ac:dyDescent="0.2">
      <c r="A1609" s="3" t="s">
        <v>109</v>
      </c>
      <c r="B1609" s="3" t="s">
        <v>992</v>
      </c>
      <c r="C1609" s="3" t="s">
        <v>56</v>
      </c>
      <c r="D1609" s="3" t="s">
        <v>993</v>
      </c>
      <c r="E1609" s="3">
        <v>2018</v>
      </c>
      <c r="F1609" s="4">
        <v>43510</v>
      </c>
      <c r="G1609" s="3">
        <v>1808.51</v>
      </c>
      <c r="H1609" s="3">
        <v>12.96</v>
      </c>
      <c r="I1609" s="3">
        <v>520.87</v>
      </c>
      <c r="J1609" s="3">
        <v>3597.21</v>
      </c>
      <c r="K1609" s="3">
        <v>1.08</v>
      </c>
      <c r="L1609" s="3">
        <v>0</v>
      </c>
      <c r="M1609" s="3">
        <v>11649.18</v>
      </c>
      <c r="N1609" s="3">
        <v>7586.54</v>
      </c>
      <c r="O1609" s="3">
        <v>1809.35</v>
      </c>
      <c r="P1609" s="3">
        <v>734.34</v>
      </c>
      <c r="Q1609" s="3">
        <v>0</v>
      </c>
      <c r="R1609" s="3">
        <v>30085.61</v>
      </c>
      <c r="S1609" s="3">
        <v>13500</v>
      </c>
      <c r="T1609" s="3">
        <v>3199.88</v>
      </c>
      <c r="U1609" s="3">
        <v>62165.599999999999</v>
      </c>
      <c r="V1609" s="3">
        <v>0</v>
      </c>
      <c r="W1609" s="3">
        <f>U1609+V1609</f>
        <v>62165.599999999999</v>
      </c>
      <c r="X1609" s="3">
        <v>0</v>
      </c>
      <c r="Y1609" s="3">
        <v>0</v>
      </c>
      <c r="Z1609" s="3">
        <v>0</v>
      </c>
      <c r="AA1609" s="3">
        <v>112000</v>
      </c>
      <c r="AB1609" s="3">
        <v>0</v>
      </c>
      <c r="AC1609" s="3">
        <v>0</v>
      </c>
      <c r="AD1609" s="3">
        <v>0</v>
      </c>
      <c r="AE1609" s="3">
        <v>0</v>
      </c>
      <c r="AF1609" s="3">
        <v>0</v>
      </c>
      <c r="AG1609" s="3">
        <v>112000</v>
      </c>
      <c r="AH1609" s="3">
        <v>0</v>
      </c>
      <c r="AI1609" s="3">
        <v>0</v>
      </c>
      <c r="AJ1609" s="3">
        <v>35000</v>
      </c>
      <c r="AK1609" s="3">
        <v>0</v>
      </c>
      <c r="AL1609" s="3">
        <v>0</v>
      </c>
      <c r="AM1609" s="3">
        <v>0</v>
      </c>
      <c r="AN1609" s="3">
        <f>AK1609+AL1609+AM1609</f>
        <v>0</v>
      </c>
      <c r="AO1609" s="3">
        <v>0</v>
      </c>
      <c r="AP1609" s="3">
        <v>0</v>
      </c>
      <c r="AQ1609" s="3">
        <v>0</v>
      </c>
      <c r="AR1609" s="3">
        <f>SUM(AO1609:AQ1609)</f>
        <v>0</v>
      </c>
      <c r="AS1609" s="3">
        <v>0</v>
      </c>
      <c r="AT1609" s="3">
        <v>0</v>
      </c>
      <c r="AU1609" s="3">
        <v>0</v>
      </c>
      <c r="AV1609" s="3">
        <f>SUM(AS1609:AU1609)</f>
        <v>0</v>
      </c>
      <c r="AW1609" s="3">
        <v>0</v>
      </c>
      <c r="AX1609" s="3">
        <v>0</v>
      </c>
      <c r="AY1609" s="3">
        <v>0</v>
      </c>
      <c r="AZ1609" s="3">
        <f>SUM(AW1609:AY1609)</f>
        <v>0</v>
      </c>
      <c r="BA1609" s="3">
        <v>0</v>
      </c>
      <c r="BB1609" s="3">
        <v>0</v>
      </c>
      <c r="BC1609" s="3">
        <v>0</v>
      </c>
      <c r="BD1609" s="3">
        <v>0</v>
      </c>
      <c r="BE1609" s="3">
        <f>SUM(BB1609:BD1609)</f>
        <v>0</v>
      </c>
      <c r="BF1609" s="5">
        <f>AK1609+AO1609+AS1609+AW1609+BA1609+BB1609</f>
        <v>0</v>
      </c>
      <c r="BG1609" s="5">
        <f>AL1609+AP1609+AT1609+AX1609+BC1609</f>
        <v>0</v>
      </c>
      <c r="BH1609" s="5">
        <f>AM1609+AQ1609+AU1609+AY1609+BD1609</f>
        <v>0</v>
      </c>
      <c r="BI1609" s="3">
        <v>149434.03</v>
      </c>
      <c r="BJ1609" s="3">
        <v>54441.09</v>
      </c>
      <c r="BK1609" s="3">
        <v>171164.05</v>
      </c>
    </row>
    <row r="1610" spans="1:63" x14ac:dyDescent="0.2">
      <c r="A1610" s="3" t="s">
        <v>109</v>
      </c>
      <c r="B1610" s="3" t="s">
        <v>992</v>
      </c>
      <c r="C1610" s="3" t="s">
        <v>56</v>
      </c>
      <c r="D1610" s="3" t="s">
        <v>255</v>
      </c>
      <c r="E1610" s="3">
        <v>2018</v>
      </c>
      <c r="F1610" s="4">
        <v>43545</v>
      </c>
      <c r="G1610" s="3">
        <v>13150.5</v>
      </c>
      <c r="H1610" s="3">
        <v>151.27000000000001</v>
      </c>
      <c r="I1610" s="3">
        <v>477.24</v>
      </c>
      <c r="J1610" s="3">
        <v>5951.33</v>
      </c>
      <c r="K1610" s="3">
        <v>0</v>
      </c>
      <c r="L1610" s="3">
        <v>0</v>
      </c>
      <c r="M1610" s="3">
        <v>21397.77</v>
      </c>
      <c r="N1610" s="3">
        <v>12708.69</v>
      </c>
      <c r="O1610" s="3">
        <v>4545.63</v>
      </c>
      <c r="P1610" s="3">
        <v>966.98</v>
      </c>
      <c r="Q1610" s="3">
        <v>42</v>
      </c>
      <c r="R1610" s="3">
        <v>0</v>
      </c>
      <c r="S1610" s="3">
        <v>5300</v>
      </c>
      <c r="T1610" s="3">
        <v>7680.64</v>
      </c>
      <c r="U1610" s="3">
        <v>22215.22</v>
      </c>
      <c r="V1610" s="3">
        <v>0</v>
      </c>
      <c r="W1610" s="3">
        <f>U1610+V1610</f>
        <v>22215.22</v>
      </c>
      <c r="X1610" s="3">
        <v>0</v>
      </c>
      <c r="Y1610" s="3">
        <v>0</v>
      </c>
      <c r="Z1610" s="3">
        <v>0</v>
      </c>
      <c r="AA1610" s="3">
        <v>0</v>
      </c>
      <c r="AB1610" s="3">
        <v>0</v>
      </c>
      <c r="AC1610" s="3">
        <v>0</v>
      </c>
      <c r="AD1610" s="3">
        <v>0</v>
      </c>
      <c r="AE1610" s="3">
        <v>0</v>
      </c>
      <c r="AF1610" s="3">
        <v>0</v>
      </c>
      <c r="AG1610" s="3">
        <v>0</v>
      </c>
      <c r="AH1610" s="3">
        <v>0</v>
      </c>
      <c r="AI1610" s="3">
        <v>0</v>
      </c>
      <c r="AJ1610" s="3">
        <v>0</v>
      </c>
      <c r="AK1610" s="3">
        <v>0</v>
      </c>
      <c r="AL1610" s="3">
        <v>0</v>
      </c>
      <c r="AM1610" s="3">
        <v>0</v>
      </c>
      <c r="AN1610" s="3">
        <f>AK1610+AL1610+AM1610</f>
        <v>0</v>
      </c>
      <c r="AO1610" s="3">
        <v>0</v>
      </c>
      <c r="AP1610" s="3">
        <v>0</v>
      </c>
      <c r="AQ1610" s="3">
        <v>0</v>
      </c>
      <c r="AR1610" s="3">
        <f>SUM(AO1610:AQ1610)</f>
        <v>0</v>
      </c>
      <c r="AS1610" s="3">
        <v>0</v>
      </c>
      <c r="AT1610" s="3">
        <v>0</v>
      </c>
      <c r="AU1610" s="3">
        <v>0</v>
      </c>
      <c r="AV1610" s="3">
        <f>SUM(AS1610:AU1610)</f>
        <v>0</v>
      </c>
      <c r="AW1610" s="3">
        <v>0</v>
      </c>
      <c r="AX1610" s="3">
        <v>0</v>
      </c>
      <c r="AY1610" s="3">
        <v>0</v>
      </c>
      <c r="AZ1610" s="3">
        <f>SUM(AW1610:AY1610)</f>
        <v>0</v>
      </c>
      <c r="BA1610" s="3">
        <v>0</v>
      </c>
      <c r="BB1610" s="3">
        <v>0</v>
      </c>
      <c r="BC1610" s="3">
        <v>0</v>
      </c>
      <c r="BD1610" s="3">
        <v>0</v>
      </c>
      <c r="BE1610" s="3">
        <f>SUM(BB1610:BD1610)</f>
        <v>0</v>
      </c>
      <c r="BF1610" s="5">
        <f>AK1610+AO1610+AS1610+AW1610+BA1610+BB1610</f>
        <v>0</v>
      </c>
      <c r="BG1610" s="5">
        <f>AL1610+AP1610+AT1610+AX1610+BC1610</f>
        <v>0</v>
      </c>
      <c r="BH1610" s="5">
        <f>AM1610+AQ1610+AU1610+AY1610+BD1610</f>
        <v>0</v>
      </c>
      <c r="BI1610" s="3">
        <v>175504.93</v>
      </c>
      <c r="BJ1610" s="3">
        <v>9965.1299999999992</v>
      </c>
      <c r="BK1610" s="3">
        <v>0</v>
      </c>
    </row>
    <row r="1611" spans="1:63" x14ac:dyDescent="0.2">
      <c r="A1611" s="3" t="s">
        <v>109</v>
      </c>
      <c r="B1611" s="3" t="s">
        <v>999</v>
      </c>
      <c r="C1611" s="3" t="s">
        <v>56</v>
      </c>
      <c r="D1611" s="3" t="s">
        <v>867</v>
      </c>
      <c r="E1611" s="3">
        <v>2018</v>
      </c>
      <c r="F1611" s="4">
        <v>43500</v>
      </c>
      <c r="G1611" s="3">
        <v>5683.5</v>
      </c>
      <c r="H1611" s="3">
        <v>0</v>
      </c>
      <c r="I1611" s="3">
        <v>17.12</v>
      </c>
      <c r="J1611" s="3">
        <v>3927.79</v>
      </c>
      <c r="K1611" s="3">
        <v>70</v>
      </c>
      <c r="L1611" s="3">
        <v>0</v>
      </c>
      <c r="M1611" s="3">
        <v>10834.12</v>
      </c>
      <c r="N1611" s="3">
        <v>32139.040000000001</v>
      </c>
      <c r="O1611" s="3">
        <v>4451.04</v>
      </c>
      <c r="P1611" s="3">
        <v>743.8</v>
      </c>
      <c r="Q1611" s="3">
        <v>128</v>
      </c>
      <c r="R1611" s="3">
        <v>0</v>
      </c>
      <c r="S1611" s="3">
        <v>0</v>
      </c>
      <c r="T1611" s="3">
        <v>19460.86</v>
      </c>
      <c r="U1611" s="3">
        <v>29172.9</v>
      </c>
      <c r="V1611" s="3">
        <v>0</v>
      </c>
      <c r="W1611" s="3">
        <f>U1611+V1611</f>
        <v>29172.9</v>
      </c>
      <c r="X1611" s="3">
        <v>0</v>
      </c>
      <c r="Y1611" s="3">
        <v>0</v>
      </c>
      <c r="Z1611" s="3">
        <v>0</v>
      </c>
      <c r="AA1611" s="3">
        <v>0</v>
      </c>
      <c r="AB1611" s="3">
        <v>0</v>
      </c>
      <c r="AC1611" s="3">
        <v>0</v>
      </c>
      <c r="AD1611" s="3">
        <v>0</v>
      </c>
      <c r="AE1611" s="3">
        <v>0</v>
      </c>
      <c r="AF1611" s="3">
        <v>0</v>
      </c>
      <c r="AG1611" s="3">
        <v>0</v>
      </c>
      <c r="AH1611" s="3">
        <v>0</v>
      </c>
      <c r="AI1611" s="3">
        <v>0</v>
      </c>
      <c r="AJ1611" s="3">
        <v>0</v>
      </c>
      <c r="AK1611" s="3">
        <v>0</v>
      </c>
      <c r="AL1611" s="3">
        <v>0</v>
      </c>
      <c r="AM1611" s="3">
        <v>0</v>
      </c>
      <c r="AN1611" s="3">
        <f>AK1611+AL1611+AM1611</f>
        <v>0</v>
      </c>
      <c r="AO1611" s="3">
        <v>0</v>
      </c>
      <c r="AP1611" s="3">
        <v>0</v>
      </c>
      <c r="AQ1611" s="3">
        <v>0</v>
      </c>
      <c r="AR1611" s="3">
        <f>SUM(AO1611:AQ1611)</f>
        <v>0</v>
      </c>
      <c r="AS1611" s="3">
        <v>0</v>
      </c>
      <c r="AT1611" s="3">
        <v>0</v>
      </c>
      <c r="AU1611" s="3">
        <v>0</v>
      </c>
      <c r="AV1611" s="3">
        <f>SUM(AS1611:AU1611)</f>
        <v>0</v>
      </c>
      <c r="AW1611" s="3">
        <v>0</v>
      </c>
      <c r="AX1611" s="3">
        <v>0</v>
      </c>
      <c r="AY1611" s="3">
        <v>0</v>
      </c>
      <c r="AZ1611" s="3">
        <f>SUM(AW1611:AY1611)</f>
        <v>0</v>
      </c>
      <c r="BA1611" s="3">
        <v>0</v>
      </c>
      <c r="BB1611" s="3">
        <v>0</v>
      </c>
      <c r="BC1611" s="3">
        <v>0</v>
      </c>
      <c r="BD1611" s="3">
        <v>0</v>
      </c>
      <c r="BE1611" s="3">
        <f>SUM(BB1611:BD1611)</f>
        <v>0</v>
      </c>
      <c r="BF1611" s="5">
        <f>AK1611+AO1611+AS1611+AW1611+BA1611+BB1611</f>
        <v>0</v>
      </c>
      <c r="BG1611" s="5">
        <f>AL1611+AP1611+AT1611+AX1611+BC1611</f>
        <v>0</v>
      </c>
      <c r="BH1611" s="5">
        <f>AM1611+AQ1611+AU1611+AY1611+BD1611</f>
        <v>0</v>
      </c>
      <c r="BI1611" s="3">
        <v>284788.43</v>
      </c>
      <c r="BJ1611" s="3">
        <v>10036.17</v>
      </c>
      <c r="BK1611" s="3">
        <v>0</v>
      </c>
    </row>
    <row r="1612" spans="1:63" x14ac:dyDescent="0.2">
      <c r="A1612" s="3" t="s">
        <v>109</v>
      </c>
      <c r="B1612" s="3" t="s">
        <v>1024</v>
      </c>
      <c r="C1612" s="3" t="s">
        <v>56</v>
      </c>
      <c r="D1612" s="3" t="s">
        <v>393</v>
      </c>
      <c r="E1612" s="3">
        <v>2018</v>
      </c>
      <c r="F1612" s="4">
        <v>43486</v>
      </c>
      <c r="G1612" s="3">
        <v>22016.98</v>
      </c>
      <c r="H1612" s="3">
        <v>998.35</v>
      </c>
      <c r="I1612" s="3">
        <v>0</v>
      </c>
      <c r="J1612" s="3">
        <v>17947.14</v>
      </c>
      <c r="K1612" s="3">
        <v>75</v>
      </c>
      <c r="L1612" s="3">
        <v>0</v>
      </c>
      <c r="M1612" s="3">
        <v>34533.83</v>
      </c>
      <c r="N1612" s="3">
        <v>38539.550000000003</v>
      </c>
      <c r="O1612" s="3">
        <v>10823.21</v>
      </c>
      <c r="P1612" s="3">
        <v>7079.15</v>
      </c>
      <c r="Q1612" s="3">
        <v>21</v>
      </c>
      <c r="R1612" s="3">
        <v>0</v>
      </c>
      <c r="S1612" s="3">
        <v>0</v>
      </c>
      <c r="T1612" s="3">
        <v>66308.12</v>
      </c>
      <c r="U1612" s="3">
        <v>39324.82</v>
      </c>
      <c r="V1612" s="3">
        <v>0</v>
      </c>
      <c r="W1612" s="3">
        <f>U1612+V1612</f>
        <v>39324.82</v>
      </c>
      <c r="X1612" s="3">
        <v>0</v>
      </c>
      <c r="Y1612" s="3">
        <v>15000</v>
      </c>
      <c r="Z1612" s="3">
        <v>0</v>
      </c>
      <c r="AA1612" s="3">
        <v>584959.88</v>
      </c>
      <c r="AB1612" s="3">
        <v>0</v>
      </c>
      <c r="AC1612" s="3">
        <v>0</v>
      </c>
      <c r="AD1612" s="3">
        <v>0</v>
      </c>
      <c r="AE1612" s="3">
        <v>15000</v>
      </c>
      <c r="AF1612" s="3">
        <v>0</v>
      </c>
      <c r="AG1612" s="3">
        <v>572586.81999999995</v>
      </c>
      <c r="AH1612" s="3">
        <v>0</v>
      </c>
      <c r="AI1612" s="3">
        <v>0</v>
      </c>
      <c r="AJ1612" s="3">
        <v>72586.820000000007</v>
      </c>
      <c r="AK1612" s="3">
        <v>0</v>
      </c>
      <c r="AL1612" s="3">
        <v>0</v>
      </c>
      <c r="AM1612" s="3">
        <v>0</v>
      </c>
      <c r="AN1612" s="3">
        <f>AK1612+AL1612+AM1612</f>
        <v>0</v>
      </c>
      <c r="AO1612" s="3">
        <v>15000</v>
      </c>
      <c r="AP1612" s="3">
        <v>0</v>
      </c>
      <c r="AQ1612" s="3">
        <v>0</v>
      </c>
      <c r="AR1612" s="3">
        <f>SUM(AO1612:AQ1612)</f>
        <v>15000</v>
      </c>
      <c r="AS1612" s="3">
        <v>0</v>
      </c>
      <c r="AT1612" s="3">
        <v>0</v>
      </c>
      <c r="AU1612" s="3">
        <v>0</v>
      </c>
      <c r="AV1612" s="3">
        <f>SUM(AS1612:AU1612)</f>
        <v>0</v>
      </c>
      <c r="AW1612" s="3">
        <v>0</v>
      </c>
      <c r="AX1612" s="3">
        <v>0</v>
      </c>
      <c r="AY1612" s="3">
        <v>0</v>
      </c>
      <c r="AZ1612" s="3">
        <f>SUM(AW1612:AY1612)</f>
        <v>0</v>
      </c>
      <c r="BA1612" s="3">
        <v>0</v>
      </c>
      <c r="BB1612" s="3">
        <v>0</v>
      </c>
      <c r="BC1612" s="3">
        <v>0</v>
      </c>
      <c r="BD1612" s="3">
        <v>0</v>
      </c>
      <c r="BE1612" s="3">
        <f>SUM(BB1612:BD1612)</f>
        <v>0</v>
      </c>
      <c r="BF1612" s="5">
        <f>AK1612+AO1612+AS1612+AW1612+BA1612+BB1612</f>
        <v>15000</v>
      </c>
      <c r="BG1612" s="5">
        <f>AL1612+AP1612+AT1612+AX1612+BC1612</f>
        <v>0</v>
      </c>
      <c r="BH1612" s="5">
        <f>AM1612+AQ1612+AU1612+AY1612+BD1612</f>
        <v>0</v>
      </c>
      <c r="BI1612" s="3">
        <v>0</v>
      </c>
      <c r="BJ1612" s="3">
        <v>140633.54999999999</v>
      </c>
      <c r="BK1612" s="3">
        <v>0</v>
      </c>
    </row>
    <row r="1613" spans="1:63" x14ac:dyDescent="0.2">
      <c r="A1613" s="3" t="s">
        <v>109</v>
      </c>
      <c r="B1613" s="3" t="s">
        <v>1066</v>
      </c>
      <c r="C1613" s="3" t="s">
        <v>56</v>
      </c>
      <c r="D1613" s="3" t="s">
        <v>1067</v>
      </c>
      <c r="E1613" s="3">
        <v>2018</v>
      </c>
      <c r="F1613" s="4">
        <v>43503</v>
      </c>
      <c r="G1613" s="3">
        <v>630.46</v>
      </c>
      <c r="H1613" s="3">
        <v>0</v>
      </c>
      <c r="I1613" s="3">
        <v>0</v>
      </c>
      <c r="J1613" s="3">
        <v>4080.5</v>
      </c>
      <c r="K1613" s="3">
        <v>286.88</v>
      </c>
      <c r="L1613" s="3">
        <v>0</v>
      </c>
      <c r="M1613" s="3">
        <v>3147.19</v>
      </c>
      <c r="N1613" s="3">
        <v>4278.33</v>
      </c>
      <c r="O1613" s="3">
        <v>2054.25</v>
      </c>
      <c r="P1613" s="3">
        <v>932.22</v>
      </c>
      <c r="Q1613" s="3">
        <v>7</v>
      </c>
      <c r="R1613" s="3">
        <v>0</v>
      </c>
      <c r="S1613" s="3">
        <v>0</v>
      </c>
      <c r="T1613" s="3">
        <v>12748.85</v>
      </c>
      <c r="U1613" s="3">
        <v>4712</v>
      </c>
      <c r="V1613" s="3">
        <v>0</v>
      </c>
      <c r="W1613" s="3">
        <f>U1613+V1613</f>
        <v>4712</v>
      </c>
      <c r="X1613" s="3">
        <v>0</v>
      </c>
      <c r="Y1613" s="3">
        <v>0</v>
      </c>
      <c r="Z1613" s="3">
        <v>0</v>
      </c>
      <c r="AA1613" s="3">
        <v>0</v>
      </c>
      <c r="AB1613" s="3">
        <v>0</v>
      </c>
      <c r="AC1613" s="3">
        <v>0</v>
      </c>
      <c r="AD1613" s="3">
        <v>0</v>
      </c>
      <c r="AE1613" s="3">
        <v>0</v>
      </c>
      <c r="AF1613" s="3">
        <v>0</v>
      </c>
      <c r="AG1613" s="3">
        <v>0</v>
      </c>
      <c r="AH1613" s="3">
        <v>0</v>
      </c>
      <c r="AI1613" s="3">
        <v>0</v>
      </c>
      <c r="AJ1613" s="3">
        <v>0</v>
      </c>
      <c r="AK1613" s="3">
        <v>0</v>
      </c>
      <c r="AL1613" s="3">
        <v>0</v>
      </c>
      <c r="AM1613" s="3">
        <v>0</v>
      </c>
      <c r="AN1613" s="3">
        <f>AK1613+AL1613+AM1613</f>
        <v>0</v>
      </c>
      <c r="AO1613" s="3">
        <v>0</v>
      </c>
      <c r="AP1613" s="3">
        <v>0</v>
      </c>
      <c r="AQ1613" s="3">
        <v>0</v>
      </c>
      <c r="AR1613" s="3">
        <f>SUM(AO1613:AQ1613)</f>
        <v>0</v>
      </c>
      <c r="AS1613" s="3">
        <v>0</v>
      </c>
      <c r="AT1613" s="3">
        <v>0</v>
      </c>
      <c r="AU1613" s="3">
        <v>0</v>
      </c>
      <c r="AV1613" s="3">
        <f>SUM(AS1613:AU1613)</f>
        <v>0</v>
      </c>
      <c r="AW1613" s="3">
        <v>0</v>
      </c>
      <c r="AX1613" s="3">
        <v>0</v>
      </c>
      <c r="AY1613" s="3">
        <v>0</v>
      </c>
      <c r="AZ1613" s="3">
        <f>SUM(AW1613:AY1613)</f>
        <v>0</v>
      </c>
      <c r="BA1613" s="3">
        <v>0</v>
      </c>
      <c r="BB1613" s="3">
        <v>0</v>
      </c>
      <c r="BC1613" s="3">
        <v>0</v>
      </c>
      <c r="BD1613" s="3">
        <v>0</v>
      </c>
      <c r="BE1613" s="3">
        <f>SUM(BB1613:BD1613)</f>
        <v>0</v>
      </c>
      <c r="BF1613" s="5">
        <f>AK1613+AO1613+AS1613+AW1613+BA1613+BB1613</f>
        <v>0</v>
      </c>
      <c r="BG1613" s="5">
        <f>AL1613+AP1613+AT1613+AX1613+BC1613</f>
        <v>0</v>
      </c>
      <c r="BH1613" s="5">
        <f>AM1613+AQ1613+AU1613+AY1613+BD1613</f>
        <v>0</v>
      </c>
      <c r="BI1613" s="3">
        <v>15910.42</v>
      </c>
      <c r="BJ1613" s="3">
        <v>12039.7</v>
      </c>
      <c r="BK1613" s="3">
        <v>0</v>
      </c>
    </row>
    <row r="1614" spans="1:63" x14ac:dyDescent="0.2">
      <c r="A1614" s="3" t="s">
        <v>109</v>
      </c>
      <c r="B1614" s="3" t="s">
        <v>1066</v>
      </c>
      <c r="C1614" s="3" t="s">
        <v>56</v>
      </c>
      <c r="D1614" s="3" t="s">
        <v>633</v>
      </c>
      <c r="E1614" s="3">
        <v>2018</v>
      </c>
      <c r="F1614" s="4">
        <v>43481</v>
      </c>
      <c r="G1614" s="3">
        <v>901.51</v>
      </c>
      <c r="H1614" s="3">
        <v>68.709999999999994</v>
      </c>
      <c r="I1614" s="3">
        <v>363.41</v>
      </c>
      <c r="J1614" s="3">
        <v>1301.76</v>
      </c>
      <c r="K1614" s="3">
        <v>2936.34</v>
      </c>
      <c r="L1614" s="3">
        <v>0</v>
      </c>
      <c r="M1614" s="3">
        <v>6647.36</v>
      </c>
      <c r="N1614" s="3">
        <v>4798.33</v>
      </c>
      <c r="O1614" s="3">
        <v>1681.14</v>
      </c>
      <c r="P1614" s="3">
        <v>1039.22</v>
      </c>
      <c r="Q1614" s="3">
        <v>0</v>
      </c>
      <c r="R1614" s="3">
        <v>0</v>
      </c>
      <c r="S1614" s="3">
        <v>0</v>
      </c>
      <c r="T1614" s="3">
        <v>7622.86</v>
      </c>
      <c r="U1614" s="3">
        <v>2058</v>
      </c>
      <c r="V1614" s="3">
        <v>0</v>
      </c>
      <c r="W1614" s="3">
        <f>U1614+V1614</f>
        <v>2058</v>
      </c>
      <c r="X1614" s="3">
        <v>0</v>
      </c>
      <c r="Y1614" s="3">
        <v>0</v>
      </c>
      <c r="Z1614" s="3">
        <v>0</v>
      </c>
      <c r="AA1614" s="3">
        <v>2500</v>
      </c>
      <c r="AB1614" s="3">
        <v>0</v>
      </c>
      <c r="AC1614" s="3">
        <v>0</v>
      </c>
      <c r="AD1614" s="3">
        <v>0</v>
      </c>
      <c r="AE1614" s="3">
        <v>0</v>
      </c>
      <c r="AF1614" s="3">
        <v>0</v>
      </c>
      <c r="AG1614" s="3">
        <v>2500</v>
      </c>
      <c r="AH1614" s="3">
        <v>0</v>
      </c>
      <c r="AI1614" s="3">
        <v>0</v>
      </c>
      <c r="AJ1614" s="3">
        <v>0</v>
      </c>
      <c r="AK1614" s="3">
        <v>0</v>
      </c>
      <c r="AL1614" s="3">
        <v>0</v>
      </c>
      <c r="AM1614" s="3">
        <v>0</v>
      </c>
      <c r="AN1614" s="3">
        <f>AK1614+AL1614+AM1614</f>
        <v>0</v>
      </c>
      <c r="AO1614" s="3">
        <v>0</v>
      </c>
      <c r="AP1614" s="3">
        <v>0</v>
      </c>
      <c r="AQ1614" s="3">
        <v>0</v>
      </c>
      <c r="AR1614" s="3">
        <f>SUM(AO1614:AQ1614)</f>
        <v>0</v>
      </c>
      <c r="AS1614" s="3">
        <v>0</v>
      </c>
      <c r="AT1614" s="3">
        <v>0</v>
      </c>
      <c r="AU1614" s="3">
        <v>0</v>
      </c>
      <c r="AV1614" s="3">
        <f>SUM(AS1614:AU1614)</f>
        <v>0</v>
      </c>
      <c r="AW1614" s="3">
        <v>0</v>
      </c>
      <c r="AX1614" s="3">
        <v>0</v>
      </c>
      <c r="AY1614" s="3">
        <v>0</v>
      </c>
      <c r="AZ1614" s="3">
        <f>SUM(AW1614:AY1614)</f>
        <v>0</v>
      </c>
      <c r="BA1614" s="3">
        <v>0</v>
      </c>
      <c r="BB1614" s="3">
        <v>0</v>
      </c>
      <c r="BC1614" s="3">
        <v>0</v>
      </c>
      <c r="BD1614" s="3">
        <v>0</v>
      </c>
      <c r="BE1614" s="3">
        <f>SUM(BB1614:BD1614)</f>
        <v>0</v>
      </c>
      <c r="BF1614" s="5">
        <f>AK1614+AO1614+AS1614+AW1614+BA1614+BB1614</f>
        <v>0</v>
      </c>
      <c r="BG1614" s="5">
        <f>AL1614+AP1614+AT1614+AX1614+BC1614</f>
        <v>0</v>
      </c>
      <c r="BH1614" s="5">
        <f>AM1614+AQ1614+AU1614+AY1614+BD1614</f>
        <v>0</v>
      </c>
      <c r="BI1614" s="3">
        <v>73858.16</v>
      </c>
      <c r="BJ1614" s="3">
        <v>1086.54</v>
      </c>
      <c r="BK1614" s="3">
        <v>0</v>
      </c>
    </row>
    <row r="1615" spans="1:63" x14ac:dyDescent="0.2">
      <c r="A1615" s="3" t="s">
        <v>109</v>
      </c>
      <c r="B1615" s="3" t="s">
        <v>1066</v>
      </c>
      <c r="C1615" s="3" t="s">
        <v>56</v>
      </c>
      <c r="D1615" s="3" t="s">
        <v>399</v>
      </c>
      <c r="E1615" s="3">
        <v>2018</v>
      </c>
      <c r="F1615" s="4">
        <v>43522</v>
      </c>
      <c r="G1615" s="3">
        <v>1844.33</v>
      </c>
      <c r="H1615" s="3">
        <v>0</v>
      </c>
      <c r="I1615" s="3">
        <v>828.53</v>
      </c>
      <c r="J1615" s="3">
        <v>4014.72</v>
      </c>
      <c r="K1615" s="3">
        <v>491.96</v>
      </c>
      <c r="L1615" s="3">
        <v>0</v>
      </c>
      <c r="M1615" s="3">
        <v>13062.98</v>
      </c>
      <c r="N1615" s="3">
        <v>16555.849999999999</v>
      </c>
      <c r="O1615" s="3">
        <v>3529.59</v>
      </c>
      <c r="P1615" s="3">
        <v>1033.3499999999999</v>
      </c>
      <c r="Q1615" s="3">
        <v>594.5</v>
      </c>
      <c r="R1615" s="3">
        <v>0</v>
      </c>
      <c r="S1615" s="3">
        <v>0</v>
      </c>
      <c r="T1615" s="3">
        <v>15306.67</v>
      </c>
      <c r="U1615" s="3">
        <v>24263</v>
      </c>
      <c r="V1615" s="3">
        <v>0</v>
      </c>
      <c r="W1615" s="3">
        <f>U1615+V1615</f>
        <v>24263</v>
      </c>
      <c r="X1615" s="3">
        <v>0</v>
      </c>
      <c r="Y1615" s="3">
        <v>0</v>
      </c>
      <c r="Z1615" s="3">
        <v>0</v>
      </c>
      <c r="AA1615" s="3">
        <v>0</v>
      </c>
      <c r="AB1615" s="3">
        <v>0</v>
      </c>
      <c r="AC1615" s="3">
        <v>0</v>
      </c>
      <c r="AD1615" s="3">
        <v>0</v>
      </c>
      <c r="AE1615" s="3">
        <v>0</v>
      </c>
      <c r="AF1615" s="3">
        <v>0</v>
      </c>
      <c r="AG1615" s="3">
        <v>0</v>
      </c>
      <c r="AH1615" s="3">
        <v>0</v>
      </c>
      <c r="AI1615" s="3">
        <v>0</v>
      </c>
      <c r="AJ1615" s="3">
        <v>0</v>
      </c>
      <c r="AK1615" s="3">
        <v>0</v>
      </c>
      <c r="AL1615" s="3">
        <v>0</v>
      </c>
      <c r="AM1615" s="3">
        <v>0</v>
      </c>
      <c r="AN1615" s="3">
        <f>AK1615+AL1615+AM1615</f>
        <v>0</v>
      </c>
      <c r="AO1615" s="3">
        <v>0</v>
      </c>
      <c r="AP1615" s="3">
        <v>0</v>
      </c>
      <c r="AQ1615" s="3">
        <v>0</v>
      </c>
      <c r="AR1615" s="3">
        <f>SUM(AO1615:AQ1615)</f>
        <v>0</v>
      </c>
      <c r="AS1615" s="3">
        <v>0</v>
      </c>
      <c r="AT1615" s="3">
        <v>0</v>
      </c>
      <c r="AU1615" s="3">
        <v>0</v>
      </c>
      <c r="AV1615" s="3">
        <f>SUM(AS1615:AU1615)</f>
        <v>0</v>
      </c>
      <c r="AW1615" s="3">
        <v>0</v>
      </c>
      <c r="AX1615" s="3">
        <v>0</v>
      </c>
      <c r="AY1615" s="3">
        <v>0</v>
      </c>
      <c r="AZ1615" s="3">
        <f>SUM(AW1615:AY1615)</f>
        <v>0</v>
      </c>
      <c r="BA1615" s="3">
        <v>0</v>
      </c>
      <c r="BB1615" s="3">
        <v>0</v>
      </c>
      <c r="BC1615" s="3">
        <v>0</v>
      </c>
      <c r="BD1615" s="3">
        <v>0</v>
      </c>
      <c r="BE1615" s="3">
        <f>SUM(BB1615:BD1615)</f>
        <v>0</v>
      </c>
      <c r="BF1615" s="5">
        <f>AK1615+AO1615+AS1615+AW1615+BA1615+BB1615</f>
        <v>0</v>
      </c>
      <c r="BG1615" s="5">
        <f>AL1615+AP1615+AT1615+AX1615+BC1615</f>
        <v>0</v>
      </c>
      <c r="BH1615" s="5">
        <f>AM1615+AQ1615+AU1615+AY1615+BD1615</f>
        <v>0</v>
      </c>
      <c r="BI1615" s="3">
        <v>41510.97</v>
      </c>
      <c r="BJ1615" s="3">
        <v>11972.94</v>
      </c>
      <c r="BK1615" s="3">
        <v>0</v>
      </c>
    </row>
    <row r="1616" spans="1:63" x14ac:dyDescent="0.2">
      <c r="A1616" s="3" t="s">
        <v>109</v>
      </c>
      <c r="B1616" s="3" t="s">
        <v>1066</v>
      </c>
      <c r="C1616" s="3" t="s">
        <v>56</v>
      </c>
      <c r="D1616" s="3" t="s">
        <v>1068</v>
      </c>
      <c r="E1616" s="3">
        <v>2018</v>
      </c>
      <c r="F1616" s="4">
        <v>43494</v>
      </c>
      <c r="G1616" s="3">
        <v>2356.85</v>
      </c>
      <c r="H1616" s="3">
        <v>780.46</v>
      </c>
      <c r="I1616" s="3">
        <v>0.01</v>
      </c>
      <c r="J1616" s="3">
        <v>9476.57</v>
      </c>
      <c r="K1616" s="3">
        <v>1564.37</v>
      </c>
      <c r="L1616" s="3">
        <v>0</v>
      </c>
      <c r="M1616" s="3">
        <v>7227.22</v>
      </c>
      <c r="N1616" s="3">
        <v>12526.94</v>
      </c>
      <c r="O1616" s="3">
        <v>2534.62</v>
      </c>
      <c r="P1616" s="3">
        <v>2057.13</v>
      </c>
      <c r="Q1616" s="3">
        <v>259</v>
      </c>
      <c r="R1616" s="3">
        <v>0</v>
      </c>
      <c r="S1616" s="3">
        <v>0</v>
      </c>
      <c r="T1616" s="3">
        <v>19406.46</v>
      </c>
      <c r="U1616" s="3">
        <v>4844</v>
      </c>
      <c r="V1616" s="3">
        <v>0</v>
      </c>
      <c r="W1616" s="3">
        <f>U1616+V1616</f>
        <v>4844</v>
      </c>
      <c r="X1616" s="3">
        <v>10000</v>
      </c>
      <c r="Y1616" s="3">
        <v>0</v>
      </c>
      <c r="Z1616" s="3">
        <v>0</v>
      </c>
      <c r="AA1616" s="3">
        <v>10677.68</v>
      </c>
      <c r="AB1616" s="3">
        <v>0</v>
      </c>
      <c r="AC1616" s="3">
        <v>0</v>
      </c>
      <c r="AD1616" s="3">
        <v>19410.830000000002</v>
      </c>
      <c r="AE1616" s="3">
        <v>0</v>
      </c>
      <c r="AF1616" s="3">
        <v>0</v>
      </c>
      <c r="AG1616" s="3">
        <v>1266.8499999999999</v>
      </c>
      <c r="AH1616" s="3">
        <v>0</v>
      </c>
      <c r="AI1616" s="3">
        <v>0</v>
      </c>
      <c r="AJ1616" s="3">
        <v>0</v>
      </c>
      <c r="AK1616" s="3">
        <v>10000</v>
      </c>
      <c r="AL1616" s="3">
        <v>0</v>
      </c>
      <c r="AM1616" s="3">
        <v>0</v>
      </c>
      <c r="AN1616" s="3">
        <f>AK1616+AL1616+AM1616</f>
        <v>10000</v>
      </c>
      <c r="AO1616" s="3">
        <v>0</v>
      </c>
      <c r="AP1616" s="3">
        <v>0</v>
      </c>
      <c r="AQ1616" s="3">
        <v>0</v>
      </c>
      <c r="AR1616" s="3">
        <f>SUM(AO1616:AQ1616)</f>
        <v>0</v>
      </c>
      <c r="AS1616" s="3">
        <v>0</v>
      </c>
      <c r="AT1616" s="3">
        <v>0</v>
      </c>
      <c r="AU1616" s="3">
        <v>0</v>
      </c>
      <c r="AV1616" s="3">
        <f>SUM(AS1616:AU1616)</f>
        <v>0</v>
      </c>
      <c r="AW1616" s="3">
        <v>0</v>
      </c>
      <c r="AX1616" s="3">
        <v>0</v>
      </c>
      <c r="AY1616" s="3">
        <v>0</v>
      </c>
      <c r="AZ1616" s="3">
        <f>SUM(AW1616:AY1616)</f>
        <v>0</v>
      </c>
      <c r="BA1616" s="3">
        <v>0</v>
      </c>
      <c r="BB1616" s="3">
        <v>0</v>
      </c>
      <c r="BC1616" s="3">
        <v>0</v>
      </c>
      <c r="BD1616" s="3">
        <v>0</v>
      </c>
      <c r="BE1616" s="3">
        <f>SUM(BB1616:BD1616)</f>
        <v>0</v>
      </c>
      <c r="BF1616" s="5">
        <f>AK1616+AO1616+AS1616+AW1616+BA1616+BB1616</f>
        <v>10000</v>
      </c>
      <c r="BG1616" s="5">
        <f>AL1616+AP1616+AT1616+AX1616+BC1616</f>
        <v>0</v>
      </c>
      <c r="BH1616" s="5">
        <f>AM1616+AQ1616+AU1616+AY1616+BD1616</f>
        <v>0</v>
      </c>
      <c r="BI1616" s="3">
        <v>158539.21</v>
      </c>
      <c r="BJ1616" s="3">
        <v>13823.81</v>
      </c>
      <c r="BK1616" s="3">
        <v>0</v>
      </c>
    </row>
    <row r="1617" spans="1:63" x14ac:dyDescent="0.2">
      <c r="A1617" s="3" t="s">
        <v>109</v>
      </c>
      <c r="B1617" s="3" t="s">
        <v>1138</v>
      </c>
      <c r="C1617" s="3" t="s">
        <v>67</v>
      </c>
      <c r="D1617" s="3" t="s">
        <v>903</v>
      </c>
      <c r="E1617" s="3">
        <v>2018</v>
      </c>
      <c r="F1617" s="4">
        <v>43707</v>
      </c>
      <c r="G1617" s="3">
        <v>2896.23</v>
      </c>
      <c r="H1617" s="3">
        <v>2080.3000000000002</v>
      </c>
      <c r="I1617" s="3">
        <v>3213.48</v>
      </c>
      <c r="J1617" s="3">
        <v>0</v>
      </c>
      <c r="K1617" s="3">
        <v>0</v>
      </c>
      <c r="L1617" s="3">
        <v>5000</v>
      </c>
      <c r="M1617" s="3">
        <v>4228.71</v>
      </c>
      <c r="N1617" s="3">
        <v>11658.64</v>
      </c>
      <c r="O1617" s="3">
        <v>6140.72</v>
      </c>
      <c r="P1617" s="3">
        <v>0</v>
      </c>
      <c r="Q1617" s="3">
        <v>0</v>
      </c>
      <c r="R1617" s="3">
        <v>24590.48</v>
      </c>
      <c r="S1617" s="3">
        <v>0</v>
      </c>
      <c r="T1617" s="3">
        <v>14068.75</v>
      </c>
      <c r="U1617" s="3">
        <v>29866.65</v>
      </c>
      <c r="V1617" s="3">
        <v>0</v>
      </c>
      <c r="W1617" s="3">
        <f>U1617+V1617</f>
        <v>29866.65</v>
      </c>
      <c r="X1617" s="3">
        <v>0</v>
      </c>
      <c r="Y1617" s="3">
        <v>0</v>
      </c>
      <c r="Z1617" s="3">
        <v>0</v>
      </c>
      <c r="AA1617" s="3">
        <v>0</v>
      </c>
      <c r="AB1617" s="3">
        <v>0</v>
      </c>
      <c r="AC1617" s="3">
        <v>0</v>
      </c>
      <c r="AD1617" s="3">
        <v>0</v>
      </c>
      <c r="AE1617" s="3">
        <v>0</v>
      </c>
      <c r="AF1617" s="3">
        <v>0</v>
      </c>
      <c r="AG1617" s="3">
        <v>0</v>
      </c>
      <c r="AH1617" s="3">
        <v>0</v>
      </c>
      <c r="AI1617" s="3">
        <v>0</v>
      </c>
      <c r="AJ1617" s="3">
        <v>0</v>
      </c>
      <c r="AK1617" s="3">
        <v>0</v>
      </c>
      <c r="AL1617" s="3">
        <v>0</v>
      </c>
      <c r="AM1617" s="3">
        <v>0</v>
      </c>
      <c r="AN1617" s="3">
        <f>AK1617+AL1617+AM1617</f>
        <v>0</v>
      </c>
      <c r="AO1617" s="3">
        <v>0</v>
      </c>
      <c r="AP1617" s="3">
        <v>0</v>
      </c>
      <c r="AQ1617" s="3">
        <v>0</v>
      </c>
      <c r="AR1617" s="3">
        <f>SUM(AO1617:AQ1617)</f>
        <v>0</v>
      </c>
      <c r="AS1617" s="3">
        <v>0</v>
      </c>
      <c r="AT1617" s="3">
        <v>0</v>
      </c>
      <c r="AU1617" s="3">
        <v>0</v>
      </c>
      <c r="AV1617" s="3">
        <f>SUM(AS1617:AU1617)</f>
        <v>0</v>
      </c>
      <c r="AW1617" s="3">
        <v>0</v>
      </c>
      <c r="AX1617" s="3">
        <v>0</v>
      </c>
      <c r="AY1617" s="3">
        <v>0</v>
      </c>
      <c r="AZ1617" s="3">
        <f>SUM(AW1617:AY1617)</f>
        <v>0</v>
      </c>
      <c r="BA1617" s="3">
        <v>0</v>
      </c>
      <c r="BB1617" s="3">
        <v>0</v>
      </c>
      <c r="BC1617" s="3">
        <v>0</v>
      </c>
      <c r="BD1617" s="3">
        <v>0</v>
      </c>
      <c r="BE1617" s="3">
        <f>SUM(BB1617:BD1617)</f>
        <v>0</v>
      </c>
      <c r="BF1617" s="5">
        <f>AK1617+AO1617+AS1617+AW1617+BA1617+BB1617</f>
        <v>0</v>
      </c>
      <c r="BG1617" s="5">
        <f>AL1617+AP1617+AT1617+AX1617+BC1617</f>
        <v>0</v>
      </c>
      <c r="BH1617" s="5">
        <f>AM1617+AQ1617+AU1617+AY1617+BD1617</f>
        <v>0</v>
      </c>
      <c r="BI1617" s="3">
        <v>0</v>
      </c>
      <c r="BJ1617" s="3">
        <v>10506.86</v>
      </c>
      <c r="BK1617" s="3">
        <v>0</v>
      </c>
    </row>
    <row r="1618" spans="1:63" x14ac:dyDescent="0.2">
      <c r="A1618" s="3" t="s">
        <v>109</v>
      </c>
      <c r="B1618" s="3" t="s">
        <v>1138</v>
      </c>
      <c r="C1618" s="3" t="s">
        <v>56</v>
      </c>
      <c r="D1618" s="3" t="s">
        <v>1139</v>
      </c>
      <c r="E1618" s="3">
        <v>2018</v>
      </c>
      <c r="F1618" s="4">
        <v>43509</v>
      </c>
      <c r="G1618" s="3">
        <v>713.71</v>
      </c>
      <c r="H1618" s="3">
        <v>0</v>
      </c>
      <c r="I1618" s="3">
        <v>0</v>
      </c>
      <c r="J1618" s="3">
        <v>4800</v>
      </c>
      <c r="K1618" s="3">
        <v>0</v>
      </c>
      <c r="L1618" s="3">
        <v>0</v>
      </c>
      <c r="M1618" s="3">
        <v>8202.1200000000008</v>
      </c>
      <c r="N1618" s="3">
        <v>17315.04</v>
      </c>
      <c r="O1618" s="3">
        <v>3693.03</v>
      </c>
      <c r="P1618" s="3">
        <v>1287.27</v>
      </c>
      <c r="Q1618" s="3">
        <v>30</v>
      </c>
      <c r="R1618" s="3">
        <v>1409.32</v>
      </c>
      <c r="S1618" s="3">
        <v>0</v>
      </c>
      <c r="T1618" s="3">
        <v>14019.96</v>
      </c>
      <c r="U1618" s="3">
        <v>22106.18</v>
      </c>
      <c r="V1618" s="3">
        <v>0</v>
      </c>
      <c r="W1618" s="3">
        <f>U1618+V1618</f>
        <v>22106.18</v>
      </c>
      <c r="X1618" s="3">
        <v>0</v>
      </c>
      <c r="Y1618" s="3">
        <v>0</v>
      </c>
      <c r="Z1618" s="3">
        <v>0</v>
      </c>
      <c r="AA1618" s="3">
        <v>0</v>
      </c>
      <c r="AB1618" s="3">
        <v>0</v>
      </c>
      <c r="AC1618" s="3">
        <v>0</v>
      </c>
      <c r="AD1618" s="3">
        <v>0</v>
      </c>
      <c r="AE1618" s="3">
        <v>0</v>
      </c>
      <c r="AF1618" s="3">
        <v>0</v>
      </c>
      <c r="AG1618" s="3">
        <v>0</v>
      </c>
      <c r="AH1618" s="3">
        <v>0</v>
      </c>
      <c r="AI1618" s="3">
        <v>0</v>
      </c>
      <c r="AJ1618" s="3">
        <v>0</v>
      </c>
      <c r="AK1618" s="3">
        <v>0</v>
      </c>
      <c r="AL1618" s="3">
        <v>0</v>
      </c>
      <c r="AM1618" s="3">
        <v>0</v>
      </c>
      <c r="AN1618" s="3">
        <f>AK1618+AL1618+AM1618</f>
        <v>0</v>
      </c>
      <c r="AO1618" s="3">
        <v>0</v>
      </c>
      <c r="AP1618" s="3">
        <v>0</v>
      </c>
      <c r="AQ1618" s="3">
        <v>0</v>
      </c>
      <c r="AR1618" s="3">
        <f>SUM(AO1618:AQ1618)</f>
        <v>0</v>
      </c>
      <c r="AS1618" s="3">
        <v>0</v>
      </c>
      <c r="AT1618" s="3">
        <v>0</v>
      </c>
      <c r="AU1618" s="3">
        <v>0</v>
      </c>
      <c r="AV1618" s="3">
        <f>SUM(AS1618:AU1618)</f>
        <v>0</v>
      </c>
      <c r="AW1618" s="3">
        <v>0</v>
      </c>
      <c r="AX1618" s="3">
        <v>0</v>
      </c>
      <c r="AY1618" s="3">
        <v>0</v>
      </c>
      <c r="AZ1618" s="3">
        <f>SUM(AW1618:AY1618)</f>
        <v>0</v>
      </c>
      <c r="BA1618" s="3">
        <v>0</v>
      </c>
      <c r="BB1618" s="3">
        <v>0</v>
      </c>
      <c r="BC1618" s="3">
        <v>0</v>
      </c>
      <c r="BD1618" s="3">
        <v>0</v>
      </c>
      <c r="BE1618" s="3">
        <f>SUM(BB1618:BD1618)</f>
        <v>0</v>
      </c>
      <c r="BF1618" s="5">
        <f>AK1618+AO1618+AS1618+AW1618+BA1618+BB1618</f>
        <v>0</v>
      </c>
      <c r="BG1618" s="5">
        <f>AL1618+AP1618+AT1618+AX1618+BC1618</f>
        <v>0</v>
      </c>
      <c r="BH1618" s="5">
        <f>AM1618+AQ1618+AU1618+AY1618+BD1618</f>
        <v>0</v>
      </c>
      <c r="BI1618" s="3">
        <v>0</v>
      </c>
      <c r="BJ1618" s="3">
        <v>9703.07</v>
      </c>
      <c r="BK1618" s="3">
        <v>0</v>
      </c>
    </row>
    <row r="1619" spans="1:63" x14ac:dyDescent="0.2">
      <c r="A1619" s="3" t="s">
        <v>109</v>
      </c>
      <c r="B1619" s="3" t="s">
        <v>1138</v>
      </c>
      <c r="C1619" s="3" t="s">
        <v>56</v>
      </c>
      <c r="D1619" s="3" t="s">
        <v>1140</v>
      </c>
      <c r="E1619" s="3">
        <v>2018</v>
      </c>
      <c r="F1619" s="4">
        <v>43500</v>
      </c>
      <c r="G1619" s="3">
        <v>5190.22</v>
      </c>
      <c r="H1619" s="3">
        <v>19141.03</v>
      </c>
      <c r="I1619" s="3">
        <v>169.52</v>
      </c>
      <c r="J1619" s="3">
        <v>1800</v>
      </c>
      <c r="K1619" s="3">
        <v>78</v>
      </c>
      <c r="L1619" s="3">
        <v>0</v>
      </c>
      <c r="M1619" s="3">
        <v>71005.990000000005</v>
      </c>
      <c r="N1619" s="3">
        <v>60087.11</v>
      </c>
      <c r="O1619" s="3">
        <v>9224.61</v>
      </c>
      <c r="P1619" s="3">
        <v>0</v>
      </c>
      <c r="Q1619" s="3">
        <v>0</v>
      </c>
      <c r="R1619" s="3">
        <v>34265.64</v>
      </c>
      <c r="S1619" s="3">
        <v>0</v>
      </c>
      <c r="T1619" s="3">
        <v>42836.959999999999</v>
      </c>
      <c r="U1619" s="3">
        <v>130980.11</v>
      </c>
      <c r="V1619" s="3">
        <v>0</v>
      </c>
      <c r="W1619" s="3">
        <f>U1619+V1619</f>
        <v>130980.11</v>
      </c>
      <c r="X1619" s="3">
        <v>0</v>
      </c>
      <c r="Y1619" s="3">
        <v>0</v>
      </c>
      <c r="Z1619" s="3">
        <v>0</v>
      </c>
      <c r="AA1619" s="3">
        <v>0</v>
      </c>
      <c r="AB1619" s="3">
        <v>0</v>
      </c>
      <c r="AC1619" s="3">
        <v>0</v>
      </c>
      <c r="AD1619" s="3">
        <v>0</v>
      </c>
      <c r="AE1619" s="3">
        <v>0</v>
      </c>
      <c r="AF1619" s="3">
        <v>0</v>
      </c>
      <c r="AG1619" s="3">
        <v>0</v>
      </c>
      <c r="AH1619" s="3">
        <v>0</v>
      </c>
      <c r="AI1619" s="3">
        <v>0</v>
      </c>
      <c r="AJ1619" s="3">
        <v>0</v>
      </c>
      <c r="AK1619" s="3">
        <v>0</v>
      </c>
      <c r="AL1619" s="3">
        <v>0</v>
      </c>
      <c r="AM1619" s="3">
        <v>0</v>
      </c>
      <c r="AN1619" s="3">
        <f>AK1619+AL1619+AM1619</f>
        <v>0</v>
      </c>
      <c r="AO1619" s="3">
        <v>0</v>
      </c>
      <c r="AP1619" s="3">
        <v>0</v>
      </c>
      <c r="AQ1619" s="3">
        <v>0</v>
      </c>
      <c r="AR1619" s="3">
        <f>SUM(AO1619:AQ1619)</f>
        <v>0</v>
      </c>
      <c r="AS1619" s="3">
        <v>0</v>
      </c>
      <c r="AT1619" s="3">
        <v>0</v>
      </c>
      <c r="AU1619" s="3">
        <v>0</v>
      </c>
      <c r="AV1619" s="3">
        <f>SUM(AS1619:AU1619)</f>
        <v>0</v>
      </c>
      <c r="AW1619" s="3">
        <v>0</v>
      </c>
      <c r="AX1619" s="3">
        <v>0</v>
      </c>
      <c r="AY1619" s="3">
        <v>0</v>
      </c>
      <c r="AZ1619" s="3">
        <f>SUM(AW1619:AY1619)</f>
        <v>0</v>
      </c>
      <c r="BA1619" s="3">
        <v>0</v>
      </c>
      <c r="BB1619" s="3">
        <v>0</v>
      </c>
      <c r="BC1619" s="3">
        <v>0</v>
      </c>
      <c r="BD1619" s="3">
        <v>0</v>
      </c>
      <c r="BE1619" s="3">
        <f>SUM(BB1619:BD1619)</f>
        <v>0</v>
      </c>
      <c r="BF1619" s="5">
        <f>AK1619+AO1619+AS1619+AW1619+BA1619+BB1619</f>
        <v>0</v>
      </c>
      <c r="BG1619" s="5">
        <f>AL1619+AP1619+AT1619+AX1619+BC1619</f>
        <v>0</v>
      </c>
      <c r="BH1619" s="5">
        <f>AM1619+AQ1619+AU1619+AY1619+BD1619</f>
        <v>0</v>
      </c>
      <c r="BI1619" s="3">
        <v>39866.559999999998</v>
      </c>
      <c r="BJ1619" s="3">
        <v>25612.49</v>
      </c>
      <c r="BK1619" s="3">
        <v>107954.79</v>
      </c>
    </row>
    <row r="1620" spans="1:63" x14ac:dyDescent="0.2">
      <c r="A1620" s="3" t="s">
        <v>109</v>
      </c>
      <c r="B1620" s="3" t="s">
        <v>1138</v>
      </c>
      <c r="C1620" s="3" t="s">
        <v>56</v>
      </c>
      <c r="D1620" s="3" t="s">
        <v>1141</v>
      </c>
      <c r="E1620" s="3">
        <v>2018</v>
      </c>
      <c r="F1620" s="4">
        <v>43516</v>
      </c>
      <c r="G1620" s="3">
        <v>3898.84</v>
      </c>
      <c r="H1620" s="3">
        <v>5626.28</v>
      </c>
      <c r="I1620" s="3">
        <v>0</v>
      </c>
      <c r="J1620" s="3">
        <v>14458.16</v>
      </c>
      <c r="K1620" s="3">
        <v>0</v>
      </c>
      <c r="L1620" s="3">
        <v>0</v>
      </c>
      <c r="M1620" s="3">
        <v>10877.09</v>
      </c>
      <c r="N1620" s="3">
        <v>15850.03</v>
      </c>
      <c r="O1620" s="3">
        <v>5022.74</v>
      </c>
      <c r="P1620" s="3">
        <v>5833.14</v>
      </c>
      <c r="Q1620" s="3">
        <v>0</v>
      </c>
      <c r="R1620" s="3">
        <v>1835.21</v>
      </c>
      <c r="S1620" s="3">
        <v>0</v>
      </c>
      <c r="T1620" s="3">
        <v>55561.5</v>
      </c>
      <c r="U1620" s="3">
        <v>14126.25</v>
      </c>
      <c r="V1620" s="3">
        <v>0</v>
      </c>
      <c r="W1620" s="3">
        <f>U1620+V1620</f>
        <v>14126.25</v>
      </c>
      <c r="X1620" s="3">
        <v>0</v>
      </c>
      <c r="Y1620" s="3">
        <v>0</v>
      </c>
      <c r="Z1620" s="3">
        <v>0</v>
      </c>
      <c r="AA1620" s="3">
        <v>0</v>
      </c>
      <c r="AB1620" s="3">
        <v>0</v>
      </c>
      <c r="AC1620" s="3">
        <v>0</v>
      </c>
      <c r="AD1620" s="3">
        <v>0</v>
      </c>
      <c r="AE1620" s="3">
        <v>0</v>
      </c>
      <c r="AF1620" s="3">
        <v>0</v>
      </c>
      <c r="AG1620" s="3">
        <v>0</v>
      </c>
      <c r="AH1620" s="3">
        <v>0</v>
      </c>
      <c r="AI1620" s="3">
        <v>0</v>
      </c>
      <c r="AJ1620" s="3">
        <v>0</v>
      </c>
      <c r="AK1620" s="3">
        <v>0</v>
      </c>
      <c r="AL1620" s="3">
        <v>0</v>
      </c>
      <c r="AM1620" s="3">
        <v>0</v>
      </c>
      <c r="AN1620" s="3">
        <f>AK1620+AL1620+AM1620</f>
        <v>0</v>
      </c>
      <c r="AO1620" s="3">
        <v>0</v>
      </c>
      <c r="AP1620" s="3">
        <v>0</v>
      </c>
      <c r="AQ1620" s="3">
        <v>0</v>
      </c>
      <c r="AR1620" s="3">
        <f>SUM(AO1620:AQ1620)</f>
        <v>0</v>
      </c>
      <c r="AS1620" s="3">
        <v>0</v>
      </c>
      <c r="AT1620" s="3">
        <v>0</v>
      </c>
      <c r="AU1620" s="3">
        <v>0</v>
      </c>
      <c r="AV1620" s="3">
        <f>SUM(AS1620:AU1620)</f>
        <v>0</v>
      </c>
      <c r="AW1620" s="3">
        <v>0</v>
      </c>
      <c r="AX1620" s="3">
        <v>0</v>
      </c>
      <c r="AY1620" s="3">
        <v>0</v>
      </c>
      <c r="AZ1620" s="3">
        <f>SUM(AW1620:AY1620)</f>
        <v>0</v>
      </c>
      <c r="BA1620" s="3">
        <v>0</v>
      </c>
      <c r="BB1620" s="3">
        <v>0</v>
      </c>
      <c r="BC1620" s="3">
        <v>0</v>
      </c>
      <c r="BD1620" s="3">
        <v>0</v>
      </c>
      <c r="BE1620" s="3">
        <f>SUM(BB1620:BD1620)</f>
        <v>0</v>
      </c>
      <c r="BF1620" s="5">
        <f>AK1620+AO1620+AS1620+AW1620+BA1620+BB1620</f>
        <v>0</v>
      </c>
      <c r="BG1620" s="5">
        <f>AL1620+AP1620+AT1620+AX1620+BC1620</f>
        <v>0</v>
      </c>
      <c r="BH1620" s="5">
        <f>AM1620+AQ1620+AU1620+AY1620+BD1620</f>
        <v>0</v>
      </c>
      <c r="BI1620" s="3">
        <v>0</v>
      </c>
      <c r="BJ1620" s="3">
        <v>54252.82</v>
      </c>
      <c r="BK1620" s="3">
        <v>17546.54</v>
      </c>
    </row>
    <row r="1621" spans="1:63" x14ac:dyDescent="0.2">
      <c r="A1621" s="3" t="s">
        <v>109</v>
      </c>
      <c r="B1621" s="3" t="s">
        <v>1138</v>
      </c>
      <c r="C1621" s="3" t="s">
        <v>56</v>
      </c>
      <c r="D1621" s="3" t="s">
        <v>72</v>
      </c>
      <c r="E1621" s="3">
        <v>2018</v>
      </c>
      <c r="F1621" s="4">
        <v>43501</v>
      </c>
      <c r="G1621" s="3">
        <v>2079.08</v>
      </c>
      <c r="H1621" s="3">
        <v>0</v>
      </c>
      <c r="I1621" s="3">
        <v>124.94</v>
      </c>
      <c r="J1621" s="3">
        <v>16273.37</v>
      </c>
      <c r="K1621" s="3">
        <v>0</v>
      </c>
      <c r="L1621" s="3">
        <v>0</v>
      </c>
      <c r="M1621" s="3">
        <v>7418</v>
      </c>
      <c r="N1621" s="3">
        <v>51331.67</v>
      </c>
      <c r="O1621" s="3">
        <v>3653.51</v>
      </c>
      <c r="P1621" s="3">
        <v>8658.09</v>
      </c>
      <c r="Q1621" s="3">
        <v>0</v>
      </c>
      <c r="R1621" s="3">
        <v>0</v>
      </c>
      <c r="S1621" s="3">
        <v>0</v>
      </c>
      <c r="T1621" s="3">
        <v>63785.81</v>
      </c>
      <c r="U1621" s="3">
        <v>38713.99</v>
      </c>
      <c r="V1621" s="3">
        <v>0</v>
      </c>
      <c r="W1621" s="3">
        <f>U1621+V1621</f>
        <v>38713.99</v>
      </c>
      <c r="X1621" s="3">
        <v>0</v>
      </c>
      <c r="Y1621" s="3">
        <v>0</v>
      </c>
      <c r="Z1621" s="3">
        <v>0</v>
      </c>
      <c r="AA1621" s="3">
        <v>0</v>
      </c>
      <c r="AB1621" s="3">
        <v>0</v>
      </c>
      <c r="AC1621" s="3">
        <v>0</v>
      </c>
      <c r="AD1621" s="3">
        <v>0</v>
      </c>
      <c r="AE1621" s="3">
        <v>0</v>
      </c>
      <c r="AF1621" s="3">
        <v>0</v>
      </c>
      <c r="AG1621" s="3">
        <v>0</v>
      </c>
      <c r="AH1621" s="3">
        <v>0</v>
      </c>
      <c r="AI1621" s="3">
        <v>0</v>
      </c>
      <c r="AJ1621" s="3">
        <v>0</v>
      </c>
      <c r="AK1621" s="3">
        <v>0</v>
      </c>
      <c r="AL1621" s="3">
        <v>0</v>
      </c>
      <c r="AM1621" s="3">
        <v>0</v>
      </c>
      <c r="AN1621" s="3">
        <f>AK1621+AL1621+AM1621</f>
        <v>0</v>
      </c>
      <c r="AO1621" s="3">
        <v>0</v>
      </c>
      <c r="AP1621" s="3">
        <v>0</v>
      </c>
      <c r="AQ1621" s="3">
        <v>0</v>
      </c>
      <c r="AR1621" s="3">
        <f>SUM(AO1621:AQ1621)</f>
        <v>0</v>
      </c>
      <c r="AS1621" s="3">
        <v>0</v>
      </c>
      <c r="AT1621" s="3">
        <v>0</v>
      </c>
      <c r="AU1621" s="3">
        <v>0</v>
      </c>
      <c r="AV1621" s="3">
        <f>SUM(AS1621:AU1621)</f>
        <v>0</v>
      </c>
      <c r="AW1621" s="3">
        <v>0</v>
      </c>
      <c r="AX1621" s="3">
        <v>0</v>
      </c>
      <c r="AY1621" s="3">
        <v>0</v>
      </c>
      <c r="AZ1621" s="3">
        <f>SUM(AW1621:AY1621)</f>
        <v>0</v>
      </c>
      <c r="BA1621" s="3">
        <v>0</v>
      </c>
      <c r="BB1621" s="3">
        <v>0</v>
      </c>
      <c r="BC1621" s="3">
        <v>0</v>
      </c>
      <c r="BD1621" s="3">
        <v>0</v>
      </c>
      <c r="BE1621" s="3">
        <f>SUM(BB1621:BD1621)</f>
        <v>0</v>
      </c>
      <c r="BF1621" s="5">
        <f>AK1621+AO1621+AS1621+AW1621+BA1621+BB1621</f>
        <v>0</v>
      </c>
      <c r="BG1621" s="5">
        <f>AL1621+AP1621+AT1621+AX1621+BC1621</f>
        <v>0</v>
      </c>
      <c r="BH1621" s="5">
        <f>AM1621+AQ1621+AU1621+AY1621+BD1621</f>
        <v>0</v>
      </c>
      <c r="BI1621" s="3">
        <v>15480.43</v>
      </c>
      <c r="BJ1621" s="3">
        <v>49915.92</v>
      </c>
      <c r="BK1621" s="3">
        <v>0</v>
      </c>
    </row>
    <row r="1622" spans="1:63" x14ac:dyDescent="0.2">
      <c r="A1622" s="3" t="s">
        <v>109</v>
      </c>
      <c r="B1622" s="3" t="s">
        <v>1138</v>
      </c>
      <c r="C1622" s="3" t="s">
        <v>56</v>
      </c>
      <c r="D1622" s="3" t="s">
        <v>1142</v>
      </c>
      <c r="E1622" s="3">
        <v>2018</v>
      </c>
      <c r="F1622" s="4">
        <v>43501</v>
      </c>
      <c r="G1622" s="3">
        <v>3076.14</v>
      </c>
      <c r="H1622" s="3">
        <v>0</v>
      </c>
      <c r="I1622" s="3">
        <v>0</v>
      </c>
      <c r="J1622" s="3">
        <v>0</v>
      </c>
      <c r="K1622" s="3">
        <v>0</v>
      </c>
      <c r="L1622" s="3">
        <v>0</v>
      </c>
      <c r="M1622" s="3">
        <v>12633.47</v>
      </c>
      <c r="N1622" s="3">
        <v>15985.1</v>
      </c>
      <c r="O1622" s="3">
        <v>5199.51</v>
      </c>
      <c r="P1622" s="3">
        <v>0</v>
      </c>
      <c r="Q1622" s="3">
        <v>0</v>
      </c>
      <c r="R1622" s="3">
        <v>7888.58</v>
      </c>
      <c r="S1622" s="3">
        <v>0</v>
      </c>
      <c r="T1622" s="3">
        <v>12664.98</v>
      </c>
      <c r="U1622" s="3">
        <v>36971.480000000003</v>
      </c>
      <c r="V1622" s="3">
        <v>0</v>
      </c>
      <c r="W1622" s="3">
        <f>U1622+V1622</f>
        <v>36971.480000000003</v>
      </c>
      <c r="X1622" s="3">
        <v>0</v>
      </c>
      <c r="Y1622" s="3">
        <v>0</v>
      </c>
      <c r="Z1622" s="3">
        <v>0</v>
      </c>
      <c r="AA1622" s="3">
        <v>0</v>
      </c>
      <c r="AB1622" s="3">
        <v>0</v>
      </c>
      <c r="AC1622" s="3">
        <v>0</v>
      </c>
      <c r="AD1622" s="3">
        <v>0</v>
      </c>
      <c r="AE1622" s="3">
        <v>0</v>
      </c>
      <c r="AF1622" s="3">
        <v>0</v>
      </c>
      <c r="AG1622" s="3">
        <v>0</v>
      </c>
      <c r="AH1622" s="3">
        <v>0</v>
      </c>
      <c r="AI1622" s="3">
        <v>0</v>
      </c>
      <c r="AJ1622" s="3">
        <v>0</v>
      </c>
      <c r="AK1622" s="3">
        <v>0</v>
      </c>
      <c r="AL1622" s="3">
        <v>0</v>
      </c>
      <c r="AM1622" s="3">
        <v>0</v>
      </c>
      <c r="AN1622" s="3">
        <f>AK1622+AL1622+AM1622</f>
        <v>0</v>
      </c>
      <c r="AO1622" s="3">
        <v>0</v>
      </c>
      <c r="AP1622" s="3">
        <v>0</v>
      </c>
      <c r="AQ1622" s="3">
        <v>0</v>
      </c>
      <c r="AR1622" s="3">
        <f>SUM(AO1622:AQ1622)</f>
        <v>0</v>
      </c>
      <c r="AS1622" s="3">
        <v>0</v>
      </c>
      <c r="AT1622" s="3">
        <v>0</v>
      </c>
      <c r="AU1622" s="3">
        <v>0</v>
      </c>
      <c r="AV1622" s="3">
        <f>SUM(AS1622:AU1622)</f>
        <v>0</v>
      </c>
      <c r="AW1622" s="3">
        <v>0</v>
      </c>
      <c r="AX1622" s="3">
        <v>0</v>
      </c>
      <c r="AY1622" s="3">
        <v>0</v>
      </c>
      <c r="AZ1622" s="3">
        <f>SUM(AW1622:AY1622)</f>
        <v>0</v>
      </c>
      <c r="BA1622" s="3">
        <v>0</v>
      </c>
      <c r="BB1622" s="3">
        <v>0</v>
      </c>
      <c r="BC1622" s="3">
        <v>0</v>
      </c>
      <c r="BD1622" s="3">
        <v>0</v>
      </c>
      <c r="BE1622" s="3">
        <f>SUM(BB1622:BD1622)</f>
        <v>0</v>
      </c>
      <c r="BF1622" s="5">
        <f>AK1622+AO1622+AS1622+AW1622+BA1622+BB1622</f>
        <v>0</v>
      </c>
      <c r="BG1622" s="5">
        <f>AL1622+AP1622+AT1622+AX1622+BC1622</f>
        <v>0</v>
      </c>
      <c r="BH1622" s="5">
        <f>AM1622+AQ1622+AU1622+AY1622+BD1622</f>
        <v>0</v>
      </c>
      <c r="BI1622" s="3">
        <v>86763.35</v>
      </c>
      <c r="BJ1622" s="3">
        <v>11005.94</v>
      </c>
      <c r="BK1622" s="3">
        <v>99937.64</v>
      </c>
    </row>
    <row r="1623" spans="1:63" x14ac:dyDescent="0.2">
      <c r="A1623" s="3" t="s">
        <v>109</v>
      </c>
      <c r="B1623" s="3" t="s">
        <v>1138</v>
      </c>
      <c r="C1623" s="3" t="s">
        <v>56</v>
      </c>
      <c r="D1623" s="3" t="s">
        <v>858</v>
      </c>
      <c r="E1623" s="3">
        <v>2018</v>
      </c>
      <c r="F1623" s="4">
        <v>43487</v>
      </c>
      <c r="G1623" s="3">
        <v>7690.74</v>
      </c>
      <c r="H1623" s="3">
        <v>6127.62</v>
      </c>
      <c r="I1623" s="3">
        <v>316.44</v>
      </c>
      <c r="J1623" s="3">
        <v>8446.1</v>
      </c>
      <c r="K1623" s="3">
        <v>9.69</v>
      </c>
      <c r="L1623" s="3">
        <v>0</v>
      </c>
      <c r="M1623" s="3">
        <v>31638.3</v>
      </c>
      <c r="N1623" s="3">
        <v>33311.46</v>
      </c>
      <c r="O1623" s="3">
        <v>8815.69</v>
      </c>
      <c r="P1623" s="3">
        <v>3173.64</v>
      </c>
      <c r="Q1623" s="3">
        <v>287</v>
      </c>
      <c r="R1623" s="3">
        <v>5218.95</v>
      </c>
      <c r="S1623" s="3">
        <v>0</v>
      </c>
      <c r="T1623" s="3">
        <v>63469.34</v>
      </c>
      <c r="U1623" s="3">
        <v>30000</v>
      </c>
      <c r="V1623" s="3">
        <v>0</v>
      </c>
      <c r="W1623" s="3">
        <f>U1623+V1623</f>
        <v>30000</v>
      </c>
      <c r="X1623" s="3">
        <v>0</v>
      </c>
      <c r="Y1623" s="3">
        <v>0</v>
      </c>
      <c r="Z1623" s="3">
        <v>0</v>
      </c>
      <c r="AA1623" s="3">
        <v>105000</v>
      </c>
      <c r="AB1623" s="3">
        <v>0</v>
      </c>
      <c r="AC1623" s="3">
        <v>0</v>
      </c>
      <c r="AD1623" s="3">
        <v>0</v>
      </c>
      <c r="AE1623" s="3">
        <v>0</v>
      </c>
      <c r="AF1623" s="3">
        <v>0</v>
      </c>
      <c r="AG1623" s="3">
        <v>105000</v>
      </c>
      <c r="AH1623" s="3">
        <v>0</v>
      </c>
      <c r="AI1623" s="3">
        <v>0</v>
      </c>
      <c r="AJ1623" s="3">
        <v>0</v>
      </c>
      <c r="AK1623" s="3">
        <v>0</v>
      </c>
      <c r="AL1623" s="3">
        <v>0</v>
      </c>
      <c r="AM1623" s="3">
        <v>0</v>
      </c>
      <c r="AN1623" s="3">
        <f>AK1623+AL1623+AM1623</f>
        <v>0</v>
      </c>
      <c r="AO1623" s="3">
        <v>0</v>
      </c>
      <c r="AP1623" s="3">
        <v>0</v>
      </c>
      <c r="AQ1623" s="3">
        <v>0</v>
      </c>
      <c r="AR1623" s="3">
        <f>SUM(AO1623:AQ1623)</f>
        <v>0</v>
      </c>
      <c r="AS1623" s="3">
        <v>0</v>
      </c>
      <c r="AT1623" s="3">
        <v>0</v>
      </c>
      <c r="AU1623" s="3">
        <v>0</v>
      </c>
      <c r="AV1623" s="3">
        <f>SUM(AS1623:AU1623)</f>
        <v>0</v>
      </c>
      <c r="AW1623" s="3">
        <v>0</v>
      </c>
      <c r="AX1623" s="3">
        <v>0</v>
      </c>
      <c r="AY1623" s="3">
        <v>0</v>
      </c>
      <c r="AZ1623" s="3">
        <f>SUM(AW1623:AY1623)</f>
        <v>0</v>
      </c>
      <c r="BA1623" s="3">
        <v>0</v>
      </c>
      <c r="BB1623" s="3">
        <v>0</v>
      </c>
      <c r="BC1623" s="3">
        <v>0</v>
      </c>
      <c r="BD1623" s="3">
        <v>0</v>
      </c>
      <c r="BE1623" s="3">
        <f>SUM(BB1623:BD1623)</f>
        <v>0</v>
      </c>
      <c r="BF1623" s="5">
        <f>AK1623+AO1623+AS1623+AW1623+BA1623+BB1623</f>
        <v>0</v>
      </c>
      <c r="BG1623" s="5">
        <f>AL1623+AP1623+AT1623+AX1623+BC1623</f>
        <v>0</v>
      </c>
      <c r="BH1623" s="5">
        <f>AM1623+AQ1623+AU1623+AY1623+BD1623</f>
        <v>0</v>
      </c>
      <c r="BI1623" s="3">
        <v>981556.71</v>
      </c>
      <c r="BJ1623" s="3">
        <v>33614.89</v>
      </c>
      <c r="BK1623" s="3">
        <v>92907.26</v>
      </c>
    </row>
    <row r="1624" spans="1:63" x14ac:dyDescent="0.2">
      <c r="A1624" s="3" t="s">
        <v>109</v>
      </c>
      <c r="B1624" s="3" t="s">
        <v>1154</v>
      </c>
      <c r="C1624" s="3" t="s">
        <v>56</v>
      </c>
      <c r="D1624" s="3" t="s">
        <v>407</v>
      </c>
      <c r="E1624" s="3">
        <v>2018</v>
      </c>
      <c r="F1624" s="4">
        <v>43592</v>
      </c>
      <c r="G1624" s="3">
        <v>1939.76</v>
      </c>
      <c r="H1624" s="3">
        <v>6015.43</v>
      </c>
      <c r="I1624" s="3">
        <v>0</v>
      </c>
      <c r="J1624" s="3">
        <v>11066.48</v>
      </c>
      <c r="K1624" s="3">
        <v>0</v>
      </c>
      <c r="L1624" s="3">
        <v>99.12</v>
      </c>
      <c r="M1624" s="3">
        <v>4945.07</v>
      </c>
      <c r="N1624" s="3">
        <v>14075.72</v>
      </c>
      <c r="O1624" s="3">
        <v>3512.46</v>
      </c>
      <c r="P1624" s="3">
        <v>894.1</v>
      </c>
      <c r="Q1624" s="3">
        <v>0</v>
      </c>
      <c r="R1624" s="3">
        <v>9322.18</v>
      </c>
      <c r="S1624" s="3">
        <v>0</v>
      </c>
      <c r="T1624" s="3">
        <v>16101.87</v>
      </c>
      <c r="U1624" s="3">
        <v>16227.44</v>
      </c>
      <c r="V1624" s="3">
        <v>0</v>
      </c>
      <c r="W1624" s="3">
        <f>U1624+V1624</f>
        <v>16227.44</v>
      </c>
      <c r="X1624" s="3">
        <v>0</v>
      </c>
      <c r="Y1624" s="3">
        <v>29572.3</v>
      </c>
      <c r="Z1624" s="3">
        <v>0</v>
      </c>
      <c r="AA1624" s="3">
        <v>0</v>
      </c>
      <c r="AB1624" s="3">
        <v>0</v>
      </c>
      <c r="AC1624" s="3">
        <v>0</v>
      </c>
      <c r="AD1624" s="3">
        <v>0</v>
      </c>
      <c r="AE1624" s="3">
        <v>29473.18</v>
      </c>
      <c r="AF1624" s="3">
        <v>0</v>
      </c>
      <c r="AG1624" s="3">
        <v>0</v>
      </c>
      <c r="AH1624" s="3">
        <v>0</v>
      </c>
      <c r="AI1624" s="3">
        <v>99.12</v>
      </c>
      <c r="AJ1624" s="3">
        <v>0</v>
      </c>
      <c r="AK1624" s="3">
        <v>0</v>
      </c>
      <c r="AL1624" s="3">
        <v>0</v>
      </c>
      <c r="AM1624" s="3">
        <v>0</v>
      </c>
      <c r="AN1624" s="3">
        <f>AK1624+AL1624+AM1624</f>
        <v>0</v>
      </c>
      <c r="AO1624" s="3">
        <v>19648.79</v>
      </c>
      <c r="AP1624" s="3">
        <v>0</v>
      </c>
      <c r="AQ1624" s="3">
        <v>0</v>
      </c>
      <c r="AR1624" s="3">
        <f>SUM(AO1624:AQ1624)</f>
        <v>19648.79</v>
      </c>
      <c r="AS1624" s="3">
        <v>9923.51</v>
      </c>
      <c r="AT1624" s="3">
        <v>0</v>
      </c>
      <c r="AU1624" s="3">
        <v>0</v>
      </c>
      <c r="AV1624" s="3">
        <f>SUM(AS1624:AU1624)</f>
        <v>9923.51</v>
      </c>
      <c r="AW1624" s="3">
        <v>0</v>
      </c>
      <c r="AX1624" s="3">
        <v>0</v>
      </c>
      <c r="AY1624" s="3">
        <v>0</v>
      </c>
      <c r="AZ1624" s="3">
        <f>SUM(AW1624:AY1624)</f>
        <v>0</v>
      </c>
      <c r="BA1624" s="3">
        <v>0</v>
      </c>
      <c r="BB1624" s="3">
        <v>0</v>
      </c>
      <c r="BC1624" s="3">
        <v>0</v>
      </c>
      <c r="BD1624" s="3">
        <v>0</v>
      </c>
      <c r="BE1624" s="3">
        <f>SUM(BB1624:BD1624)</f>
        <v>0</v>
      </c>
      <c r="BF1624" s="5">
        <f>AK1624+AO1624+AS1624+AW1624+BA1624+BB1624</f>
        <v>29572.300000000003</v>
      </c>
      <c r="BG1624" s="5">
        <f>AL1624+AP1624+AT1624+AX1624+BC1624</f>
        <v>0</v>
      </c>
      <c r="BH1624" s="5">
        <f>AM1624+AQ1624+AU1624+AY1624+BD1624</f>
        <v>0</v>
      </c>
      <c r="BI1624" s="3">
        <v>22944.81</v>
      </c>
      <c r="BJ1624" s="3">
        <v>18700.57</v>
      </c>
      <c r="BK1624" s="3">
        <v>10841.8</v>
      </c>
    </row>
    <row r="1625" spans="1:63" x14ac:dyDescent="0.2">
      <c r="A1625" s="3" t="s">
        <v>109</v>
      </c>
      <c r="B1625" s="3" t="s">
        <v>1155</v>
      </c>
      <c r="C1625" s="3" t="s">
        <v>56</v>
      </c>
      <c r="D1625" s="3" t="s">
        <v>1156</v>
      </c>
      <c r="E1625" s="3">
        <v>2018</v>
      </c>
      <c r="F1625" s="4">
        <v>43507</v>
      </c>
      <c r="G1625" s="3">
        <v>1645.39</v>
      </c>
      <c r="H1625" s="3">
        <v>50</v>
      </c>
      <c r="I1625" s="3">
        <v>0</v>
      </c>
      <c r="J1625" s="3">
        <v>0</v>
      </c>
      <c r="K1625" s="3">
        <v>0</v>
      </c>
      <c r="L1625" s="3">
        <v>0</v>
      </c>
      <c r="M1625" s="3">
        <v>5957.65</v>
      </c>
      <c r="N1625" s="3">
        <v>16467.990000000002</v>
      </c>
      <c r="O1625" s="3">
        <v>2221.85</v>
      </c>
      <c r="P1625" s="3">
        <v>278.31</v>
      </c>
      <c r="Q1625" s="3">
        <v>0</v>
      </c>
      <c r="R1625" s="3">
        <v>13647.86</v>
      </c>
      <c r="S1625" s="3">
        <v>0</v>
      </c>
      <c r="T1625" s="3">
        <v>7076.81</v>
      </c>
      <c r="U1625" s="3">
        <v>39085.06</v>
      </c>
      <c r="V1625" s="3">
        <v>8625.84</v>
      </c>
      <c r="W1625" s="3">
        <f>U1625+V1625</f>
        <v>47710.899999999994</v>
      </c>
      <c r="X1625" s="3">
        <v>0</v>
      </c>
      <c r="Y1625" s="3">
        <v>0</v>
      </c>
      <c r="Z1625" s="3">
        <v>0</v>
      </c>
      <c r="AA1625" s="3">
        <v>0</v>
      </c>
      <c r="AB1625" s="3">
        <v>0</v>
      </c>
      <c r="AC1625" s="3">
        <v>0</v>
      </c>
      <c r="AD1625" s="3">
        <v>0</v>
      </c>
      <c r="AE1625" s="3">
        <v>0</v>
      </c>
      <c r="AF1625" s="3">
        <v>0</v>
      </c>
      <c r="AG1625" s="3">
        <v>0</v>
      </c>
      <c r="AH1625" s="3">
        <v>0</v>
      </c>
      <c r="AI1625" s="3">
        <v>0</v>
      </c>
      <c r="AJ1625" s="3">
        <v>0</v>
      </c>
      <c r="AK1625" s="3">
        <v>0</v>
      </c>
      <c r="AL1625" s="3">
        <v>0</v>
      </c>
      <c r="AM1625" s="3">
        <v>0</v>
      </c>
      <c r="AN1625" s="3">
        <f>AK1625+AL1625+AM1625</f>
        <v>0</v>
      </c>
      <c r="AO1625" s="3">
        <v>0</v>
      </c>
      <c r="AP1625" s="3">
        <v>0</v>
      </c>
      <c r="AQ1625" s="3">
        <v>0</v>
      </c>
      <c r="AR1625" s="3">
        <f>SUM(AO1625:AQ1625)</f>
        <v>0</v>
      </c>
      <c r="AS1625" s="3">
        <v>0</v>
      </c>
      <c r="AT1625" s="3">
        <v>0</v>
      </c>
      <c r="AU1625" s="3">
        <v>0</v>
      </c>
      <c r="AV1625" s="3">
        <f>SUM(AS1625:AU1625)</f>
        <v>0</v>
      </c>
      <c r="AW1625" s="3">
        <v>0</v>
      </c>
      <c r="AX1625" s="3">
        <v>0</v>
      </c>
      <c r="AY1625" s="3">
        <v>0</v>
      </c>
      <c r="AZ1625" s="3">
        <f>SUM(AW1625:AY1625)</f>
        <v>0</v>
      </c>
      <c r="BA1625" s="3">
        <v>0</v>
      </c>
      <c r="BB1625" s="3">
        <v>0</v>
      </c>
      <c r="BC1625" s="3">
        <v>0</v>
      </c>
      <c r="BD1625" s="3">
        <v>0</v>
      </c>
      <c r="BE1625" s="3">
        <f>SUM(BB1625:BD1625)</f>
        <v>0</v>
      </c>
      <c r="BF1625" s="5">
        <f>AK1625+AO1625+AS1625+AW1625+BA1625+BB1625</f>
        <v>0</v>
      </c>
      <c r="BG1625" s="5">
        <f>AL1625+AP1625+AT1625+AX1625+BC1625</f>
        <v>0</v>
      </c>
      <c r="BH1625" s="5">
        <f>AM1625+AQ1625+AU1625+AY1625+BD1625</f>
        <v>0</v>
      </c>
      <c r="BI1625" s="3">
        <v>171043.42</v>
      </c>
      <c r="BJ1625" s="3">
        <v>17909.439999999999</v>
      </c>
      <c r="BK1625" s="3">
        <v>78453.13</v>
      </c>
    </row>
    <row r="1626" spans="1:63" x14ac:dyDescent="0.2">
      <c r="A1626" s="3" t="s">
        <v>109</v>
      </c>
      <c r="B1626" s="3" t="s">
        <v>1155</v>
      </c>
      <c r="C1626" s="3" t="s">
        <v>56</v>
      </c>
      <c r="D1626" s="3" t="s">
        <v>98</v>
      </c>
      <c r="E1626" s="3">
        <v>2018</v>
      </c>
      <c r="F1626" s="4">
        <v>43487</v>
      </c>
      <c r="G1626" s="3">
        <v>851.99</v>
      </c>
      <c r="H1626" s="3">
        <v>0</v>
      </c>
      <c r="I1626" s="3">
        <v>0</v>
      </c>
      <c r="J1626" s="3">
        <v>0</v>
      </c>
      <c r="K1626" s="3">
        <v>0</v>
      </c>
      <c r="L1626" s="3">
        <v>0</v>
      </c>
      <c r="M1626" s="3">
        <v>6651.81</v>
      </c>
      <c r="N1626" s="3">
        <v>10428.67</v>
      </c>
      <c r="O1626" s="3">
        <v>1380.47</v>
      </c>
      <c r="P1626" s="3">
        <v>0</v>
      </c>
      <c r="Q1626" s="3">
        <v>0</v>
      </c>
      <c r="R1626" s="3">
        <v>0</v>
      </c>
      <c r="S1626" s="3">
        <v>0</v>
      </c>
      <c r="T1626" s="3">
        <v>3984.36</v>
      </c>
      <c r="U1626" s="3">
        <v>19187.91</v>
      </c>
      <c r="V1626" s="3">
        <v>0</v>
      </c>
      <c r="W1626" s="3">
        <f>U1626+V1626</f>
        <v>19187.91</v>
      </c>
      <c r="X1626" s="3">
        <v>0</v>
      </c>
      <c r="Y1626" s="3">
        <v>0</v>
      </c>
      <c r="Z1626" s="3">
        <v>0</v>
      </c>
      <c r="AA1626" s="3">
        <v>0</v>
      </c>
      <c r="AB1626" s="3">
        <v>0</v>
      </c>
      <c r="AC1626" s="3">
        <v>0</v>
      </c>
      <c r="AD1626" s="3">
        <v>0</v>
      </c>
      <c r="AE1626" s="3">
        <v>0</v>
      </c>
      <c r="AF1626" s="3">
        <v>0</v>
      </c>
      <c r="AG1626" s="3">
        <v>0</v>
      </c>
      <c r="AH1626" s="3">
        <v>0</v>
      </c>
      <c r="AI1626" s="3">
        <v>0</v>
      </c>
      <c r="AJ1626" s="3">
        <v>0</v>
      </c>
      <c r="AK1626" s="3">
        <v>0</v>
      </c>
      <c r="AL1626" s="3">
        <v>0</v>
      </c>
      <c r="AM1626" s="3">
        <v>0</v>
      </c>
      <c r="AN1626" s="3">
        <f>AK1626+AL1626+AM1626</f>
        <v>0</v>
      </c>
      <c r="AO1626" s="3">
        <v>0</v>
      </c>
      <c r="AP1626" s="3">
        <v>0</v>
      </c>
      <c r="AQ1626" s="3">
        <v>0</v>
      </c>
      <c r="AR1626" s="3">
        <f>SUM(AO1626:AQ1626)</f>
        <v>0</v>
      </c>
      <c r="AS1626" s="3">
        <v>0</v>
      </c>
      <c r="AT1626" s="3">
        <v>0</v>
      </c>
      <c r="AU1626" s="3">
        <v>0</v>
      </c>
      <c r="AV1626" s="3">
        <f>SUM(AS1626:AU1626)</f>
        <v>0</v>
      </c>
      <c r="AW1626" s="3">
        <v>0</v>
      </c>
      <c r="AX1626" s="3">
        <v>0</v>
      </c>
      <c r="AY1626" s="3">
        <v>0</v>
      </c>
      <c r="AZ1626" s="3">
        <f>SUM(AW1626:AY1626)</f>
        <v>0</v>
      </c>
      <c r="BA1626" s="3">
        <v>0</v>
      </c>
      <c r="BB1626" s="3">
        <v>0</v>
      </c>
      <c r="BC1626" s="3">
        <v>0</v>
      </c>
      <c r="BD1626" s="3">
        <v>0</v>
      </c>
      <c r="BE1626" s="3">
        <f>SUM(BB1626:BD1626)</f>
        <v>0</v>
      </c>
      <c r="BF1626" s="5">
        <f>AK1626+AO1626+AS1626+AW1626+BA1626+BB1626</f>
        <v>0</v>
      </c>
      <c r="BG1626" s="5">
        <f>AL1626+AP1626+AT1626+AX1626+BC1626</f>
        <v>0</v>
      </c>
      <c r="BH1626" s="5">
        <f>AM1626+AQ1626+AU1626+AY1626+BD1626</f>
        <v>0</v>
      </c>
      <c r="BI1626" s="3">
        <v>0</v>
      </c>
      <c r="BJ1626" s="3">
        <v>5563.31</v>
      </c>
      <c r="BK1626" s="3">
        <v>0</v>
      </c>
    </row>
    <row r="1627" spans="1:63" x14ac:dyDescent="0.2">
      <c r="A1627" s="3" t="s">
        <v>109</v>
      </c>
      <c r="B1627" s="3" t="s">
        <v>1155</v>
      </c>
      <c r="C1627" s="3" t="s">
        <v>56</v>
      </c>
      <c r="D1627" s="3" t="s">
        <v>252</v>
      </c>
      <c r="E1627" s="3">
        <v>2018</v>
      </c>
      <c r="F1627" s="4">
        <v>43516</v>
      </c>
      <c r="G1627" s="3">
        <v>8145.99</v>
      </c>
      <c r="H1627" s="3">
        <v>250</v>
      </c>
      <c r="I1627" s="3">
        <v>0</v>
      </c>
      <c r="J1627" s="3">
        <v>2825.68</v>
      </c>
      <c r="K1627" s="3">
        <v>0</v>
      </c>
      <c r="L1627" s="3">
        <v>0</v>
      </c>
      <c r="M1627" s="3">
        <v>19850.689999999999</v>
      </c>
      <c r="N1627" s="3">
        <v>17004.060000000001</v>
      </c>
      <c r="O1627" s="3">
        <v>3783.26</v>
      </c>
      <c r="P1627" s="3">
        <v>729.79</v>
      </c>
      <c r="Q1627" s="3">
        <v>0</v>
      </c>
      <c r="R1627" s="3">
        <v>1218.94</v>
      </c>
      <c r="S1627" s="3">
        <v>0</v>
      </c>
      <c r="T1627" s="3">
        <v>42375.44</v>
      </c>
      <c r="U1627" s="3">
        <v>45459.81</v>
      </c>
      <c r="V1627" s="3">
        <v>7722.35</v>
      </c>
      <c r="W1627" s="3">
        <f>U1627+V1627</f>
        <v>53182.159999999996</v>
      </c>
      <c r="X1627" s="3">
        <v>0</v>
      </c>
      <c r="Y1627" s="3">
        <v>0</v>
      </c>
      <c r="Z1627" s="3">
        <v>0</v>
      </c>
      <c r="AA1627" s="3">
        <v>0</v>
      </c>
      <c r="AB1627" s="3">
        <v>0</v>
      </c>
      <c r="AC1627" s="3">
        <v>0</v>
      </c>
      <c r="AD1627" s="3">
        <v>0</v>
      </c>
      <c r="AE1627" s="3">
        <v>0</v>
      </c>
      <c r="AF1627" s="3">
        <v>0</v>
      </c>
      <c r="AG1627" s="3">
        <v>0</v>
      </c>
      <c r="AH1627" s="3">
        <v>0</v>
      </c>
      <c r="AI1627" s="3">
        <v>0</v>
      </c>
      <c r="AJ1627" s="3">
        <v>0</v>
      </c>
      <c r="AK1627" s="3">
        <v>0</v>
      </c>
      <c r="AL1627" s="3">
        <v>0</v>
      </c>
      <c r="AM1627" s="3">
        <v>0</v>
      </c>
      <c r="AN1627" s="3">
        <f>AK1627+AL1627+AM1627</f>
        <v>0</v>
      </c>
      <c r="AO1627" s="3">
        <v>0</v>
      </c>
      <c r="AP1627" s="3">
        <v>0</v>
      </c>
      <c r="AQ1627" s="3">
        <v>0</v>
      </c>
      <c r="AR1627" s="3">
        <f>SUM(AO1627:AQ1627)</f>
        <v>0</v>
      </c>
      <c r="AS1627" s="3">
        <v>0</v>
      </c>
      <c r="AT1627" s="3">
        <v>0</v>
      </c>
      <c r="AU1627" s="3">
        <v>0</v>
      </c>
      <c r="AV1627" s="3">
        <f>SUM(AS1627:AU1627)</f>
        <v>0</v>
      </c>
      <c r="AW1627" s="3">
        <v>0</v>
      </c>
      <c r="AX1627" s="3">
        <v>0</v>
      </c>
      <c r="AY1627" s="3">
        <v>0</v>
      </c>
      <c r="AZ1627" s="3">
        <f>SUM(AW1627:AY1627)</f>
        <v>0</v>
      </c>
      <c r="BA1627" s="3">
        <v>0</v>
      </c>
      <c r="BB1627" s="3">
        <v>0</v>
      </c>
      <c r="BC1627" s="3">
        <v>0</v>
      </c>
      <c r="BD1627" s="3">
        <v>0</v>
      </c>
      <c r="BE1627" s="3">
        <f>SUM(BB1627:BD1627)</f>
        <v>0</v>
      </c>
      <c r="BF1627" s="5">
        <f>AK1627+AO1627+AS1627+AW1627+BA1627+BB1627</f>
        <v>0</v>
      </c>
      <c r="BG1627" s="5">
        <f>AL1627+AP1627+AT1627+AX1627+BC1627</f>
        <v>0</v>
      </c>
      <c r="BH1627" s="5">
        <f>AM1627+AQ1627+AU1627+AY1627+BD1627</f>
        <v>0</v>
      </c>
      <c r="BI1627" s="3">
        <v>477498.57</v>
      </c>
      <c r="BJ1627" s="3">
        <v>64192.53</v>
      </c>
      <c r="BK1627" s="3">
        <v>1218.8599999999999</v>
      </c>
    </row>
    <row r="1628" spans="1:63" x14ac:dyDescent="0.2">
      <c r="A1628" s="3" t="s">
        <v>109</v>
      </c>
      <c r="B1628" s="3" t="s">
        <v>1155</v>
      </c>
      <c r="C1628" s="3" t="s">
        <v>56</v>
      </c>
      <c r="D1628" s="3" t="s">
        <v>70</v>
      </c>
      <c r="E1628" s="3">
        <v>2018</v>
      </c>
      <c r="F1628" s="4">
        <v>43510</v>
      </c>
      <c r="G1628" s="3">
        <v>2234.5700000000002</v>
      </c>
      <c r="H1628" s="3">
        <v>0</v>
      </c>
      <c r="I1628" s="3">
        <v>301.79000000000002</v>
      </c>
      <c r="J1628" s="3">
        <v>0</v>
      </c>
      <c r="K1628" s="3">
        <v>0</v>
      </c>
      <c r="L1628" s="3">
        <v>0</v>
      </c>
      <c r="M1628" s="3">
        <v>4033.59</v>
      </c>
      <c r="N1628" s="3">
        <v>14549.98</v>
      </c>
      <c r="O1628" s="3">
        <v>1823.42</v>
      </c>
      <c r="P1628" s="3">
        <v>0</v>
      </c>
      <c r="Q1628" s="3">
        <v>0</v>
      </c>
      <c r="R1628" s="3">
        <v>17755.37</v>
      </c>
      <c r="S1628" s="3">
        <v>0</v>
      </c>
      <c r="T1628" s="3">
        <v>24861.01</v>
      </c>
      <c r="U1628" s="3">
        <v>40695.97</v>
      </c>
      <c r="V1628" s="3">
        <v>0</v>
      </c>
      <c r="W1628" s="3">
        <f>U1628+V1628</f>
        <v>40695.97</v>
      </c>
      <c r="X1628" s="3">
        <v>0</v>
      </c>
      <c r="Y1628" s="3">
        <v>0</v>
      </c>
      <c r="Z1628" s="3">
        <v>0</v>
      </c>
      <c r="AA1628" s="3">
        <v>0</v>
      </c>
      <c r="AB1628" s="3">
        <v>0</v>
      </c>
      <c r="AC1628" s="3">
        <v>0</v>
      </c>
      <c r="AD1628" s="3">
        <v>0</v>
      </c>
      <c r="AE1628" s="3">
        <v>0</v>
      </c>
      <c r="AF1628" s="3">
        <v>0</v>
      </c>
      <c r="AG1628" s="3">
        <v>0</v>
      </c>
      <c r="AH1628" s="3">
        <v>0</v>
      </c>
      <c r="AI1628" s="3">
        <v>0</v>
      </c>
      <c r="AJ1628" s="3">
        <v>0</v>
      </c>
      <c r="AK1628" s="3">
        <v>0</v>
      </c>
      <c r="AL1628" s="3">
        <v>0</v>
      </c>
      <c r="AM1628" s="3">
        <v>0</v>
      </c>
      <c r="AN1628" s="3">
        <f>AK1628+AL1628+AM1628</f>
        <v>0</v>
      </c>
      <c r="AO1628" s="3">
        <v>0</v>
      </c>
      <c r="AP1628" s="3">
        <v>0</v>
      </c>
      <c r="AQ1628" s="3">
        <v>0</v>
      </c>
      <c r="AR1628" s="3">
        <f>SUM(AO1628:AQ1628)</f>
        <v>0</v>
      </c>
      <c r="AS1628" s="3">
        <v>0</v>
      </c>
      <c r="AT1628" s="3">
        <v>0</v>
      </c>
      <c r="AU1628" s="3">
        <v>0</v>
      </c>
      <c r="AV1628" s="3">
        <f>SUM(AS1628:AU1628)</f>
        <v>0</v>
      </c>
      <c r="AW1628" s="3">
        <v>0</v>
      </c>
      <c r="AX1628" s="3">
        <v>0</v>
      </c>
      <c r="AY1628" s="3">
        <v>0</v>
      </c>
      <c r="AZ1628" s="3">
        <f>SUM(AW1628:AY1628)</f>
        <v>0</v>
      </c>
      <c r="BA1628" s="3">
        <v>0</v>
      </c>
      <c r="BB1628" s="3">
        <v>0</v>
      </c>
      <c r="BC1628" s="3">
        <v>0</v>
      </c>
      <c r="BD1628" s="3">
        <v>0</v>
      </c>
      <c r="BE1628" s="3">
        <f>SUM(BB1628:BD1628)</f>
        <v>0</v>
      </c>
      <c r="BF1628" s="5">
        <f>AK1628+AO1628+AS1628+AW1628+BA1628+BB1628</f>
        <v>0</v>
      </c>
      <c r="BG1628" s="5">
        <f>AL1628+AP1628+AT1628+AX1628+BC1628</f>
        <v>0</v>
      </c>
      <c r="BH1628" s="5">
        <f>AM1628+AQ1628+AU1628+AY1628+BD1628</f>
        <v>0</v>
      </c>
      <c r="BI1628" s="3">
        <v>114806.76</v>
      </c>
      <c r="BJ1628" s="3">
        <v>29930.98</v>
      </c>
      <c r="BK1628" s="3">
        <v>64144.23</v>
      </c>
    </row>
    <row r="1629" spans="1:63" x14ac:dyDescent="0.2">
      <c r="A1629" s="3" t="s">
        <v>109</v>
      </c>
      <c r="B1629" s="3" t="s">
        <v>1157</v>
      </c>
      <c r="C1629" s="3" t="s">
        <v>67</v>
      </c>
      <c r="D1629" s="3" t="s">
        <v>1162</v>
      </c>
      <c r="E1629" s="3">
        <v>2018</v>
      </c>
      <c r="F1629" s="4">
        <v>43551</v>
      </c>
      <c r="G1629" s="3">
        <v>9863.83</v>
      </c>
      <c r="H1629" s="3">
        <v>0</v>
      </c>
      <c r="I1629" s="3">
        <v>0</v>
      </c>
      <c r="J1629" s="3">
        <v>0</v>
      </c>
      <c r="K1629" s="3">
        <v>0</v>
      </c>
      <c r="L1629" s="3">
        <v>5000</v>
      </c>
      <c r="M1629" s="3">
        <v>2750.37</v>
      </c>
      <c r="N1629" s="3">
        <v>24740.07</v>
      </c>
      <c r="O1629" s="3">
        <v>3954.36</v>
      </c>
      <c r="P1629" s="3">
        <v>0</v>
      </c>
      <c r="Q1629" s="3">
        <v>0</v>
      </c>
      <c r="R1629" s="3">
        <v>4137.37</v>
      </c>
      <c r="S1629" s="3">
        <v>0</v>
      </c>
      <c r="T1629" s="3">
        <v>4579.95</v>
      </c>
      <c r="U1629" s="3">
        <v>20718.34</v>
      </c>
      <c r="V1629" s="3">
        <v>0</v>
      </c>
      <c r="W1629" s="3">
        <f>U1629+V1629</f>
        <v>20718.34</v>
      </c>
      <c r="X1629" s="3">
        <v>0</v>
      </c>
      <c r="Y1629" s="3">
        <v>4579.66</v>
      </c>
      <c r="Z1629" s="3">
        <v>0</v>
      </c>
      <c r="AA1629" s="3">
        <v>0</v>
      </c>
      <c r="AB1629" s="3">
        <v>0</v>
      </c>
      <c r="AC1629" s="3">
        <v>0</v>
      </c>
      <c r="AD1629" s="3">
        <v>0</v>
      </c>
      <c r="AE1629" s="3">
        <v>4579.66</v>
      </c>
      <c r="AF1629" s="3">
        <v>0</v>
      </c>
      <c r="AG1629" s="3">
        <v>0</v>
      </c>
      <c r="AH1629" s="3">
        <v>0</v>
      </c>
      <c r="AI1629" s="3">
        <v>0</v>
      </c>
      <c r="AJ1629" s="3">
        <v>-4579.95</v>
      </c>
      <c r="AK1629" s="3">
        <v>0</v>
      </c>
      <c r="AL1629" s="3">
        <v>0</v>
      </c>
      <c r="AM1629" s="3">
        <v>0</v>
      </c>
      <c r="AN1629" s="3">
        <f>AK1629+AL1629+AM1629</f>
        <v>0</v>
      </c>
      <c r="AO1629" s="3">
        <v>0</v>
      </c>
      <c r="AP1629" s="3">
        <v>0</v>
      </c>
      <c r="AQ1629" s="3">
        <v>0</v>
      </c>
      <c r="AR1629" s="3">
        <f>SUM(AO1629:AQ1629)</f>
        <v>0</v>
      </c>
      <c r="AS1629" s="3">
        <v>0</v>
      </c>
      <c r="AT1629" s="3">
        <v>0</v>
      </c>
      <c r="AU1629" s="3">
        <v>0</v>
      </c>
      <c r="AV1629" s="3">
        <f>SUM(AS1629:AU1629)</f>
        <v>0</v>
      </c>
      <c r="AW1629" s="3">
        <v>0</v>
      </c>
      <c r="AX1629" s="3">
        <v>0</v>
      </c>
      <c r="AY1629" s="3">
        <v>0</v>
      </c>
      <c r="AZ1629" s="3">
        <f>SUM(AW1629:AY1629)</f>
        <v>0</v>
      </c>
      <c r="BA1629" s="3">
        <v>0</v>
      </c>
      <c r="BB1629" s="3">
        <v>0</v>
      </c>
      <c r="BC1629" s="3">
        <v>0</v>
      </c>
      <c r="BD1629" s="3">
        <v>0</v>
      </c>
      <c r="BE1629" s="3">
        <f>SUM(BB1629:BD1629)</f>
        <v>0</v>
      </c>
      <c r="BF1629" s="5">
        <f>AK1629+AO1629+AS1629+AW1629+BA1629+BB1629</f>
        <v>0</v>
      </c>
      <c r="BG1629" s="5">
        <f>AL1629+AP1629+AT1629+AX1629+BC1629</f>
        <v>0</v>
      </c>
      <c r="BH1629" s="5">
        <f>AM1629+AQ1629+AU1629+AY1629+BD1629</f>
        <v>0</v>
      </c>
      <c r="BI1629" s="3">
        <v>0</v>
      </c>
      <c r="BJ1629" s="3">
        <v>0</v>
      </c>
      <c r="BK1629" s="3">
        <v>0</v>
      </c>
    </row>
    <row r="1630" spans="1:63" x14ac:dyDescent="0.2">
      <c r="A1630" s="3" t="s">
        <v>109</v>
      </c>
      <c r="B1630" s="3" t="s">
        <v>1157</v>
      </c>
      <c r="C1630" s="3" t="s">
        <v>56</v>
      </c>
      <c r="D1630" s="3" t="s">
        <v>1158</v>
      </c>
      <c r="E1630" s="3">
        <v>2018</v>
      </c>
      <c r="F1630" s="4">
        <v>43479</v>
      </c>
      <c r="G1630" s="3">
        <v>2482.52</v>
      </c>
      <c r="H1630" s="3">
        <v>1050</v>
      </c>
      <c r="I1630" s="3">
        <v>2161.98</v>
      </c>
      <c r="J1630" s="3">
        <v>7754.21</v>
      </c>
      <c r="K1630" s="3">
        <v>0</v>
      </c>
      <c r="L1630" s="3">
        <v>0</v>
      </c>
      <c r="M1630" s="3">
        <v>25901.07</v>
      </c>
      <c r="N1630" s="3">
        <v>23127.84</v>
      </c>
      <c r="O1630" s="3">
        <v>1364.66</v>
      </c>
      <c r="P1630" s="3">
        <v>7772.79</v>
      </c>
      <c r="Q1630" s="3">
        <v>0</v>
      </c>
      <c r="R1630" s="3">
        <v>2107.09</v>
      </c>
      <c r="S1630" s="3">
        <v>0</v>
      </c>
      <c r="T1630" s="3">
        <v>33083.5</v>
      </c>
      <c r="U1630" s="3">
        <v>36027.370000000003</v>
      </c>
      <c r="V1630" s="3">
        <v>0</v>
      </c>
      <c r="W1630" s="3">
        <f>U1630+V1630</f>
        <v>36027.370000000003</v>
      </c>
      <c r="X1630" s="3">
        <v>0</v>
      </c>
      <c r="Y1630" s="3">
        <v>0</v>
      </c>
      <c r="Z1630" s="3">
        <v>0</v>
      </c>
      <c r="AA1630" s="3">
        <v>0</v>
      </c>
      <c r="AB1630" s="3">
        <v>0</v>
      </c>
      <c r="AC1630" s="3">
        <v>0</v>
      </c>
      <c r="AD1630" s="3">
        <v>0</v>
      </c>
      <c r="AE1630" s="3">
        <v>0</v>
      </c>
      <c r="AF1630" s="3">
        <v>0</v>
      </c>
      <c r="AG1630" s="3">
        <v>0</v>
      </c>
      <c r="AH1630" s="3">
        <v>0</v>
      </c>
      <c r="AI1630" s="3">
        <v>0</v>
      </c>
      <c r="AJ1630" s="3">
        <v>0</v>
      </c>
      <c r="AK1630" s="3">
        <v>0</v>
      </c>
      <c r="AL1630" s="3">
        <v>0</v>
      </c>
      <c r="AM1630" s="3">
        <v>0</v>
      </c>
      <c r="AN1630" s="3">
        <f>AK1630+AL1630+AM1630</f>
        <v>0</v>
      </c>
      <c r="AO1630" s="3">
        <v>0</v>
      </c>
      <c r="AP1630" s="3">
        <v>0</v>
      </c>
      <c r="AQ1630" s="3">
        <v>0</v>
      </c>
      <c r="AR1630" s="3">
        <f>SUM(AO1630:AQ1630)</f>
        <v>0</v>
      </c>
      <c r="AS1630" s="3">
        <v>0</v>
      </c>
      <c r="AT1630" s="3">
        <v>0</v>
      </c>
      <c r="AU1630" s="3">
        <v>0</v>
      </c>
      <c r="AV1630" s="3">
        <f>SUM(AS1630:AU1630)</f>
        <v>0</v>
      </c>
      <c r="AW1630" s="3">
        <v>0</v>
      </c>
      <c r="AX1630" s="3">
        <v>0</v>
      </c>
      <c r="AY1630" s="3">
        <v>0</v>
      </c>
      <c r="AZ1630" s="3">
        <f>SUM(AW1630:AY1630)</f>
        <v>0</v>
      </c>
      <c r="BA1630" s="3">
        <v>0</v>
      </c>
      <c r="BB1630" s="3">
        <v>0</v>
      </c>
      <c r="BC1630" s="3">
        <v>0</v>
      </c>
      <c r="BD1630" s="3">
        <v>0</v>
      </c>
      <c r="BE1630" s="3">
        <f>SUM(BB1630:BD1630)</f>
        <v>0</v>
      </c>
      <c r="BF1630" s="5">
        <f>AK1630+AO1630+AS1630+AW1630+BA1630+BB1630</f>
        <v>0</v>
      </c>
      <c r="BG1630" s="5">
        <f>AL1630+AP1630+AT1630+AX1630+BC1630</f>
        <v>0</v>
      </c>
      <c r="BH1630" s="5">
        <f>AM1630+AQ1630+AU1630+AY1630+BD1630</f>
        <v>0</v>
      </c>
      <c r="BI1630" s="3">
        <v>42265.22</v>
      </c>
      <c r="BJ1630" s="3">
        <v>22286.13</v>
      </c>
      <c r="BK1630" s="3">
        <v>8428.4599999999991</v>
      </c>
    </row>
    <row r="1631" spans="1:63" x14ac:dyDescent="0.2">
      <c r="A1631" s="3" t="s">
        <v>109</v>
      </c>
      <c r="B1631" s="3" t="s">
        <v>1157</v>
      </c>
      <c r="C1631" s="3" t="s">
        <v>56</v>
      </c>
      <c r="D1631" s="3" t="s">
        <v>1159</v>
      </c>
      <c r="E1631" s="3">
        <v>2018</v>
      </c>
      <c r="F1631" s="4">
        <v>43521</v>
      </c>
      <c r="G1631" s="3">
        <v>501</v>
      </c>
      <c r="H1631" s="3">
        <v>0</v>
      </c>
      <c r="I1631" s="3">
        <v>2.11</v>
      </c>
      <c r="J1631" s="3">
        <v>952.97</v>
      </c>
      <c r="K1631" s="3">
        <v>0</v>
      </c>
      <c r="L1631" s="3">
        <v>0</v>
      </c>
      <c r="M1631" s="3">
        <v>1370.2</v>
      </c>
      <c r="N1631" s="3">
        <v>14621.77</v>
      </c>
      <c r="O1631" s="3">
        <v>1592.25</v>
      </c>
      <c r="P1631" s="3">
        <v>181.56</v>
      </c>
      <c r="Q1631" s="3">
        <v>0</v>
      </c>
      <c r="R1631" s="3">
        <v>0</v>
      </c>
      <c r="S1631" s="3">
        <v>0</v>
      </c>
      <c r="T1631" s="3">
        <v>37527.519999999997</v>
      </c>
      <c r="U1631" s="3">
        <v>7586.33</v>
      </c>
      <c r="V1631" s="3">
        <v>0</v>
      </c>
      <c r="W1631" s="3">
        <f>U1631+V1631</f>
        <v>7586.33</v>
      </c>
      <c r="X1631" s="3">
        <v>0</v>
      </c>
      <c r="Y1631" s="3">
        <v>0</v>
      </c>
      <c r="Z1631" s="3">
        <v>0</v>
      </c>
      <c r="AA1631" s="3">
        <v>0</v>
      </c>
      <c r="AB1631" s="3">
        <v>0</v>
      </c>
      <c r="AC1631" s="3">
        <v>0</v>
      </c>
      <c r="AD1631" s="3">
        <v>0</v>
      </c>
      <c r="AE1631" s="3">
        <v>0</v>
      </c>
      <c r="AF1631" s="3">
        <v>0</v>
      </c>
      <c r="AG1631" s="3">
        <v>0</v>
      </c>
      <c r="AH1631" s="3">
        <v>0</v>
      </c>
      <c r="AI1631" s="3">
        <v>0</v>
      </c>
      <c r="AJ1631" s="3">
        <v>24977.11</v>
      </c>
      <c r="AK1631" s="3">
        <v>0</v>
      </c>
      <c r="AL1631" s="3">
        <v>0</v>
      </c>
      <c r="AM1631" s="3">
        <v>0</v>
      </c>
      <c r="AN1631" s="3">
        <f>AK1631+AL1631+AM1631</f>
        <v>0</v>
      </c>
      <c r="AO1631" s="3">
        <v>0</v>
      </c>
      <c r="AP1631" s="3">
        <v>0</v>
      </c>
      <c r="AQ1631" s="3">
        <v>0</v>
      </c>
      <c r="AR1631" s="3">
        <f>SUM(AO1631:AQ1631)</f>
        <v>0</v>
      </c>
      <c r="AS1631" s="3">
        <v>0</v>
      </c>
      <c r="AT1631" s="3">
        <v>0</v>
      </c>
      <c r="AU1631" s="3">
        <v>0</v>
      </c>
      <c r="AV1631" s="3">
        <f>SUM(AS1631:AU1631)</f>
        <v>0</v>
      </c>
      <c r="AW1631" s="3">
        <v>0</v>
      </c>
      <c r="AX1631" s="3">
        <v>0</v>
      </c>
      <c r="AY1631" s="3">
        <v>0</v>
      </c>
      <c r="AZ1631" s="3">
        <f>SUM(AW1631:AY1631)</f>
        <v>0</v>
      </c>
      <c r="BA1631" s="3">
        <v>0</v>
      </c>
      <c r="BB1631" s="3">
        <v>0</v>
      </c>
      <c r="BC1631" s="3">
        <v>0</v>
      </c>
      <c r="BD1631" s="3">
        <v>0</v>
      </c>
      <c r="BE1631" s="3">
        <f>SUM(BB1631:BD1631)</f>
        <v>0</v>
      </c>
      <c r="BF1631" s="5">
        <f>AK1631+AO1631+AS1631+AW1631+BA1631+BB1631</f>
        <v>0</v>
      </c>
      <c r="BG1631" s="5">
        <f>AL1631+AP1631+AT1631+AX1631+BC1631</f>
        <v>0</v>
      </c>
      <c r="BH1631" s="5">
        <f>AM1631+AQ1631+AU1631+AY1631+BD1631</f>
        <v>0</v>
      </c>
      <c r="BI1631" s="3">
        <v>11737.48</v>
      </c>
      <c r="BJ1631" s="3">
        <v>53781.26</v>
      </c>
      <c r="BK1631" s="3">
        <v>0</v>
      </c>
    </row>
    <row r="1632" spans="1:63" x14ac:dyDescent="0.2">
      <c r="A1632" s="3" t="s">
        <v>109</v>
      </c>
      <c r="B1632" s="3" t="s">
        <v>1157</v>
      </c>
      <c r="C1632" s="3" t="s">
        <v>56</v>
      </c>
      <c r="D1632" s="3" t="s">
        <v>1160</v>
      </c>
      <c r="E1632" s="3">
        <v>2018</v>
      </c>
      <c r="F1632" s="4">
        <v>43521</v>
      </c>
      <c r="G1632" s="3">
        <v>258</v>
      </c>
      <c r="H1632" s="3">
        <v>0</v>
      </c>
      <c r="I1632" s="3">
        <v>0</v>
      </c>
      <c r="J1632" s="3">
        <v>10878.67</v>
      </c>
      <c r="K1632" s="3">
        <v>0</v>
      </c>
      <c r="L1632" s="3">
        <v>0</v>
      </c>
      <c r="M1632" s="3">
        <v>800.4</v>
      </c>
      <c r="N1632" s="3">
        <v>15426.43</v>
      </c>
      <c r="O1632" s="3">
        <v>3339.38</v>
      </c>
      <c r="P1632" s="3">
        <v>3799.09</v>
      </c>
      <c r="Q1632" s="3">
        <v>0</v>
      </c>
      <c r="R1632" s="3">
        <v>24479.34</v>
      </c>
      <c r="S1632" s="3">
        <v>0</v>
      </c>
      <c r="T1632" s="3">
        <v>34024.19</v>
      </c>
      <c r="U1632" s="3">
        <v>25369.48</v>
      </c>
      <c r="V1632" s="3">
        <v>0</v>
      </c>
      <c r="W1632" s="3">
        <f>U1632+V1632</f>
        <v>25369.48</v>
      </c>
      <c r="X1632" s="3">
        <v>0</v>
      </c>
      <c r="Y1632" s="3">
        <v>0</v>
      </c>
      <c r="Z1632" s="3">
        <v>0</v>
      </c>
      <c r="AA1632" s="3">
        <v>87524.53</v>
      </c>
      <c r="AB1632" s="3">
        <v>0</v>
      </c>
      <c r="AC1632" s="3">
        <v>0</v>
      </c>
      <c r="AD1632" s="3">
        <v>0</v>
      </c>
      <c r="AE1632" s="3">
        <v>0</v>
      </c>
      <c r="AF1632" s="3">
        <v>0</v>
      </c>
      <c r="AG1632" s="3">
        <v>0</v>
      </c>
      <c r="AH1632" s="3">
        <v>0</v>
      </c>
      <c r="AI1632" s="3">
        <v>0</v>
      </c>
      <c r="AJ1632" s="3">
        <v>0</v>
      </c>
      <c r="AK1632" s="3">
        <v>0</v>
      </c>
      <c r="AL1632" s="3">
        <v>0</v>
      </c>
      <c r="AM1632" s="3">
        <v>0</v>
      </c>
      <c r="AN1632" s="3">
        <f>AK1632+AL1632+AM1632</f>
        <v>0</v>
      </c>
      <c r="AO1632" s="3">
        <v>0</v>
      </c>
      <c r="AP1632" s="3">
        <v>0</v>
      </c>
      <c r="AQ1632" s="3">
        <v>0</v>
      </c>
      <c r="AR1632" s="3">
        <f>SUM(AO1632:AQ1632)</f>
        <v>0</v>
      </c>
      <c r="AS1632" s="3">
        <v>0</v>
      </c>
      <c r="AT1632" s="3">
        <v>0</v>
      </c>
      <c r="AU1632" s="3">
        <v>0</v>
      </c>
      <c r="AV1632" s="3">
        <f>SUM(AS1632:AU1632)</f>
        <v>0</v>
      </c>
      <c r="AW1632" s="3">
        <v>0</v>
      </c>
      <c r="AX1632" s="3">
        <v>0</v>
      </c>
      <c r="AY1632" s="3">
        <v>0</v>
      </c>
      <c r="AZ1632" s="3">
        <f>SUM(AW1632:AY1632)</f>
        <v>0</v>
      </c>
      <c r="BA1632" s="3">
        <v>0</v>
      </c>
      <c r="BB1632" s="3">
        <v>0</v>
      </c>
      <c r="BC1632" s="3">
        <v>0</v>
      </c>
      <c r="BD1632" s="3">
        <v>0</v>
      </c>
      <c r="BE1632" s="3">
        <f>SUM(BB1632:BD1632)</f>
        <v>0</v>
      </c>
      <c r="BF1632" s="5">
        <f>AK1632+AO1632+AS1632+AW1632+BA1632+BB1632</f>
        <v>0</v>
      </c>
      <c r="BG1632" s="5">
        <f>AL1632+AP1632+AT1632+AX1632+BC1632</f>
        <v>0</v>
      </c>
      <c r="BH1632" s="5">
        <f>AM1632+AQ1632+AU1632+AY1632+BD1632</f>
        <v>0</v>
      </c>
      <c r="BI1632" s="3">
        <v>1239.47</v>
      </c>
      <c r="BJ1632" s="3">
        <v>110210.23</v>
      </c>
      <c r="BK1632" s="3">
        <v>210838.96</v>
      </c>
    </row>
    <row r="1633" spans="1:63" x14ac:dyDescent="0.2">
      <c r="A1633" s="3" t="s">
        <v>109</v>
      </c>
      <c r="B1633" s="3" t="s">
        <v>1157</v>
      </c>
      <c r="C1633" s="3" t="s">
        <v>56</v>
      </c>
      <c r="D1633" s="3" t="s">
        <v>1161</v>
      </c>
      <c r="E1633" s="3">
        <v>2018</v>
      </c>
      <c r="F1633" s="4">
        <v>43493</v>
      </c>
      <c r="G1633" s="3">
        <v>2800.41</v>
      </c>
      <c r="H1633" s="3">
        <v>198.62</v>
      </c>
      <c r="I1633" s="3">
        <v>0</v>
      </c>
      <c r="J1633" s="3">
        <v>101.34</v>
      </c>
      <c r="K1633" s="3">
        <v>0</v>
      </c>
      <c r="L1633" s="3">
        <v>0</v>
      </c>
      <c r="M1633" s="3">
        <v>20151.39</v>
      </c>
      <c r="N1633" s="3">
        <v>17885.28</v>
      </c>
      <c r="O1633" s="3">
        <v>4621.57</v>
      </c>
      <c r="P1633" s="3">
        <v>32.83</v>
      </c>
      <c r="Q1633" s="3">
        <v>0</v>
      </c>
      <c r="R1633" s="3">
        <v>500</v>
      </c>
      <c r="S1633" s="3">
        <v>0</v>
      </c>
      <c r="T1633" s="3">
        <v>78546.259999999995</v>
      </c>
      <c r="U1633" s="3">
        <v>50003.02</v>
      </c>
      <c r="V1633" s="3">
        <v>0</v>
      </c>
      <c r="W1633" s="3">
        <f>U1633+V1633</f>
        <v>50003.02</v>
      </c>
      <c r="X1633" s="3">
        <v>0</v>
      </c>
      <c r="Y1633" s="3">
        <v>0</v>
      </c>
      <c r="Z1633" s="3">
        <v>0</v>
      </c>
      <c r="AA1633" s="3">
        <v>0</v>
      </c>
      <c r="AB1633" s="3">
        <v>0</v>
      </c>
      <c r="AC1633" s="3">
        <v>0</v>
      </c>
      <c r="AD1633" s="3">
        <v>0</v>
      </c>
      <c r="AE1633" s="3">
        <v>0</v>
      </c>
      <c r="AF1633" s="3">
        <v>0</v>
      </c>
      <c r="AG1633" s="3">
        <v>0</v>
      </c>
      <c r="AH1633" s="3">
        <v>0</v>
      </c>
      <c r="AI1633" s="3">
        <v>0</v>
      </c>
      <c r="AJ1633" s="3">
        <v>0</v>
      </c>
      <c r="AK1633" s="3">
        <v>0</v>
      </c>
      <c r="AL1633" s="3">
        <v>0</v>
      </c>
      <c r="AM1633" s="3">
        <v>0</v>
      </c>
      <c r="AN1633" s="3">
        <f>AK1633+AL1633+AM1633</f>
        <v>0</v>
      </c>
      <c r="AO1633" s="3">
        <v>0</v>
      </c>
      <c r="AP1633" s="3">
        <v>0</v>
      </c>
      <c r="AQ1633" s="3">
        <v>0</v>
      </c>
      <c r="AR1633" s="3">
        <f>SUM(AO1633:AQ1633)</f>
        <v>0</v>
      </c>
      <c r="AS1633" s="3">
        <v>0</v>
      </c>
      <c r="AT1633" s="3">
        <v>0</v>
      </c>
      <c r="AU1633" s="3">
        <v>0</v>
      </c>
      <c r="AV1633" s="3">
        <f>SUM(AS1633:AU1633)</f>
        <v>0</v>
      </c>
      <c r="AW1633" s="3">
        <v>0</v>
      </c>
      <c r="AX1633" s="3">
        <v>0</v>
      </c>
      <c r="AY1633" s="3">
        <v>0</v>
      </c>
      <c r="AZ1633" s="3">
        <f>SUM(AW1633:AY1633)</f>
        <v>0</v>
      </c>
      <c r="BA1633" s="3">
        <v>0</v>
      </c>
      <c r="BB1633" s="3">
        <v>0</v>
      </c>
      <c r="BC1633" s="3">
        <v>0</v>
      </c>
      <c r="BD1633" s="3">
        <v>0</v>
      </c>
      <c r="BE1633" s="3">
        <f>SUM(BB1633:BD1633)</f>
        <v>0</v>
      </c>
      <c r="BF1633" s="5">
        <f>AK1633+AO1633+AS1633+AW1633+BA1633+BB1633</f>
        <v>0</v>
      </c>
      <c r="BG1633" s="5">
        <f>AL1633+AP1633+AT1633+AX1633+BC1633</f>
        <v>0</v>
      </c>
      <c r="BH1633" s="5">
        <f>AM1633+AQ1633+AU1633+AY1633+BD1633</f>
        <v>0</v>
      </c>
      <c r="BI1633" s="3">
        <v>123232.5</v>
      </c>
      <c r="BJ1633" s="3">
        <v>88458.58</v>
      </c>
      <c r="BK1633" s="3">
        <v>5135.3999999999996</v>
      </c>
    </row>
    <row r="1634" spans="1:63" x14ac:dyDescent="0.2">
      <c r="A1634" s="3" t="s">
        <v>109</v>
      </c>
      <c r="B1634" s="3" t="s">
        <v>1157</v>
      </c>
      <c r="C1634" s="3" t="s">
        <v>56</v>
      </c>
      <c r="D1634" s="3" t="s">
        <v>1163</v>
      </c>
      <c r="E1634" s="3">
        <v>2018</v>
      </c>
      <c r="F1634" s="4">
        <v>43508</v>
      </c>
      <c r="G1634" s="3">
        <v>635</v>
      </c>
      <c r="H1634" s="3">
        <v>0</v>
      </c>
      <c r="I1634" s="3">
        <v>259.5</v>
      </c>
      <c r="J1634" s="3">
        <v>0</v>
      </c>
      <c r="K1634" s="3">
        <v>0</v>
      </c>
      <c r="L1634" s="3">
        <v>0</v>
      </c>
      <c r="M1634" s="3">
        <v>7653.41</v>
      </c>
      <c r="N1634" s="3">
        <v>21420.3</v>
      </c>
      <c r="O1634" s="3">
        <v>1332.1</v>
      </c>
      <c r="P1634" s="3">
        <v>0</v>
      </c>
      <c r="Q1634" s="3">
        <v>0</v>
      </c>
      <c r="R1634" s="3">
        <v>0</v>
      </c>
      <c r="S1634" s="3">
        <v>0</v>
      </c>
      <c r="T1634" s="3">
        <v>59281.89</v>
      </c>
      <c r="U1634" s="3">
        <v>18750.02</v>
      </c>
      <c r="V1634" s="3">
        <v>0</v>
      </c>
      <c r="W1634" s="3">
        <f>U1634+V1634</f>
        <v>18750.02</v>
      </c>
      <c r="X1634" s="3">
        <v>0</v>
      </c>
      <c r="Y1634" s="3">
        <v>0</v>
      </c>
      <c r="Z1634" s="3">
        <v>0</v>
      </c>
      <c r="AA1634" s="3">
        <v>0</v>
      </c>
      <c r="AB1634" s="3">
        <v>0</v>
      </c>
      <c r="AC1634" s="3">
        <v>0</v>
      </c>
      <c r="AD1634" s="3">
        <v>0</v>
      </c>
      <c r="AE1634" s="3">
        <v>0</v>
      </c>
      <c r="AF1634" s="3">
        <v>0</v>
      </c>
      <c r="AG1634" s="3">
        <v>0</v>
      </c>
      <c r="AH1634" s="3">
        <v>0</v>
      </c>
      <c r="AI1634" s="3">
        <v>0</v>
      </c>
      <c r="AJ1634" s="3">
        <v>0</v>
      </c>
      <c r="AK1634" s="3">
        <v>0</v>
      </c>
      <c r="AL1634" s="3">
        <v>0</v>
      </c>
      <c r="AM1634" s="3">
        <v>0</v>
      </c>
      <c r="AN1634" s="3">
        <f>AK1634+AL1634+AM1634</f>
        <v>0</v>
      </c>
      <c r="AO1634" s="3">
        <v>0</v>
      </c>
      <c r="AP1634" s="3">
        <v>0</v>
      </c>
      <c r="AQ1634" s="3">
        <v>0</v>
      </c>
      <c r="AR1634" s="3">
        <f>SUM(AO1634:AQ1634)</f>
        <v>0</v>
      </c>
      <c r="AS1634" s="3">
        <v>0</v>
      </c>
      <c r="AT1634" s="3">
        <v>0</v>
      </c>
      <c r="AU1634" s="3">
        <v>0</v>
      </c>
      <c r="AV1634" s="3">
        <f>SUM(AS1634:AU1634)</f>
        <v>0</v>
      </c>
      <c r="AW1634" s="3">
        <v>0</v>
      </c>
      <c r="AX1634" s="3">
        <v>0</v>
      </c>
      <c r="AY1634" s="3">
        <v>0</v>
      </c>
      <c r="AZ1634" s="3">
        <f>SUM(AW1634:AY1634)</f>
        <v>0</v>
      </c>
      <c r="BA1634" s="3">
        <v>0</v>
      </c>
      <c r="BB1634" s="3">
        <v>0</v>
      </c>
      <c r="BC1634" s="3">
        <v>0</v>
      </c>
      <c r="BD1634" s="3">
        <v>0</v>
      </c>
      <c r="BE1634" s="3">
        <f>SUM(BB1634:BD1634)</f>
        <v>0</v>
      </c>
      <c r="BF1634" s="5">
        <f>AK1634+AO1634+AS1634+AW1634+BA1634+BB1634</f>
        <v>0</v>
      </c>
      <c r="BG1634" s="5">
        <f>AL1634+AP1634+AT1634+AX1634+BC1634</f>
        <v>0</v>
      </c>
      <c r="BH1634" s="5">
        <f>AM1634+AQ1634+AU1634+AY1634+BD1634</f>
        <v>0</v>
      </c>
      <c r="BI1634" s="3">
        <v>0</v>
      </c>
      <c r="BJ1634" s="3">
        <v>48520.6</v>
      </c>
      <c r="BK1634" s="3">
        <v>0</v>
      </c>
    </row>
    <row r="1635" spans="1:63" x14ac:dyDescent="0.2">
      <c r="A1635" s="3" t="s">
        <v>109</v>
      </c>
      <c r="B1635" s="3" t="s">
        <v>1157</v>
      </c>
      <c r="C1635" s="3" t="s">
        <v>56</v>
      </c>
      <c r="D1635" s="3" t="s">
        <v>1164</v>
      </c>
      <c r="E1635" s="3">
        <v>2018</v>
      </c>
      <c r="F1635" s="4">
        <v>43494</v>
      </c>
      <c r="G1635" s="3">
        <v>6158.63</v>
      </c>
      <c r="H1635" s="3">
        <v>21218.81</v>
      </c>
      <c r="I1635" s="3">
        <v>164.09</v>
      </c>
      <c r="J1635" s="3">
        <v>1907.2</v>
      </c>
      <c r="K1635" s="3">
        <v>0</v>
      </c>
      <c r="L1635" s="3">
        <v>0</v>
      </c>
      <c r="M1635" s="3">
        <v>33072.730000000003</v>
      </c>
      <c r="N1635" s="3">
        <v>87231.53</v>
      </c>
      <c r="O1635" s="3">
        <v>5594.28</v>
      </c>
      <c r="P1635" s="3">
        <v>1267.1600000000001</v>
      </c>
      <c r="Q1635" s="3">
        <v>0</v>
      </c>
      <c r="R1635" s="3">
        <v>12225.13</v>
      </c>
      <c r="S1635" s="3">
        <v>0</v>
      </c>
      <c r="T1635" s="3">
        <v>79544.67</v>
      </c>
      <c r="U1635" s="3">
        <v>97451.02</v>
      </c>
      <c r="V1635" s="3">
        <v>0</v>
      </c>
      <c r="W1635" s="3">
        <f>U1635+V1635</f>
        <v>97451.02</v>
      </c>
      <c r="X1635" s="3">
        <v>0</v>
      </c>
      <c r="Y1635" s="3">
        <v>0</v>
      </c>
      <c r="Z1635" s="3">
        <v>0</v>
      </c>
      <c r="AA1635" s="3">
        <v>26000</v>
      </c>
      <c r="AB1635" s="3">
        <v>0</v>
      </c>
      <c r="AC1635" s="3">
        <v>0</v>
      </c>
      <c r="AD1635" s="3">
        <v>0</v>
      </c>
      <c r="AE1635" s="3">
        <v>0</v>
      </c>
      <c r="AF1635" s="3">
        <v>0</v>
      </c>
      <c r="AG1635" s="3">
        <v>26000</v>
      </c>
      <c r="AH1635" s="3">
        <v>0</v>
      </c>
      <c r="AI1635" s="3">
        <v>0</v>
      </c>
      <c r="AJ1635" s="3">
        <v>28917</v>
      </c>
      <c r="AK1635" s="3">
        <v>0</v>
      </c>
      <c r="AL1635" s="3">
        <v>0</v>
      </c>
      <c r="AM1635" s="3">
        <v>0</v>
      </c>
      <c r="AN1635" s="3">
        <f>AK1635+AL1635+AM1635</f>
        <v>0</v>
      </c>
      <c r="AO1635" s="3">
        <v>0</v>
      </c>
      <c r="AP1635" s="3">
        <v>0</v>
      </c>
      <c r="AQ1635" s="3">
        <v>0</v>
      </c>
      <c r="AR1635" s="3">
        <f>SUM(AO1635:AQ1635)</f>
        <v>0</v>
      </c>
      <c r="AS1635" s="3">
        <v>0</v>
      </c>
      <c r="AT1635" s="3">
        <v>0</v>
      </c>
      <c r="AU1635" s="3">
        <v>0</v>
      </c>
      <c r="AV1635" s="3">
        <f>SUM(AS1635:AU1635)</f>
        <v>0</v>
      </c>
      <c r="AW1635" s="3">
        <v>0</v>
      </c>
      <c r="AX1635" s="3">
        <v>0</v>
      </c>
      <c r="AY1635" s="3">
        <v>0</v>
      </c>
      <c r="AZ1635" s="3">
        <f>SUM(AW1635:AY1635)</f>
        <v>0</v>
      </c>
      <c r="BA1635" s="3">
        <v>0</v>
      </c>
      <c r="BB1635" s="3">
        <v>0</v>
      </c>
      <c r="BC1635" s="3">
        <v>0</v>
      </c>
      <c r="BD1635" s="3">
        <v>0</v>
      </c>
      <c r="BE1635" s="3">
        <f>SUM(BB1635:BD1635)</f>
        <v>0</v>
      </c>
      <c r="BF1635" s="5">
        <f>AK1635+AO1635+AS1635+AW1635+BA1635+BB1635</f>
        <v>0</v>
      </c>
      <c r="BG1635" s="5">
        <f>AL1635+AP1635+AT1635+AX1635+BC1635</f>
        <v>0</v>
      </c>
      <c r="BH1635" s="5">
        <f>AM1635+AQ1635+AU1635+AY1635+BD1635</f>
        <v>0</v>
      </c>
      <c r="BI1635" s="3">
        <v>140738.85</v>
      </c>
      <c r="BJ1635" s="3">
        <v>95970.59</v>
      </c>
      <c r="BK1635" s="3">
        <v>220702.66</v>
      </c>
    </row>
    <row r="1636" spans="1:63" x14ac:dyDescent="0.2">
      <c r="A1636" s="3" t="s">
        <v>109</v>
      </c>
      <c r="B1636" s="3" t="s">
        <v>1157</v>
      </c>
      <c r="C1636" s="3" t="s">
        <v>56</v>
      </c>
      <c r="D1636" s="3" t="s">
        <v>1165</v>
      </c>
      <c r="E1636" s="3">
        <v>2018</v>
      </c>
      <c r="F1636" s="4">
        <v>43487</v>
      </c>
      <c r="G1636" s="3">
        <v>1383.18</v>
      </c>
      <c r="H1636" s="3">
        <v>0</v>
      </c>
      <c r="I1636" s="3">
        <v>1215.97</v>
      </c>
      <c r="J1636" s="3">
        <v>16343.66</v>
      </c>
      <c r="K1636" s="3">
        <v>0</v>
      </c>
      <c r="L1636" s="3">
        <v>0</v>
      </c>
      <c r="M1636" s="3">
        <v>9226.48</v>
      </c>
      <c r="N1636" s="3">
        <v>29590.13</v>
      </c>
      <c r="O1636" s="3">
        <v>4543.21</v>
      </c>
      <c r="P1636" s="3">
        <v>4544.47</v>
      </c>
      <c r="Q1636" s="3">
        <v>0</v>
      </c>
      <c r="R1636" s="3">
        <v>35860</v>
      </c>
      <c r="S1636" s="3">
        <v>53</v>
      </c>
      <c r="T1636" s="3">
        <v>14366.72</v>
      </c>
      <c r="U1636" s="3">
        <v>59270.35</v>
      </c>
      <c r="V1636" s="3">
        <v>0</v>
      </c>
      <c r="W1636" s="3">
        <f>U1636+V1636</f>
        <v>59270.35</v>
      </c>
      <c r="X1636" s="3">
        <v>0</v>
      </c>
      <c r="Y1636" s="3">
        <v>0</v>
      </c>
      <c r="Z1636" s="3">
        <v>0</v>
      </c>
      <c r="AA1636" s="3">
        <v>45765.16</v>
      </c>
      <c r="AB1636" s="3">
        <v>0</v>
      </c>
      <c r="AC1636" s="3">
        <v>0</v>
      </c>
      <c r="AD1636" s="3">
        <v>0</v>
      </c>
      <c r="AE1636" s="3">
        <v>0</v>
      </c>
      <c r="AF1636" s="3">
        <v>0</v>
      </c>
      <c r="AG1636" s="3">
        <v>45818.16</v>
      </c>
      <c r="AH1636" s="3">
        <v>0</v>
      </c>
      <c r="AI1636" s="3">
        <v>0</v>
      </c>
      <c r="AJ1636" s="3">
        <v>0</v>
      </c>
      <c r="AK1636" s="3">
        <v>0</v>
      </c>
      <c r="AL1636" s="3">
        <v>0</v>
      </c>
      <c r="AM1636" s="3">
        <v>0</v>
      </c>
      <c r="AN1636" s="3">
        <f>AK1636+AL1636+AM1636</f>
        <v>0</v>
      </c>
      <c r="AO1636" s="3">
        <v>0</v>
      </c>
      <c r="AP1636" s="3">
        <v>0</v>
      </c>
      <c r="AQ1636" s="3">
        <v>0</v>
      </c>
      <c r="AR1636" s="3">
        <f>SUM(AO1636:AQ1636)</f>
        <v>0</v>
      </c>
      <c r="AS1636" s="3">
        <v>0</v>
      </c>
      <c r="AT1636" s="3">
        <v>0</v>
      </c>
      <c r="AU1636" s="3">
        <v>0</v>
      </c>
      <c r="AV1636" s="3">
        <f>SUM(AS1636:AU1636)</f>
        <v>0</v>
      </c>
      <c r="AW1636" s="3">
        <v>0</v>
      </c>
      <c r="AX1636" s="3">
        <v>0</v>
      </c>
      <c r="AY1636" s="3">
        <v>0</v>
      </c>
      <c r="AZ1636" s="3">
        <f>SUM(AW1636:AY1636)</f>
        <v>0</v>
      </c>
      <c r="BA1636" s="3">
        <v>0</v>
      </c>
      <c r="BB1636" s="3">
        <v>0</v>
      </c>
      <c r="BC1636" s="3">
        <v>0</v>
      </c>
      <c r="BD1636" s="3">
        <v>0</v>
      </c>
      <c r="BE1636" s="3">
        <f>SUM(BB1636:BD1636)</f>
        <v>0</v>
      </c>
      <c r="BF1636" s="5">
        <f>AK1636+AO1636+AS1636+AW1636+BA1636+BB1636</f>
        <v>0</v>
      </c>
      <c r="BG1636" s="5">
        <f>AL1636+AP1636+AT1636+AX1636+BC1636</f>
        <v>0</v>
      </c>
      <c r="BH1636" s="5">
        <f>AM1636+AQ1636+AU1636+AY1636+BD1636</f>
        <v>0</v>
      </c>
      <c r="BI1636" s="3">
        <v>80463.16</v>
      </c>
      <c r="BJ1636" s="3">
        <v>8762.59</v>
      </c>
      <c r="BK1636" s="3">
        <v>197167.98</v>
      </c>
    </row>
    <row r="1637" spans="1:63" x14ac:dyDescent="0.2">
      <c r="A1637" s="3" t="s">
        <v>109</v>
      </c>
      <c r="B1637" s="3" t="s">
        <v>1157</v>
      </c>
      <c r="C1637" s="3" t="s">
        <v>56</v>
      </c>
      <c r="D1637" s="3" t="s">
        <v>1166</v>
      </c>
      <c r="E1637" s="3">
        <v>2018</v>
      </c>
      <c r="F1637" s="4">
        <v>43474</v>
      </c>
      <c r="G1637" s="3">
        <v>0</v>
      </c>
      <c r="H1637" s="3">
        <v>0</v>
      </c>
      <c r="I1637" s="3">
        <v>0</v>
      </c>
      <c r="J1637" s="3">
        <v>1641.97</v>
      </c>
      <c r="K1637" s="3">
        <v>0</v>
      </c>
      <c r="L1637" s="3">
        <v>0</v>
      </c>
      <c r="M1637" s="3">
        <v>351.65</v>
      </c>
      <c r="N1637" s="3">
        <v>8618.7900000000009</v>
      </c>
      <c r="O1637" s="3">
        <v>2397.52</v>
      </c>
      <c r="P1637" s="3">
        <v>0</v>
      </c>
      <c r="Q1637" s="3">
        <v>0</v>
      </c>
      <c r="R1637" s="3">
        <v>0</v>
      </c>
      <c r="S1637" s="3">
        <v>0</v>
      </c>
      <c r="T1637" s="3">
        <v>30899.66</v>
      </c>
      <c r="U1637" s="3">
        <v>0</v>
      </c>
      <c r="V1637" s="3">
        <v>0</v>
      </c>
      <c r="W1637" s="3">
        <f>U1637+V1637</f>
        <v>0</v>
      </c>
      <c r="X1637" s="3">
        <v>0</v>
      </c>
      <c r="Y1637" s="3">
        <v>0</v>
      </c>
      <c r="Z1637" s="3">
        <v>0</v>
      </c>
      <c r="AA1637" s="3">
        <v>0</v>
      </c>
      <c r="AB1637" s="3">
        <v>0</v>
      </c>
      <c r="AC1637" s="3">
        <v>0</v>
      </c>
      <c r="AD1637" s="3">
        <v>0</v>
      </c>
      <c r="AE1637" s="3">
        <v>0</v>
      </c>
      <c r="AF1637" s="3">
        <v>0</v>
      </c>
      <c r="AG1637" s="3">
        <v>0</v>
      </c>
      <c r="AH1637" s="3">
        <v>0</v>
      </c>
      <c r="AI1637" s="3">
        <v>0</v>
      </c>
      <c r="AJ1637" s="3">
        <v>1392.92</v>
      </c>
      <c r="AK1637" s="3">
        <v>0</v>
      </c>
      <c r="AL1637" s="3">
        <v>0</v>
      </c>
      <c r="AM1637" s="3">
        <v>0</v>
      </c>
      <c r="AN1637" s="3">
        <f>AK1637+AL1637+AM1637</f>
        <v>0</v>
      </c>
      <c r="AO1637" s="3">
        <v>0</v>
      </c>
      <c r="AP1637" s="3">
        <v>0</v>
      </c>
      <c r="AQ1637" s="3">
        <v>0</v>
      </c>
      <c r="AR1637" s="3">
        <f>SUM(AO1637:AQ1637)</f>
        <v>0</v>
      </c>
      <c r="AS1637" s="3">
        <v>0</v>
      </c>
      <c r="AT1637" s="3">
        <v>0</v>
      </c>
      <c r="AU1637" s="3">
        <v>0</v>
      </c>
      <c r="AV1637" s="3">
        <f>SUM(AS1637:AU1637)</f>
        <v>0</v>
      </c>
      <c r="AW1637" s="3">
        <v>0</v>
      </c>
      <c r="AX1637" s="3">
        <v>0</v>
      </c>
      <c r="AY1637" s="3">
        <v>0</v>
      </c>
      <c r="AZ1637" s="3">
        <f>SUM(AW1637:AY1637)</f>
        <v>0</v>
      </c>
      <c r="BA1637" s="3">
        <v>0</v>
      </c>
      <c r="BB1637" s="3">
        <v>0</v>
      </c>
      <c r="BC1637" s="3">
        <v>0</v>
      </c>
      <c r="BD1637" s="3">
        <v>0</v>
      </c>
      <c r="BE1637" s="3">
        <f>SUM(BB1637:BD1637)</f>
        <v>0</v>
      </c>
      <c r="BF1637" s="5">
        <f>AK1637+AO1637+AS1637+AW1637+BA1637+BB1637</f>
        <v>0</v>
      </c>
      <c r="BG1637" s="5">
        <f>AL1637+AP1637+AT1637+AX1637+BC1637</f>
        <v>0</v>
      </c>
      <c r="BH1637" s="5">
        <f>AM1637+AQ1637+AU1637+AY1637+BD1637</f>
        <v>0</v>
      </c>
      <c r="BI1637" s="3">
        <v>250</v>
      </c>
      <c r="BJ1637" s="3">
        <v>22566.59</v>
      </c>
      <c r="BK1637" s="3">
        <v>0</v>
      </c>
    </row>
    <row r="1638" spans="1:63" x14ac:dyDescent="0.2">
      <c r="A1638" s="3" t="s">
        <v>109</v>
      </c>
      <c r="B1638" s="3" t="s">
        <v>1157</v>
      </c>
      <c r="C1638" s="3" t="s">
        <v>56</v>
      </c>
      <c r="D1638" s="3" t="s">
        <v>897</v>
      </c>
      <c r="E1638" s="3">
        <v>2018</v>
      </c>
      <c r="F1638" s="4">
        <v>43481</v>
      </c>
      <c r="G1638" s="3">
        <v>10013.25</v>
      </c>
      <c r="H1638" s="3">
        <v>28230.71</v>
      </c>
      <c r="I1638" s="3">
        <v>0</v>
      </c>
      <c r="J1638" s="3">
        <v>70350.570000000007</v>
      </c>
      <c r="K1638" s="3">
        <v>879.79</v>
      </c>
      <c r="L1638" s="3">
        <v>0</v>
      </c>
      <c r="M1638" s="3">
        <v>40030.19</v>
      </c>
      <c r="N1638" s="3">
        <v>52195.37</v>
      </c>
      <c r="O1638" s="3">
        <v>10186.4</v>
      </c>
      <c r="P1638" s="3">
        <v>19900.47</v>
      </c>
      <c r="Q1638" s="3">
        <v>155.4</v>
      </c>
      <c r="R1638" s="3">
        <v>0</v>
      </c>
      <c r="S1638" s="3">
        <v>0</v>
      </c>
      <c r="T1638" s="3">
        <v>75780.89</v>
      </c>
      <c r="U1638" s="3">
        <v>0</v>
      </c>
      <c r="V1638" s="3">
        <v>0</v>
      </c>
      <c r="W1638" s="3">
        <f>U1638+V1638</f>
        <v>0</v>
      </c>
      <c r="X1638" s="3">
        <v>0</v>
      </c>
      <c r="Y1638" s="3">
        <v>0</v>
      </c>
      <c r="Z1638" s="3">
        <v>0</v>
      </c>
      <c r="AA1638" s="3">
        <v>0</v>
      </c>
      <c r="AB1638" s="3">
        <v>0</v>
      </c>
      <c r="AC1638" s="3">
        <v>0</v>
      </c>
      <c r="AD1638" s="3">
        <v>0</v>
      </c>
      <c r="AE1638" s="3">
        <v>0</v>
      </c>
      <c r="AF1638" s="3">
        <v>0</v>
      </c>
      <c r="AG1638" s="3">
        <v>0</v>
      </c>
      <c r="AH1638" s="3">
        <v>0</v>
      </c>
      <c r="AI1638" s="3">
        <v>0</v>
      </c>
      <c r="AJ1638" s="3">
        <v>0</v>
      </c>
      <c r="AK1638" s="3">
        <v>0</v>
      </c>
      <c r="AL1638" s="3">
        <v>0</v>
      </c>
      <c r="AM1638" s="3">
        <v>0</v>
      </c>
      <c r="AN1638" s="3">
        <f>AK1638+AL1638+AM1638</f>
        <v>0</v>
      </c>
      <c r="AO1638" s="3">
        <v>0</v>
      </c>
      <c r="AP1638" s="3">
        <v>0</v>
      </c>
      <c r="AQ1638" s="3">
        <v>0</v>
      </c>
      <c r="AR1638" s="3">
        <f>SUM(AO1638:AQ1638)</f>
        <v>0</v>
      </c>
      <c r="AS1638" s="3">
        <v>0</v>
      </c>
      <c r="AT1638" s="3">
        <v>0</v>
      </c>
      <c r="AU1638" s="3">
        <v>0</v>
      </c>
      <c r="AV1638" s="3">
        <f>SUM(AS1638:AU1638)</f>
        <v>0</v>
      </c>
      <c r="AW1638" s="3">
        <v>0</v>
      </c>
      <c r="AX1638" s="3">
        <v>0</v>
      </c>
      <c r="AY1638" s="3">
        <v>0</v>
      </c>
      <c r="AZ1638" s="3">
        <f>SUM(AW1638:AY1638)</f>
        <v>0</v>
      </c>
      <c r="BA1638" s="3">
        <v>0</v>
      </c>
      <c r="BB1638" s="3">
        <v>0</v>
      </c>
      <c r="BC1638" s="3">
        <v>0</v>
      </c>
      <c r="BD1638" s="3">
        <v>0</v>
      </c>
      <c r="BE1638" s="3">
        <f>SUM(BB1638:BD1638)</f>
        <v>0</v>
      </c>
      <c r="BF1638" s="5">
        <f>AK1638+AO1638+AS1638+AW1638+BA1638+BB1638</f>
        <v>0</v>
      </c>
      <c r="BG1638" s="5">
        <f>AL1638+AP1638+AT1638+AX1638+BC1638</f>
        <v>0</v>
      </c>
      <c r="BH1638" s="5">
        <f>AM1638+AQ1638+AU1638+AY1638+BD1638</f>
        <v>0</v>
      </c>
      <c r="BI1638" s="3">
        <v>747955.53</v>
      </c>
      <c r="BJ1638" s="3">
        <v>62787.38</v>
      </c>
      <c r="BK1638" s="3">
        <v>0</v>
      </c>
    </row>
    <row r="1639" spans="1:63" x14ac:dyDescent="0.2">
      <c r="A1639" s="3" t="s">
        <v>109</v>
      </c>
      <c r="B1639" s="3" t="s">
        <v>1174</v>
      </c>
      <c r="C1639" s="3" t="s">
        <v>56</v>
      </c>
      <c r="D1639" s="3" t="s">
        <v>1175</v>
      </c>
      <c r="E1639" s="3">
        <v>2018</v>
      </c>
      <c r="F1639" s="4">
        <v>43501</v>
      </c>
      <c r="G1639" s="3">
        <v>27928.7</v>
      </c>
      <c r="H1639" s="3">
        <v>500</v>
      </c>
      <c r="I1639" s="3">
        <v>396</v>
      </c>
      <c r="J1639" s="3">
        <v>29930.23</v>
      </c>
      <c r="K1639" s="3">
        <v>0</v>
      </c>
      <c r="L1639" s="3">
        <v>0</v>
      </c>
      <c r="M1639" s="3">
        <v>69538.740000000005</v>
      </c>
      <c r="N1639" s="3">
        <v>104805.18</v>
      </c>
      <c r="O1639" s="3">
        <v>8843.76</v>
      </c>
      <c r="P1639" s="3">
        <v>20397.080000000002</v>
      </c>
      <c r="Q1639" s="3">
        <v>28</v>
      </c>
      <c r="R1639" s="3">
        <v>66323.509999999995</v>
      </c>
      <c r="S1639" s="3">
        <v>0</v>
      </c>
      <c r="T1639" s="3">
        <v>75805.78</v>
      </c>
      <c r="U1639" s="3">
        <v>199384.57</v>
      </c>
      <c r="V1639" s="3">
        <v>0</v>
      </c>
      <c r="W1639" s="3">
        <f>U1639+V1639</f>
        <v>199384.57</v>
      </c>
      <c r="X1639" s="3">
        <v>0</v>
      </c>
      <c r="Y1639" s="3">
        <v>143546.79</v>
      </c>
      <c r="Z1639" s="3">
        <v>0</v>
      </c>
      <c r="AA1639" s="3">
        <v>8187.96</v>
      </c>
      <c r="AB1639" s="3">
        <v>0</v>
      </c>
      <c r="AC1639" s="3">
        <v>553299.49</v>
      </c>
      <c r="AD1639" s="3">
        <v>0</v>
      </c>
      <c r="AE1639" s="3">
        <v>0</v>
      </c>
      <c r="AF1639" s="3">
        <v>0</v>
      </c>
      <c r="AG1639" s="3">
        <v>8187.96</v>
      </c>
      <c r="AH1639" s="3">
        <v>0</v>
      </c>
      <c r="AI1639" s="3">
        <v>3299.49</v>
      </c>
      <c r="AJ1639" s="3">
        <v>0</v>
      </c>
      <c r="AK1639" s="3">
        <v>0</v>
      </c>
      <c r="AL1639" s="3">
        <v>0</v>
      </c>
      <c r="AM1639" s="3">
        <v>0</v>
      </c>
      <c r="AN1639" s="3">
        <f>AK1639+AL1639+AM1639</f>
        <v>0</v>
      </c>
      <c r="AO1639" s="3">
        <v>143546.79</v>
      </c>
      <c r="AP1639" s="3">
        <v>0</v>
      </c>
      <c r="AQ1639" s="3">
        <v>0</v>
      </c>
      <c r="AR1639" s="3">
        <f>SUM(AO1639:AQ1639)</f>
        <v>143546.79</v>
      </c>
      <c r="AS1639" s="3">
        <v>0</v>
      </c>
      <c r="AT1639" s="3">
        <v>0</v>
      </c>
      <c r="AU1639" s="3">
        <v>0</v>
      </c>
      <c r="AV1639" s="3">
        <f>SUM(AS1639:AU1639)</f>
        <v>0</v>
      </c>
      <c r="AW1639" s="3">
        <v>0</v>
      </c>
      <c r="AX1639" s="3">
        <v>0</v>
      </c>
      <c r="AY1639" s="3">
        <v>0</v>
      </c>
      <c r="AZ1639" s="3">
        <f>SUM(AW1639:AY1639)</f>
        <v>0</v>
      </c>
      <c r="BA1639" s="3">
        <v>0</v>
      </c>
      <c r="BB1639" s="3">
        <v>0</v>
      </c>
      <c r="BC1639" s="3">
        <v>0</v>
      </c>
      <c r="BD1639" s="3">
        <v>0</v>
      </c>
      <c r="BE1639" s="3">
        <f>SUM(BB1639:BD1639)</f>
        <v>0</v>
      </c>
      <c r="BF1639" s="5">
        <f>AK1639+AO1639+AS1639+AW1639+BA1639+BB1639</f>
        <v>143546.79</v>
      </c>
      <c r="BG1639" s="5">
        <f>AL1639+AP1639+AT1639+AX1639+BC1639</f>
        <v>0</v>
      </c>
      <c r="BH1639" s="5">
        <f>AM1639+AQ1639+AU1639+AY1639+BD1639</f>
        <v>0</v>
      </c>
      <c r="BI1639" s="3">
        <v>0</v>
      </c>
      <c r="BJ1639" s="3">
        <v>689217.39</v>
      </c>
      <c r="BK1639" s="3">
        <v>1089425.53</v>
      </c>
    </row>
    <row r="1640" spans="1:63" x14ac:dyDescent="0.2">
      <c r="A1640" s="3" t="s">
        <v>109</v>
      </c>
      <c r="B1640" s="3" t="s">
        <v>1174</v>
      </c>
      <c r="C1640" s="3" t="s">
        <v>56</v>
      </c>
      <c r="D1640" s="3" t="s">
        <v>75</v>
      </c>
      <c r="E1640" s="3">
        <v>2018</v>
      </c>
      <c r="F1640" s="4">
        <v>43479</v>
      </c>
      <c r="G1640" s="3">
        <v>7499.22</v>
      </c>
      <c r="H1640" s="3">
        <v>15613.89</v>
      </c>
      <c r="I1640" s="3">
        <v>21.71</v>
      </c>
      <c r="J1640" s="3">
        <v>4781.57</v>
      </c>
      <c r="K1640" s="3">
        <v>162</v>
      </c>
      <c r="L1640" s="3">
        <v>0</v>
      </c>
      <c r="M1640" s="3">
        <v>49887.49</v>
      </c>
      <c r="N1640" s="3">
        <v>55596.53</v>
      </c>
      <c r="O1640" s="3">
        <v>5719.1</v>
      </c>
      <c r="P1640" s="3">
        <v>813.17</v>
      </c>
      <c r="Q1640" s="3">
        <v>427</v>
      </c>
      <c r="R1640" s="3">
        <v>67483.820000000007</v>
      </c>
      <c r="S1640" s="3">
        <v>0</v>
      </c>
      <c r="T1640" s="3">
        <v>33207.68</v>
      </c>
      <c r="U1640" s="3">
        <v>139804.76999999999</v>
      </c>
      <c r="V1640" s="3">
        <v>0</v>
      </c>
      <c r="W1640" s="3">
        <f>U1640+V1640</f>
        <v>139804.76999999999</v>
      </c>
      <c r="X1640" s="3">
        <v>0</v>
      </c>
      <c r="Y1640" s="3">
        <v>0</v>
      </c>
      <c r="Z1640" s="3">
        <v>0</v>
      </c>
      <c r="AA1640" s="3">
        <v>14740</v>
      </c>
      <c r="AB1640" s="3">
        <v>0</v>
      </c>
      <c r="AC1640" s="3">
        <v>0</v>
      </c>
      <c r="AD1640" s="3">
        <v>0</v>
      </c>
      <c r="AE1640" s="3">
        <v>0</v>
      </c>
      <c r="AF1640" s="3">
        <v>0</v>
      </c>
      <c r="AG1640" s="3">
        <v>14740</v>
      </c>
      <c r="AH1640" s="3">
        <v>0</v>
      </c>
      <c r="AI1640" s="3">
        <v>0</v>
      </c>
      <c r="AJ1640" s="3">
        <v>0</v>
      </c>
      <c r="AK1640" s="3">
        <v>0</v>
      </c>
      <c r="AL1640" s="3">
        <v>0</v>
      </c>
      <c r="AM1640" s="3">
        <v>0</v>
      </c>
      <c r="AN1640" s="3">
        <f>AK1640+AL1640+AM1640</f>
        <v>0</v>
      </c>
      <c r="AO1640" s="3">
        <v>0</v>
      </c>
      <c r="AP1640" s="3">
        <v>0</v>
      </c>
      <c r="AQ1640" s="3">
        <v>0</v>
      </c>
      <c r="AR1640" s="3">
        <f>SUM(AO1640:AQ1640)</f>
        <v>0</v>
      </c>
      <c r="AS1640" s="3">
        <v>0</v>
      </c>
      <c r="AT1640" s="3">
        <v>0</v>
      </c>
      <c r="AU1640" s="3">
        <v>0</v>
      </c>
      <c r="AV1640" s="3">
        <f>SUM(AS1640:AU1640)</f>
        <v>0</v>
      </c>
      <c r="AW1640" s="3">
        <v>0</v>
      </c>
      <c r="AX1640" s="3">
        <v>0</v>
      </c>
      <c r="AY1640" s="3">
        <v>0</v>
      </c>
      <c r="AZ1640" s="3">
        <f>SUM(AW1640:AY1640)</f>
        <v>0</v>
      </c>
      <c r="BA1640" s="3">
        <v>0</v>
      </c>
      <c r="BB1640" s="3">
        <v>0</v>
      </c>
      <c r="BC1640" s="3">
        <v>0</v>
      </c>
      <c r="BD1640" s="3">
        <v>0</v>
      </c>
      <c r="BE1640" s="3">
        <f>SUM(BB1640:BD1640)</f>
        <v>0</v>
      </c>
      <c r="BF1640" s="5">
        <f>AK1640+AO1640+AS1640+AW1640+BA1640+BB1640</f>
        <v>0</v>
      </c>
      <c r="BG1640" s="5">
        <f>AL1640+AP1640+AT1640+AX1640+BC1640</f>
        <v>0</v>
      </c>
      <c r="BH1640" s="5">
        <f>AM1640+AQ1640+AU1640+AY1640+BD1640</f>
        <v>0</v>
      </c>
      <c r="BI1640" s="3">
        <v>578185.96</v>
      </c>
      <c r="BJ1640" s="3">
        <v>21163.73</v>
      </c>
      <c r="BK1640" s="3">
        <v>611029.92000000004</v>
      </c>
    </row>
    <row r="1641" spans="1:63" x14ac:dyDescent="0.2">
      <c r="A1641" s="3" t="s">
        <v>109</v>
      </c>
      <c r="B1641" s="3" t="s">
        <v>1174</v>
      </c>
      <c r="C1641" s="3" t="s">
        <v>56</v>
      </c>
      <c r="D1641" s="3" t="s">
        <v>1176</v>
      </c>
      <c r="E1641" s="3">
        <v>2018</v>
      </c>
      <c r="F1641" s="4">
        <v>43158</v>
      </c>
      <c r="G1641" s="3">
        <v>1788.65</v>
      </c>
      <c r="H1641" s="3">
        <v>0</v>
      </c>
      <c r="I1641" s="3">
        <v>0</v>
      </c>
      <c r="J1641" s="3">
        <v>2725.8</v>
      </c>
      <c r="K1641" s="3">
        <v>0</v>
      </c>
      <c r="L1641" s="3">
        <v>0</v>
      </c>
      <c r="M1641" s="3">
        <v>11921.77</v>
      </c>
      <c r="N1641" s="3">
        <v>11707.97</v>
      </c>
      <c r="O1641" s="3">
        <v>1147</v>
      </c>
      <c r="P1641" s="3">
        <v>0</v>
      </c>
      <c r="Q1641" s="3">
        <v>0</v>
      </c>
      <c r="R1641" s="3">
        <v>21545.87</v>
      </c>
      <c r="S1641" s="3">
        <v>0</v>
      </c>
      <c r="T1641" s="3">
        <v>7138.6</v>
      </c>
      <c r="U1641" s="3">
        <v>38876.800000000003</v>
      </c>
      <c r="V1641" s="3">
        <v>400.12</v>
      </c>
      <c r="W1641" s="3">
        <f>U1641+V1641</f>
        <v>39276.920000000006</v>
      </c>
      <c r="X1641" s="3">
        <v>0</v>
      </c>
      <c r="Y1641" s="3">
        <v>0</v>
      </c>
      <c r="Z1641" s="3">
        <v>0</v>
      </c>
      <c r="AA1641" s="3">
        <v>0</v>
      </c>
      <c r="AB1641" s="3">
        <v>0</v>
      </c>
      <c r="AC1641" s="3">
        <v>0</v>
      </c>
      <c r="AD1641" s="3">
        <v>0</v>
      </c>
      <c r="AE1641" s="3">
        <v>4080.31</v>
      </c>
      <c r="AF1641" s="3">
        <v>0</v>
      </c>
      <c r="AG1641" s="3">
        <v>0</v>
      </c>
      <c r="AH1641" s="3">
        <v>0</v>
      </c>
      <c r="AI1641" s="3">
        <v>0</v>
      </c>
      <c r="AJ1641" s="3">
        <v>159307.46</v>
      </c>
      <c r="AK1641" s="3">
        <v>0</v>
      </c>
      <c r="AL1641" s="3">
        <v>0</v>
      </c>
      <c r="AM1641" s="3">
        <v>0</v>
      </c>
      <c r="AN1641" s="3">
        <f>AK1641+AL1641+AM1641</f>
        <v>0</v>
      </c>
      <c r="AO1641" s="3">
        <v>0</v>
      </c>
      <c r="AP1641" s="3">
        <v>0</v>
      </c>
      <c r="AQ1641" s="3">
        <v>0</v>
      </c>
      <c r="AR1641" s="3">
        <f>SUM(AO1641:AQ1641)</f>
        <v>0</v>
      </c>
      <c r="AS1641" s="3">
        <v>0</v>
      </c>
      <c r="AT1641" s="3">
        <v>0</v>
      </c>
      <c r="AU1641" s="3">
        <v>0</v>
      </c>
      <c r="AV1641" s="3">
        <f>SUM(AS1641:AU1641)</f>
        <v>0</v>
      </c>
      <c r="AW1641" s="3">
        <v>0</v>
      </c>
      <c r="AX1641" s="3">
        <v>0</v>
      </c>
      <c r="AY1641" s="3">
        <v>0</v>
      </c>
      <c r="AZ1641" s="3">
        <f>SUM(AW1641:AY1641)</f>
        <v>0</v>
      </c>
      <c r="BA1641" s="3">
        <v>0</v>
      </c>
      <c r="BB1641" s="3">
        <v>0</v>
      </c>
      <c r="BC1641" s="3">
        <v>0</v>
      </c>
      <c r="BD1641" s="3">
        <v>0</v>
      </c>
      <c r="BE1641" s="3">
        <f>SUM(BB1641:BD1641)</f>
        <v>0</v>
      </c>
      <c r="BF1641" s="5">
        <f>AK1641+AO1641+AS1641+AW1641+BA1641+BB1641</f>
        <v>0</v>
      </c>
      <c r="BG1641" s="5">
        <f>AL1641+AP1641+AT1641+AX1641+BC1641</f>
        <v>0</v>
      </c>
      <c r="BH1641" s="5">
        <f>AM1641+AQ1641+AU1641+AY1641+BD1641</f>
        <v>0</v>
      </c>
      <c r="BI1641" s="3">
        <v>0</v>
      </c>
      <c r="BJ1641" s="3">
        <v>159834.51</v>
      </c>
      <c r="BK1641" s="3">
        <v>183916.25</v>
      </c>
    </row>
    <row r="1642" spans="1:63" x14ac:dyDescent="0.2">
      <c r="A1642" s="3" t="s">
        <v>109</v>
      </c>
      <c r="B1642" s="3" t="s">
        <v>1197</v>
      </c>
      <c r="C1642" s="3" t="s">
        <v>56</v>
      </c>
      <c r="D1642" s="3" t="s">
        <v>60</v>
      </c>
      <c r="E1642" s="3">
        <v>2018</v>
      </c>
      <c r="F1642" s="4">
        <v>43517</v>
      </c>
      <c r="G1642" s="3">
        <v>5293.68</v>
      </c>
      <c r="H1642" s="3">
        <v>50</v>
      </c>
      <c r="I1642" s="3">
        <v>348.88</v>
      </c>
      <c r="J1642" s="3">
        <v>24702.2</v>
      </c>
      <c r="K1642" s="3">
        <v>0</v>
      </c>
      <c r="L1642" s="3">
        <v>0</v>
      </c>
      <c r="M1642" s="3">
        <v>18566.43</v>
      </c>
      <c r="N1642" s="3">
        <v>70746.539999999994</v>
      </c>
      <c r="O1642" s="3">
        <v>14147.11</v>
      </c>
      <c r="P1642" s="3">
        <v>19051.919999999998</v>
      </c>
      <c r="Q1642" s="3">
        <v>140</v>
      </c>
      <c r="R1642" s="3">
        <v>0</v>
      </c>
      <c r="S1642" s="3">
        <v>0</v>
      </c>
      <c r="T1642" s="3">
        <v>72246.320000000007</v>
      </c>
      <c r="U1642" s="3">
        <v>29850.83</v>
      </c>
      <c r="V1642" s="3">
        <v>0</v>
      </c>
      <c r="W1642" s="3">
        <f>U1642+V1642</f>
        <v>29850.83</v>
      </c>
      <c r="X1642" s="3">
        <v>0</v>
      </c>
      <c r="Y1642" s="3">
        <v>50859.24</v>
      </c>
      <c r="Z1642" s="3">
        <v>0</v>
      </c>
      <c r="AA1642" s="3">
        <v>0</v>
      </c>
      <c r="AB1642" s="3">
        <v>0</v>
      </c>
      <c r="AC1642" s="3">
        <v>0</v>
      </c>
      <c r="AD1642" s="3">
        <v>0</v>
      </c>
      <c r="AE1642" s="3">
        <v>50859.24</v>
      </c>
      <c r="AF1642" s="3">
        <v>0</v>
      </c>
      <c r="AG1642" s="3">
        <v>0</v>
      </c>
      <c r="AH1642" s="3">
        <v>0</v>
      </c>
      <c r="AI1642" s="3">
        <v>0</v>
      </c>
      <c r="AJ1642" s="3">
        <v>0</v>
      </c>
      <c r="AK1642" s="3">
        <v>0</v>
      </c>
      <c r="AL1642" s="3">
        <v>0</v>
      </c>
      <c r="AM1642" s="3">
        <v>0</v>
      </c>
      <c r="AN1642" s="3">
        <f>AK1642+AL1642+AM1642</f>
        <v>0</v>
      </c>
      <c r="AO1642" s="3">
        <v>50859.24</v>
      </c>
      <c r="AP1642" s="3">
        <v>0</v>
      </c>
      <c r="AQ1642" s="3">
        <v>0</v>
      </c>
      <c r="AR1642" s="3">
        <f>SUM(AO1642:AQ1642)</f>
        <v>50859.24</v>
      </c>
      <c r="AS1642" s="3">
        <v>0</v>
      </c>
      <c r="AT1642" s="3">
        <v>0</v>
      </c>
      <c r="AU1642" s="3">
        <v>0</v>
      </c>
      <c r="AV1642" s="3">
        <f>SUM(AS1642:AU1642)</f>
        <v>0</v>
      </c>
      <c r="AW1642" s="3">
        <v>0</v>
      </c>
      <c r="AX1642" s="3">
        <v>0</v>
      </c>
      <c r="AY1642" s="3">
        <v>0</v>
      </c>
      <c r="AZ1642" s="3">
        <f>SUM(AW1642:AY1642)</f>
        <v>0</v>
      </c>
      <c r="BA1642" s="3">
        <v>0</v>
      </c>
      <c r="BB1642" s="3">
        <v>0</v>
      </c>
      <c r="BC1642" s="3">
        <v>0</v>
      </c>
      <c r="BD1642" s="3">
        <v>0</v>
      </c>
      <c r="BE1642" s="3">
        <f>SUM(BB1642:BD1642)</f>
        <v>0</v>
      </c>
      <c r="BF1642" s="5">
        <f>AK1642+AO1642+AS1642+AW1642+BA1642+BB1642</f>
        <v>50859.24</v>
      </c>
      <c r="BG1642" s="5">
        <f>AL1642+AP1642+AT1642+AX1642+BC1642</f>
        <v>0</v>
      </c>
      <c r="BH1642" s="5">
        <f>AM1642+AQ1642+AU1642+AY1642+BD1642</f>
        <v>0</v>
      </c>
      <c r="BI1642" s="3">
        <v>55965.08</v>
      </c>
      <c r="BJ1642" s="3">
        <v>9839.91</v>
      </c>
      <c r="BK1642" s="3">
        <v>0</v>
      </c>
    </row>
    <row r="1643" spans="1:63" x14ac:dyDescent="0.2">
      <c r="A1643" s="3" t="s">
        <v>109</v>
      </c>
      <c r="B1643" s="3" t="s">
        <v>1197</v>
      </c>
      <c r="C1643" s="3" t="s">
        <v>56</v>
      </c>
      <c r="D1643" s="3" t="s">
        <v>1198</v>
      </c>
      <c r="E1643" s="3">
        <v>2018</v>
      </c>
      <c r="F1643" s="4">
        <v>43502</v>
      </c>
      <c r="G1643" s="3">
        <v>7156</v>
      </c>
      <c r="H1643" s="3">
        <v>475.52</v>
      </c>
      <c r="I1643" s="3">
        <v>18.87</v>
      </c>
      <c r="J1643" s="3">
        <v>0</v>
      </c>
      <c r="K1643" s="3">
        <v>0</v>
      </c>
      <c r="L1643" s="3">
        <v>856.68</v>
      </c>
      <c r="M1643" s="3">
        <v>17132.64</v>
      </c>
      <c r="N1643" s="3">
        <v>18025.91</v>
      </c>
      <c r="O1643" s="3">
        <v>12835.32</v>
      </c>
      <c r="P1643" s="3">
        <v>0</v>
      </c>
      <c r="Q1643" s="3">
        <v>0</v>
      </c>
      <c r="R1643" s="3">
        <v>856.68</v>
      </c>
      <c r="S1643" s="3">
        <v>0</v>
      </c>
      <c r="T1643" s="3">
        <v>16060.2</v>
      </c>
      <c r="U1643" s="3">
        <v>42065.87</v>
      </c>
      <c r="V1643" s="3">
        <v>0</v>
      </c>
      <c r="W1643" s="3">
        <f>U1643+V1643</f>
        <v>42065.87</v>
      </c>
      <c r="X1643" s="3">
        <v>8566.7999999999993</v>
      </c>
      <c r="Y1643" s="3">
        <v>0</v>
      </c>
      <c r="Z1643" s="3">
        <v>0</v>
      </c>
      <c r="AA1643" s="3">
        <v>0</v>
      </c>
      <c r="AB1643" s="3">
        <v>0</v>
      </c>
      <c r="AC1643" s="3">
        <v>0</v>
      </c>
      <c r="AD1643" s="3">
        <v>8566.7999999999993</v>
      </c>
      <c r="AE1643" s="3">
        <v>0</v>
      </c>
      <c r="AF1643" s="3">
        <v>0</v>
      </c>
      <c r="AG1643" s="3">
        <v>0</v>
      </c>
      <c r="AH1643" s="3">
        <v>0</v>
      </c>
      <c r="AI1643" s="3">
        <v>0</v>
      </c>
      <c r="AJ1643" s="3">
        <v>0</v>
      </c>
      <c r="AK1643" s="3">
        <v>8566.7999999999993</v>
      </c>
      <c r="AL1643" s="3">
        <v>0</v>
      </c>
      <c r="AM1643" s="3">
        <v>0</v>
      </c>
      <c r="AN1643" s="3">
        <f>AK1643+AL1643+AM1643</f>
        <v>8566.7999999999993</v>
      </c>
      <c r="AO1643" s="3">
        <v>0</v>
      </c>
      <c r="AP1643" s="3">
        <v>0</v>
      </c>
      <c r="AQ1643" s="3">
        <v>0</v>
      </c>
      <c r="AR1643" s="3">
        <f>SUM(AO1643:AQ1643)</f>
        <v>0</v>
      </c>
      <c r="AS1643" s="3">
        <v>0</v>
      </c>
      <c r="AT1643" s="3">
        <v>0</v>
      </c>
      <c r="AU1643" s="3">
        <v>0</v>
      </c>
      <c r="AV1643" s="3">
        <f>SUM(AS1643:AU1643)</f>
        <v>0</v>
      </c>
      <c r="AW1643" s="3">
        <v>0</v>
      </c>
      <c r="AX1643" s="3">
        <v>0</v>
      </c>
      <c r="AY1643" s="3">
        <v>0</v>
      </c>
      <c r="AZ1643" s="3">
        <f>SUM(AW1643:AY1643)</f>
        <v>0</v>
      </c>
      <c r="BA1643" s="3">
        <v>0</v>
      </c>
      <c r="BB1643" s="3">
        <v>0</v>
      </c>
      <c r="BC1643" s="3">
        <v>0</v>
      </c>
      <c r="BD1643" s="3">
        <v>0</v>
      </c>
      <c r="BE1643" s="3">
        <f>SUM(BB1643:BD1643)</f>
        <v>0</v>
      </c>
      <c r="BF1643" s="5">
        <f>AK1643+AO1643+AS1643+AW1643+BA1643+BB1643</f>
        <v>8566.7999999999993</v>
      </c>
      <c r="BG1643" s="5">
        <f>AL1643+AP1643+AT1643+AX1643+BC1643</f>
        <v>0</v>
      </c>
      <c r="BH1643" s="5">
        <f>AM1643+AQ1643+AU1643+AY1643+BD1643</f>
        <v>0</v>
      </c>
      <c r="BI1643" s="3">
        <v>0</v>
      </c>
      <c r="BJ1643" s="3">
        <v>17782.59</v>
      </c>
      <c r="BK1643" s="3">
        <v>0</v>
      </c>
    </row>
    <row r="1644" spans="1:63" x14ac:dyDescent="0.2">
      <c r="A1644" s="3" t="s">
        <v>109</v>
      </c>
      <c r="B1644" s="3" t="s">
        <v>1197</v>
      </c>
      <c r="C1644" s="3" t="s">
        <v>56</v>
      </c>
      <c r="D1644" s="3" t="s">
        <v>1199</v>
      </c>
      <c r="E1644" s="3">
        <v>2018</v>
      </c>
      <c r="F1644" s="4">
        <v>43465</v>
      </c>
      <c r="G1644" s="3">
        <v>531</v>
      </c>
      <c r="H1644" s="3">
        <v>374</v>
      </c>
      <c r="I1644" s="3">
        <v>0</v>
      </c>
      <c r="J1644" s="3">
        <v>2485.21</v>
      </c>
      <c r="K1644" s="3">
        <v>0</v>
      </c>
      <c r="L1644" s="3">
        <v>0</v>
      </c>
      <c r="M1644" s="3">
        <v>4526.8500000000004</v>
      </c>
      <c r="N1644" s="3">
        <v>4371.72</v>
      </c>
      <c r="O1644" s="3">
        <v>8496.94</v>
      </c>
      <c r="P1644" s="3">
        <v>807.41</v>
      </c>
      <c r="Q1644" s="3">
        <v>0</v>
      </c>
      <c r="R1644" s="3">
        <v>0</v>
      </c>
      <c r="S1644" s="3">
        <v>0</v>
      </c>
      <c r="T1644" s="3">
        <v>34553.660000000003</v>
      </c>
      <c r="U1644" s="3">
        <v>5732.82</v>
      </c>
      <c r="V1644" s="3">
        <v>0</v>
      </c>
      <c r="W1644" s="3">
        <f>U1644+V1644</f>
        <v>5732.82</v>
      </c>
      <c r="X1644" s="3">
        <v>0</v>
      </c>
      <c r="Y1644" s="3">
        <v>0</v>
      </c>
      <c r="Z1644" s="3">
        <v>0</v>
      </c>
      <c r="AA1644" s="3">
        <v>0</v>
      </c>
      <c r="AB1644" s="3">
        <v>0</v>
      </c>
      <c r="AC1644" s="3">
        <v>0</v>
      </c>
      <c r="AD1644" s="3">
        <v>0</v>
      </c>
      <c r="AE1644" s="3">
        <v>0</v>
      </c>
      <c r="AF1644" s="3">
        <v>0</v>
      </c>
      <c r="AG1644" s="3">
        <v>0</v>
      </c>
      <c r="AH1644" s="3">
        <v>0</v>
      </c>
      <c r="AI1644" s="3">
        <v>0</v>
      </c>
      <c r="AJ1644" s="3">
        <v>0</v>
      </c>
      <c r="AK1644" s="3">
        <v>0</v>
      </c>
      <c r="AL1644" s="3">
        <v>0</v>
      </c>
      <c r="AM1644" s="3">
        <v>0</v>
      </c>
      <c r="AN1644" s="3">
        <f>AK1644+AL1644+AM1644</f>
        <v>0</v>
      </c>
      <c r="AO1644" s="3">
        <v>0</v>
      </c>
      <c r="AP1644" s="3">
        <v>0</v>
      </c>
      <c r="AQ1644" s="3">
        <v>0</v>
      </c>
      <c r="AR1644" s="3">
        <f>SUM(AO1644:AQ1644)</f>
        <v>0</v>
      </c>
      <c r="AS1644" s="3">
        <v>0</v>
      </c>
      <c r="AT1644" s="3">
        <v>0</v>
      </c>
      <c r="AU1644" s="3">
        <v>0</v>
      </c>
      <c r="AV1644" s="3">
        <f>SUM(AS1644:AU1644)</f>
        <v>0</v>
      </c>
      <c r="AW1644" s="3">
        <v>0</v>
      </c>
      <c r="AX1644" s="3">
        <v>0</v>
      </c>
      <c r="AY1644" s="3">
        <v>0</v>
      </c>
      <c r="AZ1644" s="3">
        <f>SUM(AW1644:AY1644)</f>
        <v>0</v>
      </c>
      <c r="BA1644" s="3">
        <v>0</v>
      </c>
      <c r="BB1644" s="3">
        <v>0</v>
      </c>
      <c r="BC1644" s="3">
        <v>0</v>
      </c>
      <c r="BD1644" s="3">
        <v>0</v>
      </c>
      <c r="BE1644" s="3">
        <f>SUM(BB1644:BD1644)</f>
        <v>0</v>
      </c>
      <c r="BF1644" s="5">
        <f>AK1644+AO1644+AS1644+AW1644+BA1644+BB1644</f>
        <v>0</v>
      </c>
      <c r="BG1644" s="5">
        <f>AL1644+AP1644+AT1644+AX1644+BC1644</f>
        <v>0</v>
      </c>
      <c r="BH1644" s="5">
        <f>AM1644+AQ1644+AU1644+AY1644+BD1644</f>
        <v>0</v>
      </c>
      <c r="BI1644" s="3">
        <v>38871.22</v>
      </c>
      <c r="BJ1644" s="3">
        <v>25473.77</v>
      </c>
      <c r="BK1644" s="3">
        <v>0</v>
      </c>
    </row>
    <row r="1645" spans="1:63" x14ac:dyDescent="0.2">
      <c r="A1645" s="3" t="s">
        <v>109</v>
      </c>
      <c r="B1645" s="3" t="s">
        <v>1197</v>
      </c>
      <c r="C1645" s="3" t="s">
        <v>56</v>
      </c>
      <c r="D1645" s="3" t="s">
        <v>1200</v>
      </c>
      <c r="E1645" s="3">
        <v>2018</v>
      </c>
      <c r="F1645" s="4">
        <v>43494</v>
      </c>
      <c r="G1645" s="3">
        <v>240</v>
      </c>
      <c r="H1645" s="3">
        <v>7288.17</v>
      </c>
      <c r="I1645" s="3">
        <v>21.33</v>
      </c>
      <c r="J1645" s="3">
        <v>736.19</v>
      </c>
      <c r="K1645" s="3">
        <v>0</v>
      </c>
      <c r="L1645" s="3">
        <v>0</v>
      </c>
      <c r="M1645" s="3">
        <v>13086.31</v>
      </c>
      <c r="N1645" s="3">
        <v>12061.99</v>
      </c>
      <c r="O1645" s="3">
        <v>10058.1</v>
      </c>
      <c r="P1645" s="3">
        <v>157.97</v>
      </c>
      <c r="Q1645" s="3">
        <v>0</v>
      </c>
      <c r="R1645" s="3">
        <v>0</v>
      </c>
      <c r="S1645" s="3">
        <v>0</v>
      </c>
      <c r="T1645" s="3">
        <v>31830.92</v>
      </c>
      <c r="U1645" s="3">
        <v>14899.32</v>
      </c>
      <c r="V1645" s="3">
        <v>0</v>
      </c>
      <c r="W1645" s="3">
        <f>U1645+V1645</f>
        <v>14899.32</v>
      </c>
      <c r="X1645" s="3">
        <v>0</v>
      </c>
      <c r="Y1645" s="3">
        <v>0</v>
      </c>
      <c r="Z1645" s="3">
        <v>0</v>
      </c>
      <c r="AA1645" s="3">
        <v>0</v>
      </c>
      <c r="AB1645" s="3">
        <v>0</v>
      </c>
      <c r="AC1645" s="3">
        <v>0</v>
      </c>
      <c r="AD1645" s="3">
        <v>0</v>
      </c>
      <c r="AE1645" s="3">
        <v>0</v>
      </c>
      <c r="AF1645" s="3">
        <v>0</v>
      </c>
      <c r="AG1645" s="3">
        <v>0</v>
      </c>
      <c r="AH1645" s="3">
        <v>0</v>
      </c>
      <c r="AI1645" s="3">
        <v>0</v>
      </c>
      <c r="AJ1645" s="3">
        <v>0</v>
      </c>
      <c r="AK1645" s="3">
        <v>0</v>
      </c>
      <c r="AL1645" s="3">
        <v>0</v>
      </c>
      <c r="AM1645" s="3">
        <v>0</v>
      </c>
      <c r="AN1645" s="3">
        <f>AK1645+AL1645+AM1645</f>
        <v>0</v>
      </c>
      <c r="AO1645" s="3">
        <v>0</v>
      </c>
      <c r="AP1645" s="3">
        <v>0</v>
      </c>
      <c r="AQ1645" s="3">
        <v>0</v>
      </c>
      <c r="AR1645" s="3">
        <f>SUM(AO1645:AQ1645)</f>
        <v>0</v>
      </c>
      <c r="AS1645" s="3">
        <v>0</v>
      </c>
      <c r="AT1645" s="3">
        <v>0</v>
      </c>
      <c r="AU1645" s="3">
        <v>0</v>
      </c>
      <c r="AV1645" s="3">
        <f>SUM(AS1645:AU1645)</f>
        <v>0</v>
      </c>
      <c r="AW1645" s="3">
        <v>0</v>
      </c>
      <c r="AX1645" s="3">
        <v>0</v>
      </c>
      <c r="AY1645" s="3">
        <v>0</v>
      </c>
      <c r="AZ1645" s="3">
        <f>SUM(AW1645:AY1645)</f>
        <v>0</v>
      </c>
      <c r="BA1645" s="3">
        <v>0</v>
      </c>
      <c r="BB1645" s="3">
        <v>0</v>
      </c>
      <c r="BC1645" s="3">
        <v>0</v>
      </c>
      <c r="BD1645" s="3">
        <v>0</v>
      </c>
      <c r="BE1645" s="3">
        <f>SUM(BB1645:BD1645)</f>
        <v>0</v>
      </c>
      <c r="BF1645" s="5">
        <f>AK1645+AO1645+AS1645+AW1645+BA1645+BB1645</f>
        <v>0</v>
      </c>
      <c r="BG1645" s="5">
        <f>AL1645+AP1645+AT1645+AX1645+BC1645</f>
        <v>0</v>
      </c>
      <c r="BH1645" s="5">
        <f>AM1645+AQ1645+AU1645+AY1645+BD1645</f>
        <v>0</v>
      </c>
      <c r="BI1645" s="3">
        <v>720.52</v>
      </c>
      <c r="BJ1645" s="3">
        <v>19651.560000000001</v>
      </c>
      <c r="BK1645" s="3">
        <v>0</v>
      </c>
    </row>
    <row r="1646" spans="1:63" x14ac:dyDescent="0.2">
      <c r="A1646" s="3" t="s">
        <v>109</v>
      </c>
      <c r="B1646" s="3" t="s">
        <v>1219</v>
      </c>
      <c r="C1646" s="3" t="s">
        <v>118</v>
      </c>
      <c r="D1646" s="3" t="s">
        <v>847</v>
      </c>
      <c r="E1646" s="3">
        <v>2018</v>
      </c>
      <c r="F1646" s="4">
        <v>43534</v>
      </c>
      <c r="G1646" s="3">
        <v>2600</v>
      </c>
      <c r="H1646" s="3">
        <v>630.15</v>
      </c>
      <c r="I1646" s="3">
        <v>68.62</v>
      </c>
      <c r="J1646" s="3">
        <v>0</v>
      </c>
      <c r="K1646" s="3">
        <v>0</v>
      </c>
      <c r="L1646" s="3">
        <v>0</v>
      </c>
      <c r="M1646" s="3">
        <v>3317.38</v>
      </c>
      <c r="N1646" s="3">
        <v>4692.82</v>
      </c>
      <c r="O1646" s="3">
        <v>8364.7199999999993</v>
      </c>
      <c r="P1646" s="3">
        <v>0</v>
      </c>
      <c r="Q1646" s="3">
        <v>0</v>
      </c>
      <c r="R1646" s="3">
        <v>0</v>
      </c>
      <c r="S1646" s="3">
        <v>0</v>
      </c>
      <c r="T1646" s="3">
        <v>114946.16</v>
      </c>
      <c r="U1646" s="3">
        <v>0</v>
      </c>
      <c r="V1646" s="3">
        <v>0</v>
      </c>
      <c r="W1646" s="3">
        <f>U1646+V1646</f>
        <v>0</v>
      </c>
      <c r="X1646" s="3">
        <v>0</v>
      </c>
      <c r="Y1646" s="3">
        <v>80023.73</v>
      </c>
      <c r="Z1646" s="3">
        <v>0</v>
      </c>
      <c r="AA1646" s="3">
        <v>0</v>
      </c>
      <c r="AB1646" s="3">
        <v>0</v>
      </c>
      <c r="AC1646" s="3">
        <v>0</v>
      </c>
      <c r="AD1646" s="3">
        <v>0</v>
      </c>
      <c r="AE1646" s="3">
        <v>81893.56</v>
      </c>
      <c r="AF1646" s="3">
        <v>0</v>
      </c>
      <c r="AG1646" s="3">
        <v>0</v>
      </c>
      <c r="AH1646" s="3">
        <v>0</v>
      </c>
      <c r="AI1646" s="3">
        <v>0</v>
      </c>
      <c r="AJ1646" s="3">
        <v>-19722.439999999999</v>
      </c>
      <c r="AK1646" s="3">
        <v>0</v>
      </c>
      <c r="AL1646" s="3">
        <v>0</v>
      </c>
      <c r="AM1646" s="3">
        <v>0</v>
      </c>
      <c r="AN1646" s="3">
        <f>AK1646+AL1646+AM1646</f>
        <v>0</v>
      </c>
      <c r="AO1646" s="3">
        <v>0</v>
      </c>
      <c r="AP1646" s="3">
        <v>0</v>
      </c>
      <c r="AQ1646" s="3">
        <v>80023.73</v>
      </c>
      <c r="AR1646" s="3">
        <f>SUM(AO1646:AQ1646)</f>
        <v>80023.73</v>
      </c>
      <c r="AS1646" s="3">
        <v>0</v>
      </c>
      <c r="AT1646" s="3">
        <v>0</v>
      </c>
      <c r="AU1646" s="3">
        <v>0</v>
      </c>
      <c r="AV1646" s="3">
        <f>SUM(AS1646:AU1646)</f>
        <v>0</v>
      </c>
      <c r="AW1646" s="3">
        <v>0</v>
      </c>
      <c r="AX1646" s="3">
        <v>0</v>
      </c>
      <c r="AY1646" s="3">
        <v>0</v>
      </c>
      <c r="AZ1646" s="3">
        <f>SUM(AW1646:AY1646)</f>
        <v>0</v>
      </c>
      <c r="BA1646" s="3">
        <v>0</v>
      </c>
      <c r="BB1646" s="3">
        <v>0</v>
      </c>
      <c r="BC1646" s="3">
        <v>0</v>
      </c>
      <c r="BD1646" s="3">
        <v>0</v>
      </c>
      <c r="BE1646" s="3">
        <f>SUM(BB1646:BD1646)</f>
        <v>0</v>
      </c>
      <c r="BF1646" s="5">
        <f>AK1646+AO1646+AS1646+AW1646+BA1646+BB1646</f>
        <v>0</v>
      </c>
      <c r="BG1646" s="5">
        <f>AL1646+AP1646+AT1646+AX1646+BC1646</f>
        <v>0</v>
      </c>
      <c r="BH1646" s="5">
        <f>AM1646+AQ1646+AU1646+AY1646+BD1646</f>
        <v>80023.73</v>
      </c>
      <c r="BI1646" s="3">
        <v>0</v>
      </c>
      <c r="BJ1646" s="3">
        <v>80277.740000000005</v>
      </c>
      <c r="BK1646" s="3">
        <v>0</v>
      </c>
    </row>
    <row r="1647" spans="1:63" x14ac:dyDescent="0.2">
      <c r="A1647" s="3" t="s">
        <v>109</v>
      </c>
      <c r="B1647" s="3" t="s">
        <v>1219</v>
      </c>
      <c r="C1647" s="3" t="s">
        <v>145</v>
      </c>
      <c r="D1647" s="3" t="s">
        <v>1222</v>
      </c>
      <c r="E1647" s="3">
        <v>2018</v>
      </c>
      <c r="F1647" s="4">
        <v>43532</v>
      </c>
      <c r="G1647" s="3">
        <v>627.75</v>
      </c>
      <c r="H1647" s="3">
        <v>0</v>
      </c>
      <c r="I1647" s="3">
        <v>311.17</v>
      </c>
      <c r="J1647" s="3">
        <v>500</v>
      </c>
      <c r="K1647" s="3">
        <v>0</v>
      </c>
      <c r="L1647" s="3">
        <v>0</v>
      </c>
      <c r="M1647" s="3">
        <v>6143.72</v>
      </c>
      <c r="N1647" s="3">
        <v>14169.08</v>
      </c>
      <c r="O1647" s="3">
        <v>8215.31</v>
      </c>
      <c r="P1647" s="3">
        <v>0</v>
      </c>
      <c r="Q1647" s="3">
        <v>0</v>
      </c>
      <c r="R1647" s="3">
        <v>19480.55</v>
      </c>
      <c r="S1647" s="3">
        <v>0</v>
      </c>
      <c r="T1647" s="3">
        <v>34700.83</v>
      </c>
      <c r="U1647" s="3">
        <v>42745.17</v>
      </c>
      <c r="V1647" s="3">
        <v>0</v>
      </c>
      <c r="W1647" s="3">
        <f>U1647+V1647</f>
        <v>42745.17</v>
      </c>
      <c r="X1647" s="3">
        <v>0</v>
      </c>
      <c r="Y1647" s="3">
        <v>6105.14</v>
      </c>
      <c r="Z1647" s="3">
        <v>0</v>
      </c>
      <c r="AA1647" s="3">
        <v>0</v>
      </c>
      <c r="AB1647" s="3">
        <v>0</v>
      </c>
      <c r="AC1647" s="3">
        <v>0</v>
      </c>
      <c r="AD1647" s="3">
        <v>1488.01</v>
      </c>
      <c r="AE1647" s="3">
        <v>11130.6</v>
      </c>
      <c r="AF1647" s="3">
        <v>0</v>
      </c>
      <c r="AG1647" s="3">
        <v>0</v>
      </c>
      <c r="AH1647" s="3">
        <v>0</v>
      </c>
      <c r="AI1647" s="3">
        <v>0</v>
      </c>
      <c r="AJ1647" s="3">
        <v>4442.5600000000004</v>
      </c>
      <c r="AK1647" s="3">
        <v>0</v>
      </c>
      <c r="AL1647" s="3">
        <v>0</v>
      </c>
      <c r="AM1647" s="3">
        <v>0</v>
      </c>
      <c r="AN1647" s="3">
        <f>AK1647+AL1647+AM1647</f>
        <v>0</v>
      </c>
      <c r="AO1647" s="3">
        <v>6105.14</v>
      </c>
      <c r="AP1647" s="3">
        <v>0</v>
      </c>
      <c r="AQ1647" s="3">
        <v>0</v>
      </c>
      <c r="AR1647" s="3">
        <f>SUM(AO1647:AQ1647)</f>
        <v>6105.14</v>
      </c>
      <c r="AS1647" s="3">
        <v>0</v>
      </c>
      <c r="AT1647" s="3">
        <v>0</v>
      </c>
      <c r="AU1647" s="3">
        <v>0</v>
      </c>
      <c r="AV1647" s="3">
        <f>SUM(AS1647:AU1647)</f>
        <v>0</v>
      </c>
      <c r="AW1647" s="3">
        <v>0</v>
      </c>
      <c r="AX1647" s="3">
        <v>0</v>
      </c>
      <c r="AY1647" s="3">
        <v>0</v>
      </c>
      <c r="AZ1647" s="3">
        <f>SUM(AW1647:AY1647)</f>
        <v>0</v>
      </c>
      <c r="BA1647" s="3">
        <v>0</v>
      </c>
      <c r="BB1647" s="3">
        <v>0</v>
      </c>
      <c r="BC1647" s="3">
        <v>0</v>
      </c>
      <c r="BD1647" s="3">
        <v>0</v>
      </c>
      <c r="BE1647" s="3">
        <f>SUM(BB1647:BD1647)</f>
        <v>0</v>
      </c>
      <c r="BF1647" s="5">
        <f>AK1647+AO1647+AS1647+AW1647+BA1647+BB1647</f>
        <v>6105.14</v>
      </c>
      <c r="BG1647" s="5">
        <f>AL1647+AP1647+AT1647+AX1647+BC1647</f>
        <v>0</v>
      </c>
      <c r="BH1647" s="5">
        <f>AM1647+AQ1647+AU1647+AY1647+BD1647</f>
        <v>0</v>
      </c>
      <c r="BI1647" s="3">
        <v>0</v>
      </c>
      <c r="BJ1647" s="3">
        <v>28805.35</v>
      </c>
      <c r="BK1647" s="3">
        <v>76450.94</v>
      </c>
    </row>
    <row r="1648" spans="1:63" x14ac:dyDescent="0.2">
      <c r="A1648" s="3" t="s">
        <v>109</v>
      </c>
      <c r="B1648" s="3" t="s">
        <v>1219</v>
      </c>
      <c r="C1648" s="3" t="s">
        <v>65</v>
      </c>
      <c r="D1648" s="3" t="s">
        <v>1220</v>
      </c>
      <c r="E1648" s="3">
        <v>2018</v>
      </c>
      <c r="F1648" s="4">
        <v>43561</v>
      </c>
      <c r="G1648" s="3">
        <v>1806.59</v>
      </c>
      <c r="H1648" s="3">
        <v>0</v>
      </c>
      <c r="I1648" s="3">
        <v>2067.66</v>
      </c>
      <c r="J1648" s="3">
        <v>0</v>
      </c>
      <c r="K1648" s="3">
        <v>0</v>
      </c>
      <c r="L1648" s="3">
        <v>0</v>
      </c>
      <c r="M1648" s="3">
        <v>6585.19</v>
      </c>
      <c r="N1648" s="3">
        <v>13137.53</v>
      </c>
      <c r="O1648" s="3">
        <v>4059.8</v>
      </c>
      <c r="P1648" s="3">
        <v>0</v>
      </c>
      <c r="Q1648" s="3">
        <v>0</v>
      </c>
      <c r="R1648" s="3">
        <v>0</v>
      </c>
      <c r="S1648" s="3">
        <v>0</v>
      </c>
      <c r="T1648" s="3">
        <v>3340.23</v>
      </c>
      <c r="U1648" s="3">
        <v>21540</v>
      </c>
      <c r="V1648" s="3">
        <v>0</v>
      </c>
      <c r="W1648" s="3">
        <f>U1648+V1648</f>
        <v>21540</v>
      </c>
      <c r="X1648" s="3">
        <v>5000</v>
      </c>
      <c r="Y1648" s="3">
        <v>0</v>
      </c>
      <c r="Z1648" s="3">
        <v>0</v>
      </c>
      <c r="AA1648" s="3">
        <v>0</v>
      </c>
      <c r="AB1648" s="3">
        <v>0</v>
      </c>
      <c r="AC1648" s="3">
        <v>0</v>
      </c>
      <c r="AD1648" s="3">
        <v>5850</v>
      </c>
      <c r="AE1648" s="3">
        <v>0</v>
      </c>
      <c r="AF1648" s="3">
        <v>710.99</v>
      </c>
      <c r="AG1648" s="3">
        <v>0</v>
      </c>
      <c r="AH1648" s="3">
        <v>0</v>
      </c>
      <c r="AI1648" s="3">
        <v>0</v>
      </c>
      <c r="AJ1648" s="3">
        <v>0</v>
      </c>
      <c r="AK1648" s="3">
        <v>0</v>
      </c>
      <c r="AL1648" s="3">
        <v>5000</v>
      </c>
      <c r="AM1648" s="3">
        <v>0</v>
      </c>
      <c r="AN1648" s="3">
        <f>AK1648+AL1648+AM1648</f>
        <v>5000</v>
      </c>
      <c r="AO1648" s="3">
        <v>0</v>
      </c>
      <c r="AP1648" s="3">
        <v>0</v>
      </c>
      <c r="AQ1648" s="3">
        <v>0</v>
      </c>
      <c r="AR1648" s="3">
        <f>SUM(AO1648:AQ1648)</f>
        <v>0</v>
      </c>
      <c r="AS1648" s="3">
        <v>0</v>
      </c>
      <c r="AT1648" s="3">
        <v>0</v>
      </c>
      <c r="AU1648" s="3">
        <v>0</v>
      </c>
      <c r="AV1648" s="3">
        <f>SUM(AS1648:AU1648)</f>
        <v>0</v>
      </c>
      <c r="AW1648" s="3">
        <v>0</v>
      </c>
      <c r="AX1648" s="3">
        <v>0</v>
      </c>
      <c r="AY1648" s="3">
        <v>0</v>
      </c>
      <c r="AZ1648" s="3">
        <f>SUM(AW1648:AY1648)</f>
        <v>0</v>
      </c>
      <c r="BA1648" s="3">
        <v>0</v>
      </c>
      <c r="BB1648" s="3">
        <v>0</v>
      </c>
      <c r="BC1648" s="3">
        <v>0</v>
      </c>
      <c r="BD1648" s="3">
        <v>0</v>
      </c>
      <c r="BE1648" s="3">
        <f>SUM(BB1648:BD1648)</f>
        <v>0</v>
      </c>
      <c r="BF1648" s="5">
        <f>AK1648+AO1648+AS1648+AW1648+BA1648+BB1648</f>
        <v>0</v>
      </c>
      <c r="BG1648" s="5">
        <f>AL1648+AP1648+AT1648+AX1648+BC1648</f>
        <v>5000</v>
      </c>
      <c r="BH1648" s="5">
        <f>AM1648+AQ1648+AU1648+AY1648+BD1648</f>
        <v>0</v>
      </c>
      <c r="BI1648" s="3">
        <v>0</v>
      </c>
      <c r="BJ1648" s="3">
        <v>3410.97</v>
      </c>
      <c r="BK1648" s="3">
        <v>0</v>
      </c>
    </row>
    <row r="1649" spans="1:63" x14ac:dyDescent="0.2">
      <c r="A1649" s="3" t="s">
        <v>109</v>
      </c>
      <c r="B1649" s="3" t="s">
        <v>1219</v>
      </c>
      <c r="C1649" s="3" t="s">
        <v>65</v>
      </c>
      <c r="D1649" s="3" t="s">
        <v>1221</v>
      </c>
      <c r="E1649" s="3">
        <v>2018</v>
      </c>
      <c r="F1649" s="4">
        <v>43481</v>
      </c>
      <c r="G1649" s="3">
        <v>1615</v>
      </c>
      <c r="H1649" s="3">
        <v>0</v>
      </c>
      <c r="I1649" s="3">
        <v>135</v>
      </c>
      <c r="J1649" s="3">
        <v>488.34</v>
      </c>
      <c r="K1649" s="3">
        <v>0</v>
      </c>
      <c r="L1649" s="3">
        <v>0</v>
      </c>
      <c r="M1649" s="3">
        <v>10033.280000000001</v>
      </c>
      <c r="N1649" s="3">
        <v>15867.8</v>
      </c>
      <c r="O1649" s="3">
        <v>4673.0200000000004</v>
      </c>
      <c r="P1649" s="3">
        <v>0</v>
      </c>
      <c r="Q1649" s="3">
        <v>0</v>
      </c>
      <c r="R1649" s="3">
        <v>0</v>
      </c>
      <c r="S1649" s="3">
        <v>0</v>
      </c>
      <c r="T1649" s="3">
        <v>8800.69</v>
      </c>
      <c r="U1649" s="3">
        <v>31313.34</v>
      </c>
      <c r="V1649" s="3">
        <v>0</v>
      </c>
      <c r="W1649" s="3">
        <f>U1649+V1649</f>
        <v>31313.34</v>
      </c>
      <c r="X1649" s="3">
        <v>0</v>
      </c>
      <c r="Y1649" s="3">
        <v>97900.96</v>
      </c>
      <c r="Z1649" s="3">
        <v>0</v>
      </c>
      <c r="AA1649" s="3">
        <v>0</v>
      </c>
      <c r="AB1649" s="3">
        <v>0</v>
      </c>
      <c r="AC1649" s="3">
        <v>0</v>
      </c>
      <c r="AD1649" s="3">
        <v>0</v>
      </c>
      <c r="AE1649" s="3">
        <v>138568.28</v>
      </c>
      <c r="AF1649" s="3">
        <v>0</v>
      </c>
      <c r="AG1649" s="3">
        <v>52.72</v>
      </c>
      <c r="AH1649" s="3">
        <v>0</v>
      </c>
      <c r="AI1649" s="3">
        <v>43602.23</v>
      </c>
      <c r="AJ1649" s="3">
        <v>84322.27</v>
      </c>
      <c r="AK1649" s="3">
        <v>0</v>
      </c>
      <c r="AL1649" s="3">
        <v>0</v>
      </c>
      <c r="AM1649" s="3">
        <v>0</v>
      </c>
      <c r="AN1649" s="3">
        <f>AK1649+AL1649+AM1649</f>
        <v>0</v>
      </c>
      <c r="AO1649" s="3">
        <v>0</v>
      </c>
      <c r="AP1649" s="3">
        <v>42655.69</v>
      </c>
      <c r="AQ1649" s="3">
        <v>55245.27</v>
      </c>
      <c r="AR1649" s="3">
        <f>SUM(AO1649:AQ1649)</f>
        <v>97900.959999999992</v>
      </c>
      <c r="AS1649" s="3">
        <v>0</v>
      </c>
      <c r="AT1649" s="3">
        <v>0</v>
      </c>
      <c r="AU1649" s="3">
        <v>0</v>
      </c>
      <c r="AV1649" s="3">
        <f>SUM(AS1649:AU1649)</f>
        <v>0</v>
      </c>
      <c r="AW1649" s="3">
        <v>0</v>
      </c>
      <c r="AX1649" s="3">
        <v>0</v>
      </c>
      <c r="AY1649" s="3">
        <v>0</v>
      </c>
      <c r="AZ1649" s="3">
        <f>SUM(AW1649:AY1649)</f>
        <v>0</v>
      </c>
      <c r="BA1649" s="3">
        <v>0</v>
      </c>
      <c r="BB1649" s="3">
        <v>0</v>
      </c>
      <c r="BC1649" s="3">
        <v>0</v>
      </c>
      <c r="BD1649" s="3">
        <v>0</v>
      </c>
      <c r="BE1649" s="3">
        <f>SUM(BB1649:BD1649)</f>
        <v>0</v>
      </c>
      <c r="BF1649" s="5">
        <f>AK1649+AO1649+AS1649+AW1649+BA1649+BB1649</f>
        <v>0</v>
      </c>
      <c r="BG1649" s="5">
        <f>AL1649+AP1649+AT1649+AX1649+BC1649</f>
        <v>42655.69</v>
      </c>
      <c r="BH1649" s="5">
        <f>AM1649+AQ1649+AU1649+AY1649+BD1649</f>
        <v>55245.27</v>
      </c>
      <c r="BI1649" s="3">
        <v>0</v>
      </c>
      <c r="BJ1649" s="3">
        <v>11778.27</v>
      </c>
      <c r="BK1649" s="3">
        <v>0</v>
      </c>
    </row>
    <row r="1650" spans="1:63" x14ac:dyDescent="0.2">
      <c r="A1650" s="3" t="s">
        <v>109</v>
      </c>
      <c r="B1650" s="3" t="s">
        <v>1219</v>
      </c>
      <c r="C1650" s="3" t="s">
        <v>67</v>
      </c>
      <c r="D1650" s="3" t="s">
        <v>68</v>
      </c>
      <c r="E1650" s="3">
        <v>2018</v>
      </c>
      <c r="F1650" s="4">
        <v>43485</v>
      </c>
      <c r="G1650" s="3">
        <v>578.5</v>
      </c>
      <c r="H1650" s="3">
        <v>0</v>
      </c>
      <c r="I1650" s="3">
        <v>295.10000000000002</v>
      </c>
      <c r="J1650" s="3">
        <v>0</v>
      </c>
      <c r="K1650" s="3">
        <v>0</v>
      </c>
      <c r="L1650" s="3">
        <v>0</v>
      </c>
      <c r="M1650" s="3">
        <v>3950.07</v>
      </c>
      <c r="N1650" s="3">
        <v>2668.87</v>
      </c>
      <c r="O1650" s="3">
        <v>5550.08</v>
      </c>
      <c r="P1650" s="3">
        <v>0</v>
      </c>
      <c r="Q1650" s="3">
        <v>0</v>
      </c>
      <c r="R1650" s="3">
        <v>2800</v>
      </c>
      <c r="S1650" s="3">
        <v>0</v>
      </c>
      <c r="T1650" s="3">
        <v>514.45000000000005</v>
      </c>
      <c r="U1650" s="3">
        <v>15673.14</v>
      </c>
      <c r="V1650" s="3">
        <v>0</v>
      </c>
      <c r="W1650" s="3">
        <f>U1650+V1650</f>
        <v>15673.14</v>
      </c>
      <c r="X1650" s="3">
        <v>0</v>
      </c>
      <c r="Y1650" s="3">
        <v>0</v>
      </c>
      <c r="Z1650" s="3">
        <v>0</v>
      </c>
      <c r="AA1650" s="3">
        <v>0</v>
      </c>
      <c r="AB1650" s="3">
        <v>0</v>
      </c>
      <c r="AC1650" s="3">
        <v>0</v>
      </c>
      <c r="AD1650" s="3">
        <v>0</v>
      </c>
      <c r="AE1650" s="3">
        <v>0</v>
      </c>
      <c r="AF1650" s="3">
        <v>0</v>
      </c>
      <c r="AG1650" s="3">
        <v>0</v>
      </c>
      <c r="AH1650" s="3">
        <v>0</v>
      </c>
      <c r="AI1650" s="3">
        <v>0</v>
      </c>
      <c r="AJ1650" s="3">
        <v>0</v>
      </c>
      <c r="AK1650" s="3">
        <v>0</v>
      </c>
      <c r="AL1650" s="3">
        <v>0</v>
      </c>
      <c r="AM1650" s="3">
        <v>0</v>
      </c>
      <c r="AN1650" s="3">
        <f>AK1650+AL1650+AM1650</f>
        <v>0</v>
      </c>
      <c r="AO1650" s="3">
        <v>0</v>
      </c>
      <c r="AP1650" s="3">
        <v>0</v>
      </c>
      <c r="AQ1650" s="3">
        <v>0</v>
      </c>
      <c r="AR1650" s="3">
        <f>SUM(AO1650:AQ1650)</f>
        <v>0</v>
      </c>
      <c r="AS1650" s="3">
        <v>0</v>
      </c>
      <c r="AT1650" s="3">
        <v>0</v>
      </c>
      <c r="AU1650" s="3">
        <v>0</v>
      </c>
      <c r="AV1650" s="3">
        <f>SUM(AS1650:AU1650)</f>
        <v>0</v>
      </c>
      <c r="AW1650" s="3">
        <v>0</v>
      </c>
      <c r="AX1650" s="3">
        <v>0</v>
      </c>
      <c r="AY1650" s="3">
        <v>0</v>
      </c>
      <c r="AZ1650" s="3">
        <f>SUM(AW1650:AY1650)</f>
        <v>0</v>
      </c>
      <c r="BA1650" s="3">
        <v>0</v>
      </c>
      <c r="BB1650" s="3">
        <v>0</v>
      </c>
      <c r="BC1650" s="3">
        <v>0</v>
      </c>
      <c r="BD1650" s="3">
        <v>0</v>
      </c>
      <c r="BE1650" s="3">
        <f>SUM(BB1650:BD1650)</f>
        <v>0</v>
      </c>
      <c r="BF1650" s="5">
        <f>AK1650+AO1650+AS1650+AW1650+BA1650+BB1650</f>
        <v>0</v>
      </c>
      <c r="BG1650" s="5">
        <f>AL1650+AP1650+AT1650+AX1650+BC1650</f>
        <v>0</v>
      </c>
      <c r="BH1650" s="5">
        <f>AM1650+AQ1650+AU1650+AY1650+BD1650</f>
        <v>0</v>
      </c>
      <c r="BI1650" s="3">
        <v>0</v>
      </c>
      <c r="BJ1650" s="3">
        <v>2092.17</v>
      </c>
      <c r="BK1650" s="3">
        <v>0</v>
      </c>
    </row>
    <row r="1651" spans="1:63" x14ac:dyDescent="0.2">
      <c r="A1651" s="3" t="s">
        <v>109</v>
      </c>
      <c r="B1651" s="3" t="s">
        <v>1219</v>
      </c>
      <c r="C1651" s="3" t="s">
        <v>56</v>
      </c>
      <c r="D1651" s="3" t="s">
        <v>57</v>
      </c>
      <c r="E1651" s="3">
        <v>2018</v>
      </c>
      <c r="F1651" s="4">
        <v>43486</v>
      </c>
      <c r="G1651" s="3">
        <v>4297.37</v>
      </c>
      <c r="H1651" s="3">
        <v>9572.92</v>
      </c>
      <c r="I1651" s="3">
        <v>98.3</v>
      </c>
      <c r="J1651" s="3">
        <v>2260.08</v>
      </c>
      <c r="K1651" s="3">
        <v>47.25</v>
      </c>
      <c r="L1651" s="3">
        <v>0</v>
      </c>
      <c r="M1651" s="3">
        <v>43984.25</v>
      </c>
      <c r="N1651" s="3">
        <v>36854.69</v>
      </c>
      <c r="O1651" s="3">
        <v>6159.83</v>
      </c>
      <c r="P1651" s="3">
        <v>747.06</v>
      </c>
      <c r="Q1651" s="3">
        <v>28</v>
      </c>
      <c r="R1651" s="3">
        <v>60978.83</v>
      </c>
      <c r="S1651" s="3">
        <v>0</v>
      </c>
      <c r="T1651" s="3">
        <v>85044.98</v>
      </c>
      <c r="U1651" s="3">
        <v>104632.65</v>
      </c>
      <c r="V1651" s="3">
        <v>0</v>
      </c>
      <c r="W1651" s="3">
        <f>U1651+V1651</f>
        <v>104632.65</v>
      </c>
      <c r="X1651" s="3">
        <v>0</v>
      </c>
      <c r="Y1651" s="3">
        <v>0</v>
      </c>
      <c r="Z1651" s="3">
        <v>0</v>
      </c>
      <c r="AA1651" s="3">
        <v>5000</v>
      </c>
      <c r="AB1651" s="3">
        <v>0</v>
      </c>
      <c r="AC1651" s="3">
        <v>31286.22</v>
      </c>
      <c r="AD1651" s="3">
        <v>0</v>
      </c>
      <c r="AE1651" s="3">
        <v>31286.22</v>
      </c>
      <c r="AF1651" s="3">
        <v>0</v>
      </c>
      <c r="AG1651" s="3">
        <v>5000</v>
      </c>
      <c r="AH1651" s="3">
        <v>0</v>
      </c>
      <c r="AI1651" s="3">
        <v>0</v>
      </c>
      <c r="AJ1651" s="3">
        <v>0</v>
      </c>
      <c r="AK1651" s="3">
        <v>0</v>
      </c>
      <c r="AL1651" s="3">
        <v>0</v>
      </c>
      <c r="AM1651" s="3">
        <v>0</v>
      </c>
      <c r="AN1651" s="3">
        <f>AK1651+AL1651+AM1651</f>
        <v>0</v>
      </c>
      <c r="AO1651" s="3">
        <v>0</v>
      </c>
      <c r="AP1651" s="3">
        <v>0</v>
      </c>
      <c r="AQ1651" s="3">
        <v>0</v>
      </c>
      <c r="AR1651" s="3">
        <f>SUM(AO1651:AQ1651)</f>
        <v>0</v>
      </c>
      <c r="AS1651" s="3">
        <v>0</v>
      </c>
      <c r="AT1651" s="3">
        <v>0</v>
      </c>
      <c r="AU1651" s="3">
        <v>0</v>
      </c>
      <c r="AV1651" s="3">
        <f>SUM(AS1651:AU1651)</f>
        <v>0</v>
      </c>
      <c r="AW1651" s="3">
        <v>0</v>
      </c>
      <c r="AX1651" s="3">
        <v>0</v>
      </c>
      <c r="AY1651" s="3">
        <v>0</v>
      </c>
      <c r="AZ1651" s="3">
        <f>SUM(AW1651:AY1651)</f>
        <v>0</v>
      </c>
      <c r="BA1651" s="3">
        <v>0</v>
      </c>
      <c r="BB1651" s="3">
        <v>0</v>
      </c>
      <c r="BC1651" s="3">
        <v>0</v>
      </c>
      <c r="BD1651" s="3">
        <v>0</v>
      </c>
      <c r="BE1651" s="3">
        <f>SUM(BB1651:BD1651)</f>
        <v>0</v>
      </c>
      <c r="BF1651" s="5">
        <f>AK1651+AO1651+AS1651+AW1651+BA1651+BB1651</f>
        <v>0</v>
      </c>
      <c r="BG1651" s="5">
        <f>AL1651+AP1651+AT1651+AX1651+BC1651</f>
        <v>0</v>
      </c>
      <c r="BH1651" s="5">
        <f>AM1651+AQ1651+AU1651+AY1651+BD1651</f>
        <v>0</v>
      </c>
      <c r="BI1651" s="3">
        <v>363815.59</v>
      </c>
      <c r="BJ1651" s="3">
        <v>57200.89</v>
      </c>
      <c r="BK1651" s="3">
        <v>161591.91</v>
      </c>
    </row>
    <row r="1652" spans="1:63" x14ac:dyDescent="0.2">
      <c r="A1652" s="3" t="s">
        <v>109</v>
      </c>
      <c r="B1652" s="3" t="s">
        <v>1219</v>
      </c>
      <c r="C1652" s="3" t="s">
        <v>56</v>
      </c>
      <c r="D1652" s="3" t="s">
        <v>1223</v>
      </c>
      <c r="E1652" s="3">
        <v>2018</v>
      </c>
      <c r="F1652" s="4">
        <v>43495</v>
      </c>
      <c r="G1652" s="3">
        <v>1505.53</v>
      </c>
      <c r="H1652" s="3">
        <v>11.84</v>
      </c>
      <c r="I1652" s="3">
        <v>0</v>
      </c>
      <c r="J1652" s="3">
        <v>54.68</v>
      </c>
      <c r="K1652" s="3">
        <v>0</v>
      </c>
      <c r="L1652" s="3">
        <v>0</v>
      </c>
      <c r="M1652" s="3">
        <v>15944.46</v>
      </c>
      <c r="N1652" s="3">
        <v>17861.25</v>
      </c>
      <c r="O1652" s="3">
        <v>4195.18</v>
      </c>
      <c r="P1652" s="3">
        <v>16.45</v>
      </c>
      <c r="Q1652" s="3">
        <v>0</v>
      </c>
      <c r="R1652" s="3">
        <v>19415.919999999998</v>
      </c>
      <c r="S1652" s="3">
        <v>0</v>
      </c>
      <c r="T1652" s="3">
        <v>54356.21</v>
      </c>
      <c r="U1652" s="3">
        <v>62727.1</v>
      </c>
      <c r="V1652" s="3">
        <v>0</v>
      </c>
      <c r="W1652" s="3">
        <f>U1652+V1652</f>
        <v>62727.1</v>
      </c>
      <c r="X1652" s="3">
        <v>0</v>
      </c>
      <c r="Y1652" s="3">
        <v>1452</v>
      </c>
      <c r="Z1652" s="3">
        <v>0</v>
      </c>
      <c r="AA1652" s="3">
        <v>0</v>
      </c>
      <c r="AB1652" s="3">
        <v>0</v>
      </c>
      <c r="AC1652" s="3">
        <v>33449</v>
      </c>
      <c r="AD1652" s="3">
        <v>6284.49</v>
      </c>
      <c r="AE1652" s="3">
        <v>28616.51</v>
      </c>
      <c r="AF1652" s="3">
        <v>0</v>
      </c>
      <c r="AG1652" s="3">
        <v>0</v>
      </c>
      <c r="AH1652" s="3">
        <v>0</v>
      </c>
      <c r="AI1652" s="3">
        <v>0</v>
      </c>
      <c r="AJ1652" s="3">
        <v>0</v>
      </c>
      <c r="AK1652" s="3">
        <v>0</v>
      </c>
      <c r="AL1652" s="3">
        <v>0</v>
      </c>
      <c r="AM1652" s="3">
        <v>0</v>
      </c>
      <c r="AN1652" s="3">
        <f>AK1652+AL1652+AM1652</f>
        <v>0</v>
      </c>
      <c r="AO1652" s="3">
        <v>0</v>
      </c>
      <c r="AP1652" s="3">
        <v>0</v>
      </c>
      <c r="AQ1652" s="3">
        <v>1452</v>
      </c>
      <c r="AR1652" s="3">
        <f>SUM(AO1652:AQ1652)</f>
        <v>1452</v>
      </c>
      <c r="AS1652" s="3">
        <v>0</v>
      </c>
      <c r="AT1652" s="3">
        <v>0</v>
      </c>
      <c r="AU1652" s="3">
        <v>0</v>
      </c>
      <c r="AV1652" s="3">
        <f>SUM(AS1652:AU1652)</f>
        <v>0</v>
      </c>
      <c r="AW1652" s="3">
        <v>0</v>
      </c>
      <c r="AX1652" s="3">
        <v>0</v>
      </c>
      <c r="AY1652" s="3">
        <v>0</v>
      </c>
      <c r="AZ1652" s="3">
        <f>SUM(AW1652:AY1652)</f>
        <v>0</v>
      </c>
      <c r="BA1652" s="3">
        <v>0</v>
      </c>
      <c r="BB1652" s="3">
        <v>0</v>
      </c>
      <c r="BC1652" s="3">
        <v>0</v>
      </c>
      <c r="BD1652" s="3">
        <v>0</v>
      </c>
      <c r="BE1652" s="3">
        <f>SUM(BB1652:BD1652)</f>
        <v>0</v>
      </c>
      <c r="BF1652" s="5">
        <f>AK1652+AO1652+AS1652+AW1652+BA1652+BB1652</f>
        <v>0</v>
      </c>
      <c r="BG1652" s="5">
        <f>AL1652+AP1652+AT1652+AX1652+BC1652</f>
        <v>0</v>
      </c>
      <c r="BH1652" s="5">
        <f>AM1652+AQ1652+AU1652+AY1652+BD1652</f>
        <v>1452</v>
      </c>
      <c r="BI1652" s="3">
        <v>148259.17000000001</v>
      </c>
      <c r="BJ1652" s="3">
        <v>61222.1</v>
      </c>
      <c r="BK1652" s="3">
        <v>82740.149999999994</v>
      </c>
    </row>
    <row r="1653" spans="1:63" x14ac:dyDescent="0.2">
      <c r="A1653" s="3" t="s">
        <v>109</v>
      </c>
      <c r="B1653" s="3" t="s">
        <v>1219</v>
      </c>
      <c r="C1653" s="3" t="s">
        <v>56</v>
      </c>
      <c r="D1653" s="3" t="s">
        <v>411</v>
      </c>
      <c r="E1653" s="3">
        <v>2018</v>
      </c>
      <c r="F1653" s="4">
        <v>43454</v>
      </c>
      <c r="G1653" s="3">
        <v>17705.759999999998</v>
      </c>
      <c r="H1653" s="3">
        <v>3012.16</v>
      </c>
      <c r="I1653" s="3">
        <v>0</v>
      </c>
      <c r="J1653" s="3">
        <v>17134.23</v>
      </c>
      <c r="K1653" s="3">
        <v>0</v>
      </c>
      <c r="L1653" s="3">
        <v>0</v>
      </c>
      <c r="M1653" s="3">
        <v>61587.06</v>
      </c>
      <c r="N1653" s="3">
        <v>66768.27</v>
      </c>
      <c r="O1653" s="3">
        <v>7545.04</v>
      </c>
      <c r="P1653" s="3">
        <v>10989.11</v>
      </c>
      <c r="Q1653" s="3">
        <v>0</v>
      </c>
      <c r="R1653" s="3">
        <v>67334.149999999994</v>
      </c>
      <c r="S1653" s="3">
        <v>2208.79</v>
      </c>
      <c r="T1653" s="3">
        <v>396763.84</v>
      </c>
      <c r="U1653" s="3">
        <v>174349.28</v>
      </c>
      <c r="V1653" s="3">
        <v>0</v>
      </c>
      <c r="W1653" s="3">
        <f>U1653+V1653</f>
        <v>174349.28</v>
      </c>
      <c r="X1653" s="3">
        <v>0</v>
      </c>
      <c r="Y1653" s="3">
        <v>40535</v>
      </c>
      <c r="Z1653" s="3">
        <v>0</v>
      </c>
      <c r="AA1653" s="3">
        <v>0</v>
      </c>
      <c r="AB1653" s="3">
        <v>0</v>
      </c>
      <c r="AC1653" s="3">
        <v>46575.48</v>
      </c>
      <c r="AD1653" s="3">
        <v>0</v>
      </c>
      <c r="AE1653" s="3">
        <v>54914.8</v>
      </c>
      <c r="AF1653" s="3">
        <v>0</v>
      </c>
      <c r="AG1653" s="3">
        <v>0</v>
      </c>
      <c r="AH1653" s="3">
        <v>0</v>
      </c>
      <c r="AI1653" s="3">
        <v>0</v>
      </c>
      <c r="AJ1653" s="3">
        <v>-34404.47</v>
      </c>
      <c r="AK1653" s="3">
        <v>0</v>
      </c>
      <c r="AL1653" s="3">
        <v>0</v>
      </c>
      <c r="AM1653" s="3">
        <v>0</v>
      </c>
      <c r="AN1653" s="3">
        <f>AK1653+AL1653+AM1653</f>
        <v>0</v>
      </c>
      <c r="AO1653" s="3">
        <v>0</v>
      </c>
      <c r="AP1653" s="3">
        <v>0</v>
      </c>
      <c r="AQ1653" s="3">
        <v>40535</v>
      </c>
      <c r="AR1653" s="3">
        <f>SUM(AO1653:AQ1653)</f>
        <v>40535</v>
      </c>
      <c r="AS1653" s="3">
        <v>0</v>
      </c>
      <c r="AT1653" s="3">
        <v>0</v>
      </c>
      <c r="AU1653" s="3">
        <v>0</v>
      </c>
      <c r="AV1653" s="3">
        <f>SUM(AS1653:AU1653)</f>
        <v>0</v>
      </c>
      <c r="AW1653" s="3">
        <v>0</v>
      </c>
      <c r="AX1653" s="3">
        <v>0</v>
      </c>
      <c r="AY1653" s="3">
        <v>0</v>
      </c>
      <c r="AZ1653" s="3">
        <f>SUM(AW1653:AY1653)</f>
        <v>0</v>
      </c>
      <c r="BA1653" s="3">
        <v>0</v>
      </c>
      <c r="BB1653" s="3">
        <v>0</v>
      </c>
      <c r="BC1653" s="3">
        <v>0</v>
      </c>
      <c r="BD1653" s="3">
        <v>0</v>
      </c>
      <c r="BE1653" s="3">
        <f>SUM(BB1653:BD1653)</f>
        <v>0</v>
      </c>
      <c r="BF1653" s="5">
        <f>AK1653+AO1653+AS1653+AW1653+BA1653+BB1653</f>
        <v>0</v>
      </c>
      <c r="BG1653" s="5">
        <f>AL1653+AP1653+AT1653+AX1653+BC1653</f>
        <v>0</v>
      </c>
      <c r="BH1653" s="5">
        <f>AM1653+AQ1653+AU1653+AY1653+BD1653</f>
        <v>40535</v>
      </c>
      <c r="BI1653" s="3">
        <v>731409.07</v>
      </c>
      <c r="BJ1653" s="3">
        <v>392532.85</v>
      </c>
      <c r="BK1653" s="3">
        <v>516326.24</v>
      </c>
    </row>
    <row r="1654" spans="1:63" x14ac:dyDescent="0.2">
      <c r="A1654" s="3" t="s">
        <v>109</v>
      </c>
      <c r="B1654" s="3" t="s">
        <v>1219</v>
      </c>
      <c r="C1654" s="3" t="s">
        <v>56</v>
      </c>
      <c r="D1654" s="3" t="s">
        <v>1224</v>
      </c>
      <c r="E1654" s="3">
        <v>2018</v>
      </c>
      <c r="F1654" s="4">
        <v>43473</v>
      </c>
      <c r="G1654" s="3">
        <v>6898.35</v>
      </c>
      <c r="H1654" s="3">
        <v>0</v>
      </c>
      <c r="I1654" s="3">
        <v>0</v>
      </c>
      <c r="J1654" s="3">
        <v>3611.46</v>
      </c>
      <c r="K1654" s="3">
        <v>0</v>
      </c>
      <c r="L1654" s="3">
        <v>0</v>
      </c>
      <c r="M1654" s="3">
        <v>38317.730000000003</v>
      </c>
      <c r="N1654" s="3">
        <v>16505.490000000002</v>
      </c>
      <c r="O1654" s="3">
        <v>6391.44</v>
      </c>
      <c r="P1654" s="3">
        <v>4443.8900000000003</v>
      </c>
      <c r="Q1654" s="3">
        <v>0</v>
      </c>
      <c r="R1654" s="3">
        <v>18254.41</v>
      </c>
      <c r="S1654" s="3">
        <v>0</v>
      </c>
      <c r="T1654" s="3">
        <v>33858.620000000003</v>
      </c>
      <c r="U1654" s="3">
        <v>70626.929999999993</v>
      </c>
      <c r="V1654" s="3">
        <v>0</v>
      </c>
      <c r="W1654" s="3">
        <f>U1654+V1654</f>
        <v>70626.929999999993</v>
      </c>
      <c r="X1654" s="3">
        <v>0</v>
      </c>
      <c r="Y1654" s="3">
        <v>0</v>
      </c>
      <c r="Z1654" s="3">
        <v>0</v>
      </c>
      <c r="AA1654" s="3">
        <v>0</v>
      </c>
      <c r="AB1654" s="3">
        <v>0</v>
      </c>
      <c r="AC1654" s="3">
        <v>9405.0400000000009</v>
      </c>
      <c r="AD1654" s="3">
        <v>0</v>
      </c>
      <c r="AE1654" s="3">
        <v>13930.32</v>
      </c>
      <c r="AF1654" s="3">
        <v>0</v>
      </c>
      <c r="AG1654" s="3">
        <v>0</v>
      </c>
      <c r="AH1654" s="3">
        <v>0</v>
      </c>
      <c r="AI1654" s="3">
        <v>0</v>
      </c>
      <c r="AJ1654" s="3">
        <v>4525.28</v>
      </c>
      <c r="AK1654" s="3">
        <v>0</v>
      </c>
      <c r="AL1654" s="3">
        <v>0</v>
      </c>
      <c r="AM1654" s="3">
        <v>0</v>
      </c>
      <c r="AN1654" s="3">
        <f>AK1654+AL1654+AM1654</f>
        <v>0</v>
      </c>
      <c r="AO1654" s="3">
        <v>0</v>
      </c>
      <c r="AP1654" s="3">
        <v>0</v>
      </c>
      <c r="AQ1654" s="3">
        <v>0</v>
      </c>
      <c r="AR1654" s="3">
        <f>SUM(AO1654:AQ1654)</f>
        <v>0</v>
      </c>
      <c r="AS1654" s="3">
        <v>0</v>
      </c>
      <c r="AT1654" s="3">
        <v>0</v>
      </c>
      <c r="AU1654" s="3">
        <v>0</v>
      </c>
      <c r="AV1654" s="3">
        <f>SUM(AS1654:AU1654)</f>
        <v>0</v>
      </c>
      <c r="AW1654" s="3">
        <v>0</v>
      </c>
      <c r="AX1654" s="3">
        <v>0</v>
      </c>
      <c r="AY1654" s="3">
        <v>0</v>
      </c>
      <c r="AZ1654" s="3">
        <f>SUM(AW1654:AY1654)</f>
        <v>0</v>
      </c>
      <c r="BA1654" s="3">
        <v>0</v>
      </c>
      <c r="BB1654" s="3">
        <v>0</v>
      </c>
      <c r="BC1654" s="3">
        <v>0</v>
      </c>
      <c r="BD1654" s="3">
        <v>0</v>
      </c>
      <c r="BE1654" s="3">
        <f>SUM(BB1654:BD1654)</f>
        <v>0</v>
      </c>
      <c r="BF1654" s="5">
        <f>AK1654+AO1654+AS1654+AW1654+BA1654+BB1654</f>
        <v>0</v>
      </c>
      <c r="BG1654" s="5">
        <f>AL1654+AP1654+AT1654+AX1654+BC1654</f>
        <v>0</v>
      </c>
      <c r="BH1654" s="5">
        <f>AM1654+AQ1654+AU1654+AY1654+BD1654</f>
        <v>0</v>
      </c>
      <c r="BI1654" s="3">
        <v>3127429.97</v>
      </c>
      <c r="BJ1654" s="3">
        <v>31082.400000000001</v>
      </c>
      <c r="BK1654" s="3">
        <v>76426.91</v>
      </c>
    </row>
    <row r="1655" spans="1:63" x14ac:dyDescent="0.2">
      <c r="A1655" s="3" t="s">
        <v>109</v>
      </c>
      <c r="B1655" s="3" t="s">
        <v>1219</v>
      </c>
      <c r="C1655" s="3" t="s">
        <v>56</v>
      </c>
      <c r="D1655" s="3" t="s">
        <v>70</v>
      </c>
      <c r="E1655" s="3">
        <v>2018</v>
      </c>
      <c r="F1655" s="4">
        <v>43478</v>
      </c>
      <c r="G1655" s="3">
        <v>3779.73</v>
      </c>
      <c r="H1655" s="3">
        <v>985.05</v>
      </c>
      <c r="I1655" s="3">
        <v>703.17</v>
      </c>
      <c r="J1655" s="3">
        <v>0</v>
      </c>
      <c r="K1655" s="3">
        <v>0</v>
      </c>
      <c r="L1655" s="3">
        <v>0</v>
      </c>
      <c r="M1655" s="3">
        <v>37467.040000000001</v>
      </c>
      <c r="N1655" s="3">
        <v>24745.82</v>
      </c>
      <c r="O1655" s="3">
        <v>4517.71</v>
      </c>
      <c r="P1655" s="3">
        <v>0</v>
      </c>
      <c r="Q1655" s="3">
        <v>0</v>
      </c>
      <c r="R1655" s="3">
        <v>35918.69</v>
      </c>
      <c r="S1655" s="3">
        <v>0</v>
      </c>
      <c r="T1655" s="3">
        <v>44307.07</v>
      </c>
      <c r="U1655" s="3">
        <v>95948.11</v>
      </c>
      <c r="V1655" s="3">
        <v>0</v>
      </c>
      <c r="W1655" s="3">
        <f>U1655+V1655</f>
        <v>95948.11</v>
      </c>
      <c r="X1655" s="3">
        <v>0</v>
      </c>
      <c r="Y1655" s="3">
        <v>0</v>
      </c>
      <c r="Z1655" s="3">
        <v>0</v>
      </c>
      <c r="AA1655" s="3">
        <v>0</v>
      </c>
      <c r="AB1655" s="3">
        <v>0</v>
      </c>
      <c r="AC1655" s="3">
        <v>8480</v>
      </c>
      <c r="AD1655" s="3">
        <v>0</v>
      </c>
      <c r="AE1655" s="3">
        <v>8480</v>
      </c>
      <c r="AF1655" s="3">
        <v>0</v>
      </c>
      <c r="AG1655" s="3">
        <v>0</v>
      </c>
      <c r="AH1655" s="3">
        <v>0</v>
      </c>
      <c r="AI1655" s="3">
        <v>0</v>
      </c>
      <c r="AJ1655" s="3">
        <v>0</v>
      </c>
      <c r="AK1655" s="3">
        <v>0</v>
      </c>
      <c r="AL1655" s="3">
        <v>0</v>
      </c>
      <c r="AM1655" s="3">
        <v>0</v>
      </c>
      <c r="AN1655" s="3">
        <f>AK1655+AL1655+AM1655</f>
        <v>0</v>
      </c>
      <c r="AO1655" s="3">
        <v>0</v>
      </c>
      <c r="AP1655" s="3">
        <v>0</v>
      </c>
      <c r="AQ1655" s="3">
        <v>0</v>
      </c>
      <c r="AR1655" s="3">
        <f>SUM(AO1655:AQ1655)</f>
        <v>0</v>
      </c>
      <c r="AS1655" s="3">
        <v>0</v>
      </c>
      <c r="AT1655" s="3">
        <v>0</v>
      </c>
      <c r="AU1655" s="3">
        <v>0</v>
      </c>
      <c r="AV1655" s="3">
        <f>SUM(AS1655:AU1655)</f>
        <v>0</v>
      </c>
      <c r="AW1655" s="3">
        <v>0</v>
      </c>
      <c r="AX1655" s="3">
        <v>0</v>
      </c>
      <c r="AY1655" s="3">
        <v>0</v>
      </c>
      <c r="AZ1655" s="3">
        <f>SUM(AW1655:AY1655)</f>
        <v>0</v>
      </c>
      <c r="BA1655" s="3">
        <v>0</v>
      </c>
      <c r="BB1655" s="3">
        <v>0</v>
      </c>
      <c r="BC1655" s="3">
        <v>0</v>
      </c>
      <c r="BD1655" s="3">
        <v>0</v>
      </c>
      <c r="BE1655" s="3">
        <f>SUM(BB1655:BD1655)</f>
        <v>0</v>
      </c>
      <c r="BF1655" s="5">
        <f>AK1655+AO1655+AS1655+AW1655+BA1655+BB1655</f>
        <v>0</v>
      </c>
      <c r="BG1655" s="5">
        <f>AL1655+AP1655+AT1655+AX1655+BC1655</f>
        <v>0</v>
      </c>
      <c r="BH1655" s="5">
        <f>AM1655+AQ1655+AU1655+AY1655+BD1655</f>
        <v>0</v>
      </c>
      <c r="BI1655" s="3">
        <v>0</v>
      </c>
      <c r="BJ1655" s="3">
        <v>43073.87</v>
      </c>
      <c r="BK1655" s="3">
        <v>194682.83</v>
      </c>
    </row>
    <row r="1656" spans="1:63" x14ac:dyDescent="0.2">
      <c r="A1656" s="3" t="s">
        <v>109</v>
      </c>
      <c r="B1656" s="3" t="s">
        <v>1219</v>
      </c>
      <c r="C1656" s="3" t="s">
        <v>56</v>
      </c>
      <c r="D1656" s="3" t="s">
        <v>1225</v>
      </c>
      <c r="E1656" s="3">
        <v>2018</v>
      </c>
      <c r="F1656" s="4">
        <v>43488</v>
      </c>
      <c r="G1656" s="3">
        <v>3623.93</v>
      </c>
      <c r="H1656" s="3">
        <v>0</v>
      </c>
      <c r="I1656" s="3">
        <v>0</v>
      </c>
      <c r="J1656" s="3">
        <v>43.14</v>
      </c>
      <c r="K1656" s="3">
        <v>0</v>
      </c>
      <c r="L1656" s="3">
        <v>0</v>
      </c>
      <c r="M1656" s="3">
        <v>23901.78</v>
      </c>
      <c r="N1656" s="3">
        <v>23073.3</v>
      </c>
      <c r="O1656" s="3">
        <v>4454.51</v>
      </c>
      <c r="P1656" s="3">
        <v>16</v>
      </c>
      <c r="Q1656" s="3">
        <v>0</v>
      </c>
      <c r="R1656" s="3">
        <v>30627.23</v>
      </c>
      <c r="S1656" s="3">
        <v>60.97</v>
      </c>
      <c r="T1656" s="3">
        <v>46402.47</v>
      </c>
      <c r="U1656" s="3">
        <v>55293.49</v>
      </c>
      <c r="V1656" s="3">
        <v>0</v>
      </c>
      <c r="W1656" s="3">
        <f>U1656+V1656</f>
        <v>55293.49</v>
      </c>
      <c r="X1656" s="3">
        <v>0</v>
      </c>
      <c r="Y1656" s="3">
        <v>0</v>
      </c>
      <c r="Z1656" s="3">
        <v>0</v>
      </c>
      <c r="AA1656" s="3">
        <v>0</v>
      </c>
      <c r="AB1656" s="3">
        <v>0</v>
      </c>
      <c r="AC1656" s="3">
        <v>4282.71</v>
      </c>
      <c r="AD1656" s="3">
        <v>0</v>
      </c>
      <c r="AE1656" s="3">
        <v>4282.71</v>
      </c>
      <c r="AF1656" s="3">
        <v>0</v>
      </c>
      <c r="AG1656" s="3">
        <v>24855.85</v>
      </c>
      <c r="AH1656" s="3">
        <v>0</v>
      </c>
      <c r="AI1656" s="3">
        <v>0</v>
      </c>
      <c r="AJ1656" s="3">
        <v>24794.880000000001</v>
      </c>
      <c r="AK1656" s="3">
        <v>0</v>
      </c>
      <c r="AL1656" s="3">
        <v>0</v>
      </c>
      <c r="AM1656" s="3">
        <v>0</v>
      </c>
      <c r="AN1656" s="3">
        <f>AK1656+AL1656+AM1656</f>
        <v>0</v>
      </c>
      <c r="AO1656" s="3">
        <v>0</v>
      </c>
      <c r="AP1656" s="3">
        <v>0</v>
      </c>
      <c r="AQ1656" s="3">
        <v>0</v>
      </c>
      <c r="AR1656" s="3">
        <f>SUM(AO1656:AQ1656)</f>
        <v>0</v>
      </c>
      <c r="AS1656" s="3">
        <v>0</v>
      </c>
      <c r="AT1656" s="3">
        <v>0</v>
      </c>
      <c r="AU1656" s="3">
        <v>0</v>
      </c>
      <c r="AV1656" s="3">
        <f>SUM(AS1656:AU1656)</f>
        <v>0</v>
      </c>
      <c r="AW1656" s="3">
        <v>0</v>
      </c>
      <c r="AX1656" s="3">
        <v>0</v>
      </c>
      <c r="AY1656" s="3">
        <v>0</v>
      </c>
      <c r="AZ1656" s="3">
        <f>SUM(AW1656:AY1656)</f>
        <v>0</v>
      </c>
      <c r="BA1656" s="3">
        <v>0</v>
      </c>
      <c r="BB1656" s="3">
        <v>0</v>
      </c>
      <c r="BC1656" s="3">
        <v>0</v>
      </c>
      <c r="BD1656" s="3">
        <v>0</v>
      </c>
      <c r="BE1656" s="3">
        <f>SUM(BB1656:BD1656)</f>
        <v>0</v>
      </c>
      <c r="BF1656" s="5">
        <f>AK1656+AO1656+AS1656+AW1656+BA1656+BB1656</f>
        <v>0</v>
      </c>
      <c r="BG1656" s="5">
        <f>AL1656+AP1656+AT1656+AX1656+BC1656</f>
        <v>0</v>
      </c>
      <c r="BH1656" s="5">
        <f>AM1656+AQ1656+AU1656+AY1656+BD1656</f>
        <v>0</v>
      </c>
      <c r="BI1656" s="3">
        <v>47154.25</v>
      </c>
      <c r="BJ1656" s="3">
        <v>23229.24</v>
      </c>
      <c r="BK1656" s="3">
        <v>311027.03999999998</v>
      </c>
    </row>
    <row r="1657" spans="1:63" x14ac:dyDescent="0.2">
      <c r="A1657" s="3" t="s">
        <v>109</v>
      </c>
      <c r="B1657" s="3" t="s">
        <v>1219</v>
      </c>
      <c r="C1657" s="3" t="s">
        <v>56</v>
      </c>
      <c r="D1657" s="3" t="s">
        <v>613</v>
      </c>
      <c r="E1657" s="3">
        <v>2018</v>
      </c>
      <c r="F1657" s="4">
        <v>43501</v>
      </c>
      <c r="G1657" s="3">
        <v>4948.6000000000004</v>
      </c>
      <c r="H1657" s="3">
        <v>0</v>
      </c>
      <c r="I1657" s="3">
        <v>602.04</v>
      </c>
      <c r="J1657" s="3">
        <v>1764.99</v>
      </c>
      <c r="K1657" s="3">
        <v>0</v>
      </c>
      <c r="L1657" s="3">
        <v>0</v>
      </c>
      <c r="M1657" s="3">
        <v>51754.18</v>
      </c>
      <c r="N1657" s="3">
        <v>68902.16</v>
      </c>
      <c r="O1657" s="3">
        <v>8222.4500000000007</v>
      </c>
      <c r="P1657" s="3">
        <v>1530.97</v>
      </c>
      <c r="Q1657" s="3">
        <v>0</v>
      </c>
      <c r="R1657" s="3">
        <v>62212.83</v>
      </c>
      <c r="S1657" s="3">
        <v>0</v>
      </c>
      <c r="T1657" s="3">
        <v>202084.95</v>
      </c>
      <c r="U1657" s="3">
        <v>193587.97</v>
      </c>
      <c r="V1657" s="3">
        <v>0</v>
      </c>
      <c r="W1657" s="3">
        <f>U1657+V1657</f>
        <v>193587.97</v>
      </c>
      <c r="X1657" s="3">
        <v>0</v>
      </c>
      <c r="Y1657" s="3">
        <v>22480.25</v>
      </c>
      <c r="Z1657" s="3">
        <v>0</v>
      </c>
      <c r="AA1657" s="3">
        <v>0</v>
      </c>
      <c r="AB1657" s="3">
        <v>0</v>
      </c>
      <c r="AC1657" s="3">
        <v>60167.72</v>
      </c>
      <c r="AD1657" s="3">
        <v>39994.75</v>
      </c>
      <c r="AE1657" s="3">
        <v>20172.97</v>
      </c>
      <c r="AF1657" s="3">
        <v>0</v>
      </c>
      <c r="AG1657" s="3">
        <v>0</v>
      </c>
      <c r="AH1657" s="3">
        <v>0</v>
      </c>
      <c r="AI1657" s="3">
        <v>0</v>
      </c>
      <c r="AJ1657" s="3">
        <v>0</v>
      </c>
      <c r="AK1657" s="3">
        <v>0</v>
      </c>
      <c r="AL1657" s="3">
        <v>0</v>
      </c>
      <c r="AM1657" s="3">
        <v>0</v>
      </c>
      <c r="AN1657" s="3">
        <f>AK1657+AL1657+AM1657</f>
        <v>0</v>
      </c>
      <c r="AO1657" s="3">
        <v>0</v>
      </c>
      <c r="AP1657" s="3">
        <v>0</v>
      </c>
      <c r="AQ1657" s="3">
        <v>22480.25</v>
      </c>
      <c r="AR1657" s="3">
        <f>SUM(AO1657:AQ1657)</f>
        <v>22480.25</v>
      </c>
      <c r="AS1657" s="3">
        <v>0</v>
      </c>
      <c r="AT1657" s="3">
        <v>0</v>
      </c>
      <c r="AU1657" s="3">
        <v>0</v>
      </c>
      <c r="AV1657" s="3">
        <f>SUM(AS1657:AU1657)</f>
        <v>0</v>
      </c>
      <c r="AW1657" s="3">
        <v>0</v>
      </c>
      <c r="AX1657" s="3">
        <v>0</v>
      </c>
      <c r="AY1657" s="3">
        <v>0</v>
      </c>
      <c r="AZ1657" s="3">
        <f>SUM(AW1657:AY1657)</f>
        <v>0</v>
      </c>
      <c r="BA1657" s="3">
        <v>0</v>
      </c>
      <c r="BB1657" s="3">
        <v>0</v>
      </c>
      <c r="BC1657" s="3">
        <v>0</v>
      </c>
      <c r="BD1657" s="3">
        <v>0</v>
      </c>
      <c r="BE1657" s="3">
        <f>SUM(BB1657:BD1657)</f>
        <v>0</v>
      </c>
      <c r="BF1657" s="5">
        <f>AK1657+AO1657+AS1657+AW1657+BA1657+BB1657</f>
        <v>0</v>
      </c>
      <c r="BG1657" s="5">
        <f>AL1657+AP1657+AT1657+AX1657+BC1657</f>
        <v>0</v>
      </c>
      <c r="BH1657" s="5">
        <f>AM1657+AQ1657+AU1657+AY1657+BD1657</f>
        <v>22480.25</v>
      </c>
      <c r="BI1657" s="3">
        <v>1811.12</v>
      </c>
      <c r="BJ1657" s="3">
        <v>232846.21</v>
      </c>
      <c r="BK1657" s="3">
        <v>658144.22</v>
      </c>
    </row>
    <row r="1658" spans="1:63" x14ac:dyDescent="0.2">
      <c r="A1658" s="3" t="s">
        <v>109</v>
      </c>
      <c r="B1658" s="3" t="s">
        <v>1219</v>
      </c>
      <c r="C1658" s="3" t="s">
        <v>56</v>
      </c>
      <c r="D1658" s="3" t="s">
        <v>72</v>
      </c>
      <c r="E1658" s="3">
        <v>2018</v>
      </c>
      <c r="F1658" s="4">
        <v>43490</v>
      </c>
      <c r="G1658" s="3">
        <v>6187.6</v>
      </c>
      <c r="H1658" s="3">
        <v>150</v>
      </c>
      <c r="I1658" s="3">
        <v>1406.16</v>
      </c>
      <c r="J1658" s="3">
        <v>117.59</v>
      </c>
      <c r="K1658" s="3">
        <v>157.18</v>
      </c>
      <c r="L1658" s="3">
        <v>0</v>
      </c>
      <c r="M1658" s="3">
        <v>80192.070000000007</v>
      </c>
      <c r="N1658" s="3">
        <v>65359.47</v>
      </c>
      <c r="O1658" s="3">
        <v>11161.45</v>
      </c>
      <c r="P1658" s="3">
        <v>39.200000000000003</v>
      </c>
      <c r="Q1658" s="3">
        <v>199.18</v>
      </c>
      <c r="R1658" s="3">
        <v>55817.97</v>
      </c>
      <c r="S1658" s="3">
        <v>0</v>
      </c>
      <c r="T1658" s="3">
        <v>67086.009999999995</v>
      </c>
      <c r="U1658" s="3">
        <v>188939.6</v>
      </c>
      <c r="V1658" s="3">
        <v>0</v>
      </c>
      <c r="W1658" s="3">
        <f>U1658+V1658</f>
        <v>188939.6</v>
      </c>
      <c r="X1658" s="3">
        <v>0</v>
      </c>
      <c r="Y1658" s="3">
        <v>6189.18</v>
      </c>
      <c r="Z1658" s="3">
        <v>0</v>
      </c>
      <c r="AA1658" s="3">
        <v>0</v>
      </c>
      <c r="AB1658" s="3">
        <v>0</v>
      </c>
      <c r="AC1658" s="3">
        <v>20950.509999999998</v>
      </c>
      <c r="AD1658" s="3">
        <v>0</v>
      </c>
      <c r="AE1658" s="3">
        <v>13780.46</v>
      </c>
      <c r="AF1658" s="3">
        <v>0</v>
      </c>
      <c r="AG1658" s="3">
        <v>0</v>
      </c>
      <c r="AH1658" s="3">
        <v>0</v>
      </c>
      <c r="AI1658" s="3">
        <v>0</v>
      </c>
      <c r="AJ1658" s="3">
        <v>-13359.23</v>
      </c>
      <c r="AK1658" s="3">
        <v>0</v>
      </c>
      <c r="AL1658" s="3">
        <v>0</v>
      </c>
      <c r="AM1658" s="3">
        <v>0</v>
      </c>
      <c r="AN1658" s="3">
        <f>AK1658+AL1658+AM1658</f>
        <v>0</v>
      </c>
      <c r="AO1658" s="3">
        <v>0</v>
      </c>
      <c r="AP1658" s="3">
        <v>0</v>
      </c>
      <c r="AQ1658" s="3">
        <v>6189.18</v>
      </c>
      <c r="AR1658" s="3">
        <f>SUM(AO1658:AQ1658)</f>
        <v>6189.18</v>
      </c>
      <c r="AS1658" s="3">
        <v>0</v>
      </c>
      <c r="AT1658" s="3">
        <v>0</v>
      </c>
      <c r="AU1658" s="3">
        <v>0</v>
      </c>
      <c r="AV1658" s="3">
        <f>SUM(AS1658:AU1658)</f>
        <v>0</v>
      </c>
      <c r="AW1658" s="3">
        <v>0</v>
      </c>
      <c r="AX1658" s="3">
        <v>0</v>
      </c>
      <c r="AY1658" s="3">
        <v>0</v>
      </c>
      <c r="AZ1658" s="3">
        <f>SUM(AW1658:AY1658)</f>
        <v>0</v>
      </c>
      <c r="BA1658" s="3">
        <v>0</v>
      </c>
      <c r="BB1658" s="3">
        <v>0</v>
      </c>
      <c r="BC1658" s="3">
        <v>0</v>
      </c>
      <c r="BD1658" s="3">
        <v>0</v>
      </c>
      <c r="BE1658" s="3">
        <f>SUM(BB1658:BD1658)</f>
        <v>0</v>
      </c>
      <c r="BF1658" s="5">
        <f>AK1658+AO1658+AS1658+AW1658+BA1658+BB1658</f>
        <v>0</v>
      </c>
      <c r="BG1658" s="5">
        <f>AL1658+AP1658+AT1658+AX1658+BC1658</f>
        <v>0</v>
      </c>
      <c r="BH1658" s="5">
        <f>AM1658+AQ1658+AU1658+AY1658+BD1658</f>
        <v>6189.18</v>
      </c>
      <c r="BI1658" s="3">
        <v>30088.94</v>
      </c>
      <c r="BJ1658" s="3">
        <v>51274.8</v>
      </c>
      <c r="BK1658" s="3">
        <v>554202.69999999995</v>
      </c>
    </row>
    <row r="1659" spans="1:63" x14ac:dyDescent="0.2">
      <c r="A1659" s="3" t="s">
        <v>109</v>
      </c>
      <c r="B1659" s="3" t="s">
        <v>1219</v>
      </c>
      <c r="C1659" s="3" t="s">
        <v>56</v>
      </c>
      <c r="D1659" s="3" t="s">
        <v>1226</v>
      </c>
      <c r="E1659" s="3">
        <v>2018</v>
      </c>
      <c r="F1659" s="4">
        <v>43495</v>
      </c>
      <c r="G1659" s="3">
        <v>2883.08</v>
      </c>
      <c r="H1659" s="3">
        <v>9542.15</v>
      </c>
      <c r="I1659" s="3">
        <v>134.66</v>
      </c>
      <c r="J1659" s="3">
        <v>6497.65</v>
      </c>
      <c r="K1659" s="3">
        <v>0</v>
      </c>
      <c r="L1659" s="3">
        <v>0</v>
      </c>
      <c r="M1659" s="3">
        <v>44682.87</v>
      </c>
      <c r="N1659" s="3">
        <v>30451.09</v>
      </c>
      <c r="O1659" s="3">
        <v>8859.1299999999992</v>
      </c>
      <c r="P1659" s="3">
        <v>4157.8999999999996</v>
      </c>
      <c r="Q1659" s="3">
        <v>0</v>
      </c>
      <c r="R1659" s="3">
        <v>44815.98</v>
      </c>
      <c r="S1659" s="3">
        <v>0</v>
      </c>
      <c r="T1659" s="3">
        <v>63225.01</v>
      </c>
      <c r="U1659" s="3">
        <v>91494.24</v>
      </c>
      <c r="V1659" s="3">
        <v>0</v>
      </c>
      <c r="W1659" s="3">
        <f>U1659+V1659</f>
        <v>91494.24</v>
      </c>
      <c r="X1659" s="3">
        <v>0</v>
      </c>
      <c r="Y1659" s="3">
        <v>0</v>
      </c>
      <c r="Z1659" s="3">
        <v>0</v>
      </c>
      <c r="AA1659" s="3">
        <v>0</v>
      </c>
      <c r="AB1659" s="3">
        <v>0</v>
      </c>
      <c r="AC1659" s="3">
        <v>32264.65</v>
      </c>
      <c r="AD1659" s="3">
        <v>0</v>
      </c>
      <c r="AE1659" s="3">
        <v>32264.65</v>
      </c>
      <c r="AF1659" s="3">
        <v>0</v>
      </c>
      <c r="AG1659" s="3">
        <v>0</v>
      </c>
      <c r="AH1659" s="3">
        <v>0</v>
      </c>
      <c r="AI1659" s="3">
        <v>0</v>
      </c>
      <c r="AJ1659" s="3">
        <v>0</v>
      </c>
      <c r="AK1659" s="3">
        <v>0</v>
      </c>
      <c r="AL1659" s="3">
        <v>0</v>
      </c>
      <c r="AM1659" s="3">
        <v>0</v>
      </c>
      <c r="AN1659" s="3">
        <f>AK1659+AL1659+AM1659</f>
        <v>0</v>
      </c>
      <c r="AO1659" s="3">
        <v>0</v>
      </c>
      <c r="AP1659" s="3">
        <v>0</v>
      </c>
      <c r="AQ1659" s="3">
        <v>0</v>
      </c>
      <c r="AR1659" s="3">
        <f>SUM(AO1659:AQ1659)</f>
        <v>0</v>
      </c>
      <c r="AS1659" s="3">
        <v>0</v>
      </c>
      <c r="AT1659" s="3">
        <v>0</v>
      </c>
      <c r="AU1659" s="3">
        <v>0</v>
      </c>
      <c r="AV1659" s="3">
        <f>SUM(AS1659:AU1659)</f>
        <v>0</v>
      </c>
      <c r="AW1659" s="3">
        <v>0</v>
      </c>
      <c r="AX1659" s="3">
        <v>0</v>
      </c>
      <c r="AY1659" s="3">
        <v>0</v>
      </c>
      <c r="AZ1659" s="3">
        <f>SUM(AW1659:AY1659)</f>
        <v>0</v>
      </c>
      <c r="BA1659" s="3">
        <v>0</v>
      </c>
      <c r="BB1659" s="3">
        <v>0</v>
      </c>
      <c r="BC1659" s="3">
        <v>0</v>
      </c>
      <c r="BD1659" s="3">
        <v>0</v>
      </c>
      <c r="BE1659" s="3">
        <f>SUM(BB1659:BD1659)</f>
        <v>0</v>
      </c>
      <c r="BF1659" s="5">
        <f>AK1659+AO1659+AS1659+AW1659+BA1659+BB1659</f>
        <v>0</v>
      </c>
      <c r="BG1659" s="5">
        <f>AL1659+AP1659+AT1659+AX1659+BC1659</f>
        <v>0</v>
      </c>
      <c r="BH1659" s="5">
        <f>AM1659+AQ1659+AU1659+AY1659+BD1659</f>
        <v>0</v>
      </c>
      <c r="BI1659" s="3">
        <v>209339.89</v>
      </c>
      <c r="BJ1659" s="3">
        <v>40809.82</v>
      </c>
      <c r="BK1659" s="3">
        <v>309364.06</v>
      </c>
    </row>
    <row r="1660" spans="1:63" x14ac:dyDescent="0.2">
      <c r="A1660" s="3" t="s">
        <v>109</v>
      </c>
      <c r="B1660" s="3" t="s">
        <v>1219</v>
      </c>
      <c r="C1660" s="3" t="s">
        <v>56</v>
      </c>
      <c r="D1660" s="3" t="s">
        <v>1227</v>
      </c>
      <c r="E1660" s="3">
        <v>2018</v>
      </c>
      <c r="F1660" s="4">
        <v>43493</v>
      </c>
      <c r="G1660" s="3">
        <v>25660.51</v>
      </c>
      <c r="H1660" s="3">
        <v>8084.78</v>
      </c>
      <c r="I1660" s="3">
        <v>0</v>
      </c>
      <c r="J1660" s="3">
        <v>7022.2</v>
      </c>
      <c r="K1660" s="3">
        <v>0</v>
      </c>
      <c r="L1660" s="3">
        <v>0</v>
      </c>
      <c r="M1660" s="3">
        <v>108148.52</v>
      </c>
      <c r="N1660" s="3">
        <v>86805.71</v>
      </c>
      <c r="O1660" s="3">
        <v>8247.4699999999993</v>
      </c>
      <c r="P1660" s="3">
        <v>1095.69</v>
      </c>
      <c r="Q1660" s="3">
        <v>0</v>
      </c>
      <c r="R1660" s="3">
        <v>23066.57</v>
      </c>
      <c r="S1660" s="3">
        <v>0</v>
      </c>
      <c r="T1660" s="3">
        <v>179286.62</v>
      </c>
      <c r="U1660" s="3">
        <v>192595.09</v>
      </c>
      <c r="V1660" s="3">
        <v>0</v>
      </c>
      <c r="W1660" s="3">
        <f>U1660+V1660</f>
        <v>192595.09</v>
      </c>
      <c r="X1660" s="3">
        <v>0</v>
      </c>
      <c r="Y1660" s="3">
        <v>20000</v>
      </c>
      <c r="Z1660" s="3">
        <v>0</v>
      </c>
      <c r="AA1660" s="3">
        <v>0</v>
      </c>
      <c r="AB1660" s="3">
        <v>0</v>
      </c>
      <c r="AC1660" s="3">
        <v>122929.53</v>
      </c>
      <c r="AD1660" s="3">
        <v>0</v>
      </c>
      <c r="AE1660" s="3">
        <v>67998.34</v>
      </c>
      <c r="AF1660" s="3">
        <v>0</v>
      </c>
      <c r="AG1660" s="3">
        <v>0</v>
      </c>
      <c r="AH1660" s="3">
        <v>0</v>
      </c>
      <c r="AI1660" s="3">
        <v>125000</v>
      </c>
      <c r="AJ1660" s="3">
        <v>1505.23</v>
      </c>
      <c r="AK1660" s="3">
        <v>0</v>
      </c>
      <c r="AL1660" s="3">
        <v>0</v>
      </c>
      <c r="AM1660" s="3">
        <v>0</v>
      </c>
      <c r="AN1660" s="3">
        <f>AK1660+AL1660+AM1660</f>
        <v>0</v>
      </c>
      <c r="AO1660" s="3">
        <v>0</v>
      </c>
      <c r="AP1660" s="3">
        <v>0</v>
      </c>
      <c r="AQ1660" s="3">
        <v>20000</v>
      </c>
      <c r="AR1660" s="3">
        <f>SUM(AO1660:AQ1660)</f>
        <v>20000</v>
      </c>
      <c r="AS1660" s="3">
        <v>0</v>
      </c>
      <c r="AT1660" s="3">
        <v>0</v>
      </c>
      <c r="AU1660" s="3">
        <v>0</v>
      </c>
      <c r="AV1660" s="3">
        <f>SUM(AS1660:AU1660)</f>
        <v>0</v>
      </c>
      <c r="AW1660" s="3">
        <v>0</v>
      </c>
      <c r="AX1660" s="3">
        <v>0</v>
      </c>
      <c r="AY1660" s="3">
        <v>0</v>
      </c>
      <c r="AZ1660" s="3">
        <f>SUM(AW1660:AY1660)</f>
        <v>0</v>
      </c>
      <c r="BA1660" s="3">
        <v>0</v>
      </c>
      <c r="BB1660" s="3">
        <v>0</v>
      </c>
      <c r="BC1660" s="3">
        <v>0</v>
      </c>
      <c r="BD1660" s="3">
        <v>0</v>
      </c>
      <c r="BE1660" s="3">
        <f>SUM(BB1660:BD1660)</f>
        <v>0</v>
      </c>
      <c r="BF1660" s="5">
        <f>AK1660+AO1660+AS1660+AW1660+BA1660+BB1660</f>
        <v>0</v>
      </c>
      <c r="BG1660" s="5">
        <f>AL1660+AP1660+AT1660+AX1660+BC1660</f>
        <v>0</v>
      </c>
      <c r="BH1660" s="5">
        <f>AM1660+AQ1660+AU1660+AY1660+BD1660</f>
        <v>20000</v>
      </c>
      <c r="BI1660" s="3">
        <v>0</v>
      </c>
      <c r="BJ1660" s="3">
        <v>136721.66</v>
      </c>
      <c r="BK1660" s="3">
        <v>158675.01</v>
      </c>
    </row>
    <row r="1661" spans="1:63" x14ac:dyDescent="0.2">
      <c r="A1661" s="3" t="s">
        <v>109</v>
      </c>
      <c r="B1661" s="3" t="s">
        <v>1219</v>
      </c>
      <c r="C1661" s="3" t="s">
        <v>56</v>
      </c>
      <c r="D1661" s="3" t="s">
        <v>1228</v>
      </c>
      <c r="E1661" s="3">
        <v>2018</v>
      </c>
      <c r="F1661" s="4">
        <v>43486</v>
      </c>
      <c r="G1661" s="3">
        <v>1336.13</v>
      </c>
      <c r="H1661" s="3">
        <v>0</v>
      </c>
      <c r="I1661" s="3">
        <v>80</v>
      </c>
      <c r="J1661" s="3">
        <v>0</v>
      </c>
      <c r="K1661" s="3">
        <v>0</v>
      </c>
      <c r="L1661" s="3">
        <v>0</v>
      </c>
      <c r="M1661" s="3">
        <v>6420.86</v>
      </c>
      <c r="N1661" s="3">
        <v>9705.6299999999992</v>
      </c>
      <c r="O1661" s="3">
        <v>2769.26</v>
      </c>
      <c r="P1661" s="3">
        <v>0</v>
      </c>
      <c r="Q1661" s="3">
        <v>0</v>
      </c>
      <c r="R1661" s="3">
        <v>4116.66</v>
      </c>
      <c r="S1661" s="3">
        <v>0</v>
      </c>
      <c r="T1661" s="3">
        <v>10720.33</v>
      </c>
      <c r="U1661" s="3">
        <v>19733.23</v>
      </c>
      <c r="V1661" s="3">
        <v>0</v>
      </c>
      <c r="W1661" s="3">
        <f>U1661+V1661</f>
        <v>19733.23</v>
      </c>
      <c r="X1661" s="3">
        <v>0</v>
      </c>
      <c r="Y1661" s="3">
        <v>0</v>
      </c>
      <c r="Z1661" s="3">
        <v>0</v>
      </c>
      <c r="AA1661" s="3">
        <v>0</v>
      </c>
      <c r="AB1661" s="3">
        <v>0</v>
      </c>
      <c r="AC1661" s="3">
        <v>0</v>
      </c>
      <c r="AD1661" s="3">
        <v>0</v>
      </c>
      <c r="AE1661" s="3">
        <v>0</v>
      </c>
      <c r="AF1661" s="3">
        <v>0</v>
      </c>
      <c r="AG1661" s="3">
        <v>0</v>
      </c>
      <c r="AH1661" s="3">
        <v>0</v>
      </c>
      <c r="AI1661" s="3">
        <v>0</v>
      </c>
      <c r="AJ1661" s="3">
        <v>0</v>
      </c>
      <c r="AK1661" s="3">
        <v>0</v>
      </c>
      <c r="AL1661" s="3">
        <v>0</v>
      </c>
      <c r="AM1661" s="3">
        <v>0</v>
      </c>
      <c r="AN1661" s="3">
        <f>AK1661+AL1661+AM1661</f>
        <v>0</v>
      </c>
      <c r="AO1661" s="3">
        <v>0</v>
      </c>
      <c r="AP1661" s="3">
        <v>0</v>
      </c>
      <c r="AQ1661" s="3">
        <v>0</v>
      </c>
      <c r="AR1661" s="3">
        <f>SUM(AO1661:AQ1661)</f>
        <v>0</v>
      </c>
      <c r="AS1661" s="3">
        <v>0</v>
      </c>
      <c r="AT1661" s="3">
        <v>0</v>
      </c>
      <c r="AU1661" s="3">
        <v>0</v>
      </c>
      <c r="AV1661" s="3">
        <f>SUM(AS1661:AU1661)</f>
        <v>0</v>
      </c>
      <c r="AW1661" s="3">
        <v>0</v>
      </c>
      <c r="AX1661" s="3">
        <v>0</v>
      </c>
      <c r="AY1661" s="3">
        <v>0</v>
      </c>
      <c r="AZ1661" s="3">
        <f>SUM(AW1661:AY1661)</f>
        <v>0</v>
      </c>
      <c r="BA1661" s="3">
        <v>0</v>
      </c>
      <c r="BB1661" s="3">
        <v>0</v>
      </c>
      <c r="BC1661" s="3">
        <v>0</v>
      </c>
      <c r="BD1661" s="3">
        <v>0</v>
      </c>
      <c r="BE1661" s="3">
        <f>SUM(BB1661:BD1661)</f>
        <v>0</v>
      </c>
      <c r="BF1661" s="5">
        <f>AK1661+AO1661+AS1661+AW1661+BA1661+BB1661</f>
        <v>0</v>
      </c>
      <c r="BG1661" s="5">
        <f>AL1661+AP1661+AT1661+AX1661+BC1661</f>
        <v>0</v>
      </c>
      <c r="BH1661" s="5">
        <f>AM1661+AQ1661+AU1661+AY1661+BD1661</f>
        <v>0</v>
      </c>
      <c r="BI1661" s="3">
        <v>0</v>
      </c>
      <c r="BJ1661" s="3">
        <v>8857.2800000000007</v>
      </c>
      <c r="BK1661" s="3">
        <v>19346.68</v>
      </c>
    </row>
    <row r="1662" spans="1:63" x14ac:dyDescent="0.2">
      <c r="A1662" s="3" t="s">
        <v>109</v>
      </c>
      <c r="B1662" s="3" t="s">
        <v>1236</v>
      </c>
      <c r="C1662" s="3" t="s">
        <v>56</v>
      </c>
      <c r="D1662" s="3" t="s">
        <v>1237</v>
      </c>
      <c r="E1662" s="3">
        <v>2018</v>
      </c>
      <c r="F1662" s="4">
        <v>43477</v>
      </c>
      <c r="G1662" s="3">
        <v>1243.1099999999999</v>
      </c>
      <c r="H1662" s="3">
        <v>6824.51</v>
      </c>
      <c r="I1662" s="3">
        <v>1959.42</v>
      </c>
      <c r="J1662" s="3">
        <v>2279.63</v>
      </c>
      <c r="K1662" s="3">
        <v>1633.98</v>
      </c>
      <c r="L1662" s="3">
        <v>0</v>
      </c>
      <c r="M1662" s="3">
        <v>11902.79</v>
      </c>
      <c r="N1662" s="3">
        <v>15591.23</v>
      </c>
      <c r="O1662" s="3">
        <v>2605.31</v>
      </c>
      <c r="P1662" s="3">
        <v>2055.2800000000002</v>
      </c>
      <c r="Q1662" s="3">
        <v>0</v>
      </c>
      <c r="R1662" s="3">
        <v>0</v>
      </c>
      <c r="S1662" s="3">
        <v>0</v>
      </c>
      <c r="T1662" s="3">
        <v>60728.32</v>
      </c>
      <c r="U1662" s="3">
        <v>17718.29</v>
      </c>
      <c r="V1662" s="3">
        <v>0</v>
      </c>
      <c r="W1662" s="3">
        <f>U1662+V1662</f>
        <v>17718.29</v>
      </c>
      <c r="X1662" s="3">
        <v>0</v>
      </c>
      <c r="Y1662" s="3">
        <v>36902.68</v>
      </c>
      <c r="Z1662" s="3">
        <v>0</v>
      </c>
      <c r="AA1662" s="3">
        <v>0</v>
      </c>
      <c r="AB1662" s="3">
        <v>0</v>
      </c>
      <c r="AC1662" s="3">
        <v>0</v>
      </c>
      <c r="AD1662" s="3">
        <v>0</v>
      </c>
      <c r="AE1662" s="3">
        <v>21773.95</v>
      </c>
      <c r="AF1662" s="3">
        <v>0</v>
      </c>
      <c r="AG1662" s="3">
        <v>0</v>
      </c>
      <c r="AH1662" s="3">
        <v>0</v>
      </c>
      <c r="AI1662" s="3">
        <v>0</v>
      </c>
      <c r="AJ1662" s="3">
        <v>-31366.87</v>
      </c>
      <c r="AK1662" s="3">
        <v>0</v>
      </c>
      <c r="AL1662" s="3">
        <v>0</v>
      </c>
      <c r="AM1662" s="3">
        <v>0</v>
      </c>
      <c r="AN1662" s="3">
        <f>AK1662+AL1662+AM1662</f>
        <v>0</v>
      </c>
      <c r="AO1662" s="3">
        <v>36902.68</v>
      </c>
      <c r="AP1662" s="3">
        <v>0</v>
      </c>
      <c r="AQ1662" s="3">
        <v>0</v>
      </c>
      <c r="AR1662" s="3">
        <f>SUM(AO1662:AQ1662)</f>
        <v>36902.68</v>
      </c>
      <c r="AS1662" s="3">
        <v>0</v>
      </c>
      <c r="AT1662" s="3">
        <v>0</v>
      </c>
      <c r="AU1662" s="3">
        <v>0</v>
      </c>
      <c r="AV1662" s="3">
        <f>SUM(AS1662:AU1662)</f>
        <v>0</v>
      </c>
      <c r="AW1662" s="3">
        <v>0</v>
      </c>
      <c r="AX1662" s="3">
        <v>0</v>
      </c>
      <c r="AY1662" s="3">
        <v>0</v>
      </c>
      <c r="AZ1662" s="3">
        <f>SUM(AW1662:AY1662)</f>
        <v>0</v>
      </c>
      <c r="BA1662" s="3">
        <v>0</v>
      </c>
      <c r="BB1662" s="3">
        <v>0</v>
      </c>
      <c r="BC1662" s="3">
        <v>0</v>
      </c>
      <c r="BD1662" s="3">
        <v>0</v>
      </c>
      <c r="BE1662" s="3">
        <f>SUM(BB1662:BD1662)</f>
        <v>0</v>
      </c>
      <c r="BF1662" s="5">
        <f>AK1662+AO1662+AS1662+AW1662+BA1662+BB1662</f>
        <v>36902.68</v>
      </c>
      <c r="BG1662" s="5">
        <f>AL1662+AP1662+AT1662+AX1662+BC1662</f>
        <v>0</v>
      </c>
      <c r="BH1662" s="5">
        <f>AM1662+AQ1662+AU1662+AY1662+BD1662</f>
        <v>0</v>
      </c>
      <c r="BI1662" s="3">
        <v>369000</v>
      </c>
      <c r="BJ1662" s="3">
        <v>43994.51</v>
      </c>
      <c r="BK1662" s="3">
        <v>0</v>
      </c>
    </row>
    <row r="1663" spans="1:63" x14ac:dyDescent="0.2">
      <c r="A1663" s="3" t="s">
        <v>109</v>
      </c>
      <c r="B1663" s="3" t="s">
        <v>1236</v>
      </c>
      <c r="C1663" s="3" t="s">
        <v>56</v>
      </c>
      <c r="D1663" s="3" t="s">
        <v>1238</v>
      </c>
      <c r="E1663" s="3">
        <v>2018</v>
      </c>
      <c r="F1663" s="4">
        <v>43473</v>
      </c>
      <c r="G1663" s="3">
        <v>3142.46</v>
      </c>
      <c r="H1663" s="3">
        <v>0</v>
      </c>
      <c r="I1663" s="3">
        <v>3782.26</v>
      </c>
      <c r="J1663" s="3">
        <v>13732.6</v>
      </c>
      <c r="K1663" s="3">
        <v>0</v>
      </c>
      <c r="L1663" s="3">
        <v>0</v>
      </c>
      <c r="M1663" s="3">
        <v>14303.83</v>
      </c>
      <c r="N1663" s="3">
        <v>209077.29</v>
      </c>
      <c r="O1663" s="3">
        <v>3857.2</v>
      </c>
      <c r="P1663" s="3">
        <v>55271.51</v>
      </c>
      <c r="Q1663" s="3">
        <v>0</v>
      </c>
      <c r="R1663" s="3">
        <v>0</v>
      </c>
      <c r="S1663" s="3">
        <v>0</v>
      </c>
      <c r="T1663" s="3">
        <v>189054.26</v>
      </c>
      <c r="U1663" s="3">
        <v>165070</v>
      </c>
      <c r="V1663" s="3">
        <v>0</v>
      </c>
      <c r="W1663" s="3">
        <f>U1663+V1663</f>
        <v>165070</v>
      </c>
      <c r="X1663" s="3">
        <v>0</v>
      </c>
      <c r="Y1663" s="3">
        <v>0</v>
      </c>
      <c r="Z1663" s="3">
        <v>0</v>
      </c>
      <c r="AA1663" s="3">
        <v>1500</v>
      </c>
      <c r="AB1663" s="3">
        <v>0</v>
      </c>
      <c r="AC1663" s="3">
        <v>0</v>
      </c>
      <c r="AD1663" s="3">
        <v>0</v>
      </c>
      <c r="AE1663" s="3">
        <v>0</v>
      </c>
      <c r="AF1663" s="3">
        <v>0</v>
      </c>
      <c r="AG1663" s="3">
        <v>0</v>
      </c>
      <c r="AH1663" s="3">
        <v>0</v>
      </c>
      <c r="AI1663" s="3">
        <v>0</v>
      </c>
      <c r="AJ1663" s="3">
        <v>2114.6</v>
      </c>
      <c r="AK1663" s="3">
        <v>0</v>
      </c>
      <c r="AL1663" s="3">
        <v>0</v>
      </c>
      <c r="AM1663" s="3">
        <v>0</v>
      </c>
      <c r="AN1663" s="3">
        <f>AK1663+AL1663+AM1663</f>
        <v>0</v>
      </c>
      <c r="AO1663" s="3">
        <v>0</v>
      </c>
      <c r="AP1663" s="3">
        <v>0</v>
      </c>
      <c r="AQ1663" s="3">
        <v>0</v>
      </c>
      <c r="AR1663" s="3">
        <f>SUM(AO1663:AQ1663)</f>
        <v>0</v>
      </c>
      <c r="AS1663" s="3">
        <v>0</v>
      </c>
      <c r="AT1663" s="3">
        <v>0</v>
      </c>
      <c r="AU1663" s="3">
        <v>0</v>
      </c>
      <c r="AV1663" s="3">
        <f>SUM(AS1663:AU1663)</f>
        <v>0</v>
      </c>
      <c r="AW1663" s="3">
        <v>0</v>
      </c>
      <c r="AX1663" s="3">
        <v>0</v>
      </c>
      <c r="AY1663" s="3">
        <v>0</v>
      </c>
      <c r="AZ1663" s="3">
        <f>SUM(AW1663:AY1663)</f>
        <v>0</v>
      </c>
      <c r="BA1663" s="3">
        <v>0</v>
      </c>
      <c r="BB1663" s="3">
        <v>0</v>
      </c>
      <c r="BC1663" s="3">
        <v>0</v>
      </c>
      <c r="BD1663" s="3">
        <v>0</v>
      </c>
      <c r="BE1663" s="3">
        <f>SUM(BB1663:BD1663)</f>
        <v>0</v>
      </c>
      <c r="BF1663" s="5">
        <f>AK1663+AO1663+AS1663+AW1663+BA1663+BB1663</f>
        <v>0</v>
      </c>
      <c r="BG1663" s="5">
        <f>AL1663+AP1663+AT1663+AX1663+BC1663</f>
        <v>0</v>
      </c>
      <c r="BH1663" s="5">
        <f>AM1663+AQ1663+AU1663+AY1663+BD1663</f>
        <v>0</v>
      </c>
      <c r="BI1663" s="3">
        <v>0</v>
      </c>
      <c r="BJ1663" s="3">
        <v>95886.35</v>
      </c>
      <c r="BK1663" s="3">
        <v>0</v>
      </c>
    </row>
    <row r="1664" spans="1:63" x14ac:dyDescent="0.2">
      <c r="A1664" s="3" t="s">
        <v>109</v>
      </c>
      <c r="B1664" s="3" t="s">
        <v>1236</v>
      </c>
      <c r="C1664" s="3" t="s">
        <v>56</v>
      </c>
      <c r="D1664" s="3" t="s">
        <v>1239</v>
      </c>
      <c r="E1664" s="3">
        <v>2018</v>
      </c>
      <c r="F1664" s="4">
        <v>43468</v>
      </c>
      <c r="G1664" s="3">
        <v>948.4</v>
      </c>
      <c r="H1664" s="3">
        <v>14216.54</v>
      </c>
      <c r="I1664" s="3">
        <v>0</v>
      </c>
      <c r="J1664" s="3">
        <v>0</v>
      </c>
      <c r="K1664" s="3">
        <v>0</v>
      </c>
      <c r="L1664" s="3">
        <v>0</v>
      </c>
      <c r="M1664" s="3">
        <v>8496.07</v>
      </c>
      <c r="N1664" s="3">
        <v>13530.49</v>
      </c>
      <c r="O1664" s="3">
        <v>2892.83</v>
      </c>
      <c r="P1664" s="3">
        <v>0</v>
      </c>
      <c r="Q1664" s="3">
        <v>0</v>
      </c>
      <c r="R1664" s="3">
        <v>0</v>
      </c>
      <c r="S1664" s="3">
        <v>0</v>
      </c>
      <c r="T1664" s="3">
        <v>50440.45</v>
      </c>
      <c r="U1664" s="3">
        <v>10948.59</v>
      </c>
      <c r="V1664" s="3">
        <v>0</v>
      </c>
      <c r="W1664" s="3">
        <f>U1664+V1664</f>
        <v>10948.59</v>
      </c>
      <c r="X1664" s="3">
        <v>0</v>
      </c>
      <c r="Y1664" s="3">
        <v>0</v>
      </c>
      <c r="Z1664" s="3">
        <v>0</v>
      </c>
      <c r="AA1664" s="3">
        <v>0</v>
      </c>
      <c r="AB1664" s="3">
        <v>0</v>
      </c>
      <c r="AC1664" s="3">
        <v>0</v>
      </c>
      <c r="AD1664" s="3">
        <v>0</v>
      </c>
      <c r="AE1664" s="3">
        <v>0</v>
      </c>
      <c r="AF1664" s="3">
        <v>0</v>
      </c>
      <c r="AG1664" s="3">
        <v>0</v>
      </c>
      <c r="AH1664" s="3">
        <v>0</v>
      </c>
      <c r="AI1664" s="3">
        <v>0</v>
      </c>
      <c r="AJ1664" s="3">
        <v>0</v>
      </c>
      <c r="AK1664" s="3">
        <v>0</v>
      </c>
      <c r="AL1664" s="3">
        <v>0</v>
      </c>
      <c r="AM1664" s="3">
        <v>0</v>
      </c>
      <c r="AN1664" s="3">
        <f>AK1664+AL1664+AM1664</f>
        <v>0</v>
      </c>
      <c r="AO1664" s="3">
        <v>0</v>
      </c>
      <c r="AP1664" s="3">
        <v>0</v>
      </c>
      <c r="AQ1664" s="3">
        <v>0</v>
      </c>
      <c r="AR1664" s="3">
        <f>SUM(AO1664:AQ1664)</f>
        <v>0</v>
      </c>
      <c r="AS1664" s="3">
        <v>0</v>
      </c>
      <c r="AT1664" s="3">
        <v>0</v>
      </c>
      <c r="AU1664" s="3">
        <v>0</v>
      </c>
      <c r="AV1664" s="3">
        <f>SUM(AS1664:AU1664)</f>
        <v>0</v>
      </c>
      <c r="AW1664" s="3">
        <v>0</v>
      </c>
      <c r="AX1664" s="3">
        <v>0</v>
      </c>
      <c r="AY1664" s="3">
        <v>0</v>
      </c>
      <c r="AZ1664" s="3">
        <f>SUM(AW1664:AY1664)</f>
        <v>0</v>
      </c>
      <c r="BA1664" s="3">
        <v>0</v>
      </c>
      <c r="BB1664" s="3">
        <v>0</v>
      </c>
      <c r="BC1664" s="3">
        <v>0</v>
      </c>
      <c r="BD1664" s="3">
        <v>0</v>
      </c>
      <c r="BE1664" s="3">
        <f>SUM(BB1664:BD1664)</f>
        <v>0</v>
      </c>
      <c r="BF1664" s="5">
        <f>AK1664+AO1664+AS1664+AW1664+BA1664+BB1664</f>
        <v>0</v>
      </c>
      <c r="BG1664" s="5">
        <f>AL1664+AP1664+AT1664+AX1664+BC1664</f>
        <v>0</v>
      </c>
      <c r="BH1664" s="5">
        <f>AM1664+AQ1664+AU1664+AY1664+BD1664</f>
        <v>0</v>
      </c>
      <c r="BI1664" s="3">
        <v>0</v>
      </c>
      <c r="BJ1664" s="3">
        <v>51634.59</v>
      </c>
      <c r="BK1664" s="3">
        <v>0</v>
      </c>
    </row>
    <row r="1665" spans="1:63" x14ac:dyDescent="0.2">
      <c r="A1665" s="3" t="s">
        <v>109</v>
      </c>
      <c r="B1665" s="3" t="s">
        <v>1236</v>
      </c>
      <c r="C1665" s="3" t="s">
        <v>56</v>
      </c>
      <c r="D1665" s="3" t="s">
        <v>1240</v>
      </c>
      <c r="E1665" s="3">
        <v>2018</v>
      </c>
      <c r="F1665" s="4">
        <v>43521</v>
      </c>
      <c r="G1665" s="3">
        <v>2522.63</v>
      </c>
      <c r="H1665" s="3">
        <v>0</v>
      </c>
      <c r="I1665" s="3">
        <v>10</v>
      </c>
      <c r="J1665" s="3">
        <v>2141.44</v>
      </c>
      <c r="K1665" s="3">
        <v>0</v>
      </c>
      <c r="L1665" s="3">
        <v>0</v>
      </c>
      <c r="M1665" s="3">
        <v>9086.7199999999993</v>
      </c>
      <c r="N1665" s="3">
        <v>13130.96</v>
      </c>
      <c r="O1665" s="3">
        <v>4483.07</v>
      </c>
      <c r="P1665" s="3">
        <v>7703.09</v>
      </c>
      <c r="Q1665" s="3">
        <v>0</v>
      </c>
      <c r="R1665" s="3">
        <v>0</v>
      </c>
      <c r="S1665" s="3">
        <v>0</v>
      </c>
      <c r="T1665" s="3">
        <v>72310.17</v>
      </c>
      <c r="U1665" s="3">
        <v>20804.150000000001</v>
      </c>
      <c r="V1665" s="3">
        <v>0</v>
      </c>
      <c r="W1665" s="3">
        <f>U1665+V1665</f>
        <v>20804.150000000001</v>
      </c>
      <c r="X1665" s="3">
        <v>0</v>
      </c>
      <c r="Y1665" s="3">
        <v>10513.64</v>
      </c>
      <c r="Z1665" s="3">
        <v>0</v>
      </c>
      <c r="AA1665" s="3">
        <v>0</v>
      </c>
      <c r="AB1665" s="3">
        <v>0</v>
      </c>
      <c r="AC1665" s="3">
        <v>0</v>
      </c>
      <c r="AD1665" s="3">
        <v>0</v>
      </c>
      <c r="AE1665" s="3">
        <v>12001.87</v>
      </c>
      <c r="AF1665" s="3">
        <v>0</v>
      </c>
      <c r="AG1665" s="3">
        <v>0</v>
      </c>
      <c r="AH1665" s="3">
        <v>0</v>
      </c>
      <c r="AI1665" s="3">
        <v>0</v>
      </c>
      <c r="AJ1665" s="3">
        <v>0</v>
      </c>
      <c r="AK1665" s="3">
        <v>0</v>
      </c>
      <c r="AL1665" s="3">
        <v>0</v>
      </c>
      <c r="AM1665" s="3">
        <v>0</v>
      </c>
      <c r="AN1665" s="3">
        <f>AK1665+AL1665+AM1665</f>
        <v>0</v>
      </c>
      <c r="AO1665" s="3">
        <v>10513.64</v>
      </c>
      <c r="AP1665" s="3">
        <v>0</v>
      </c>
      <c r="AQ1665" s="3">
        <v>0</v>
      </c>
      <c r="AR1665" s="3">
        <f>SUM(AO1665:AQ1665)</f>
        <v>10513.64</v>
      </c>
      <c r="AS1665" s="3">
        <v>0</v>
      </c>
      <c r="AT1665" s="3">
        <v>0</v>
      </c>
      <c r="AU1665" s="3">
        <v>0</v>
      </c>
      <c r="AV1665" s="3">
        <f>SUM(AS1665:AU1665)</f>
        <v>0</v>
      </c>
      <c r="AW1665" s="3">
        <v>0</v>
      </c>
      <c r="AX1665" s="3">
        <v>0</v>
      </c>
      <c r="AY1665" s="3">
        <v>0</v>
      </c>
      <c r="AZ1665" s="3">
        <f>SUM(AW1665:AY1665)</f>
        <v>0</v>
      </c>
      <c r="BA1665" s="3">
        <v>0</v>
      </c>
      <c r="BB1665" s="3">
        <v>0</v>
      </c>
      <c r="BC1665" s="3">
        <v>0</v>
      </c>
      <c r="BD1665" s="3">
        <v>0</v>
      </c>
      <c r="BE1665" s="3">
        <f>SUM(BB1665:BD1665)</f>
        <v>0</v>
      </c>
      <c r="BF1665" s="5">
        <f>AK1665+AO1665+AS1665+AW1665+BA1665+BB1665</f>
        <v>10513.64</v>
      </c>
      <c r="BG1665" s="5">
        <f>AL1665+AP1665+AT1665+AX1665+BC1665</f>
        <v>0</v>
      </c>
      <c r="BH1665" s="5">
        <f>AM1665+AQ1665+AU1665+AY1665+BD1665</f>
        <v>0</v>
      </c>
      <c r="BI1665" s="3">
        <v>0</v>
      </c>
      <c r="BJ1665" s="3">
        <v>61896.32</v>
      </c>
      <c r="BK1665" s="3">
        <v>0</v>
      </c>
    </row>
    <row r="1666" spans="1:63" x14ac:dyDescent="0.2">
      <c r="A1666" s="3" t="s">
        <v>109</v>
      </c>
      <c r="B1666" s="3" t="s">
        <v>1236</v>
      </c>
      <c r="C1666" s="3" t="s">
        <v>56</v>
      </c>
      <c r="D1666" s="3" t="s">
        <v>1241</v>
      </c>
      <c r="E1666" s="3">
        <v>2018</v>
      </c>
      <c r="F1666" s="4">
        <v>43514</v>
      </c>
      <c r="G1666" s="3">
        <v>2150.9</v>
      </c>
      <c r="H1666" s="3">
        <v>18996.98</v>
      </c>
      <c r="I1666" s="3">
        <v>0</v>
      </c>
      <c r="J1666" s="3">
        <v>19511.28</v>
      </c>
      <c r="K1666" s="3">
        <v>0</v>
      </c>
      <c r="L1666" s="3">
        <v>0</v>
      </c>
      <c r="M1666" s="3">
        <v>4315.51</v>
      </c>
      <c r="N1666" s="3">
        <v>15039.76</v>
      </c>
      <c r="O1666" s="3">
        <v>7609.72</v>
      </c>
      <c r="P1666" s="3">
        <v>1492.88</v>
      </c>
      <c r="Q1666" s="3">
        <v>0</v>
      </c>
      <c r="R1666" s="3">
        <v>0</v>
      </c>
      <c r="S1666" s="3">
        <v>0</v>
      </c>
      <c r="T1666" s="3">
        <v>107827.17</v>
      </c>
      <c r="U1666" s="3">
        <v>21649.360000000001</v>
      </c>
      <c r="V1666" s="3">
        <v>0</v>
      </c>
      <c r="W1666" s="3">
        <f>U1666+V1666</f>
        <v>21649.360000000001</v>
      </c>
      <c r="X1666" s="3">
        <v>0</v>
      </c>
      <c r="Y1666" s="3">
        <v>0</v>
      </c>
      <c r="Z1666" s="3">
        <v>0</v>
      </c>
      <c r="AA1666" s="3">
        <v>0</v>
      </c>
      <c r="AB1666" s="3">
        <v>0</v>
      </c>
      <c r="AC1666" s="3">
        <v>0</v>
      </c>
      <c r="AD1666" s="3">
        <v>0</v>
      </c>
      <c r="AE1666" s="3">
        <v>0</v>
      </c>
      <c r="AF1666" s="3">
        <v>0</v>
      </c>
      <c r="AG1666" s="3">
        <v>0</v>
      </c>
      <c r="AH1666" s="3">
        <v>0</v>
      </c>
      <c r="AI1666" s="3">
        <v>0</v>
      </c>
      <c r="AJ1666" s="3">
        <v>0</v>
      </c>
      <c r="AK1666" s="3">
        <v>0</v>
      </c>
      <c r="AL1666" s="3">
        <v>0</v>
      </c>
      <c r="AM1666" s="3">
        <v>0</v>
      </c>
      <c r="AN1666" s="3">
        <f>AK1666+AL1666+AM1666</f>
        <v>0</v>
      </c>
      <c r="AO1666" s="3">
        <v>0</v>
      </c>
      <c r="AP1666" s="3">
        <v>0</v>
      </c>
      <c r="AQ1666" s="3">
        <v>0</v>
      </c>
      <c r="AR1666" s="3">
        <f>SUM(AO1666:AQ1666)</f>
        <v>0</v>
      </c>
      <c r="AS1666" s="3">
        <v>0</v>
      </c>
      <c r="AT1666" s="3">
        <v>0</v>
      </c>
      <c r="AU1666" s="3">
        <v>0</v>
      </c>
      <c r="AV1666" s="3">
        <f>SUM(AS1666:AU1666)</f>
        <v>0</v>
      </c>
      <c r="AW1666" s="3">
        <v>0</v>
      </c>
      <c r="AX1666" s="3">
        <v>0</v>
      </c>
      <c r="AY1666" s="3">
        <v>0</v>
      </c>
      <c r="AZ1666" s="3">
        <f>SUM(AW1666:AY1666)</f>
        <v>0</v>
      </c>
      <c r="BA1666" s="3">
        <v>0</v>
      </c>
      <c r="BB1666" s="3">
        <v>0</v>
      </c>
      <c r="BC1666" s="3">
        <v>0</v>
      </c>
      <c r="BD1666" s="3">
        <v>0</v>
      </c>
      <c r="BE1666" s="3">
        <f>SUM(BB1666:BD1666)</f>
        <v>0</v>
      </c>
      <c r="BF1666" s="5">
        <f>AK1666+AO1666+AS1666+AW1666+BA1666+BB1666</f>
        <v>0</v>
      </c>
      <c r="BG1666" s="5">
        <f>AL1666+AP1666+AT1666+AX1666+BC1666</f>
        <v>0</v>
      </c>
      <c r="BH1666" s="5">
        <f>AM1666+AQ1666+AU1666+AY1666+BD1666</f>
        <v>0</v>
      </c>
      <c r="BI1666" s="3">
        <v>0</v>
      </c>
      <c r="BJ1666" s="3">
        <v>141677.82</v>
      </c>
      <c r="BK1666" s="3">
        <v>0</v>
      </c>
    </row>
    <row r="1667" spans="1:63" x14ac:dyDescent="0.2">
      <c r="A1667" s="3" t="s">
        <v>109</v>
      </c>
      <c r="B1667" s="3" t="s">
        <v>1236</v>
      </c>
      <c r="C1667" s="3" t="s">
        <v>56</v>
      </c>
      <c r="D1667" s="3" t="s">
        <v>399</v>
      </c>
      <c r="E1667" s="3">
        <v>2018</v>
      </c>
      <c r="F1667" s="4">
        <v>43487</v>
      </c>
      <c r="G1667" s="3">
        <v>7118.41</v>
      </c>
      <c r="H1667" s="3">
        <v>0</v>
      </c>
      <c r="I1667" s="3">
        <v>677.59</v>
      </c>
      <c r="J1667" s="3">
        <v>30507.19</v>
      </c>
      <c r="K1667" s="3">
        <v>0</v>
      </c>
      <c r="L1667" s="3">
        <v>0</v>
      </c>
      <c r="M1667" s="3">
        <v>32581.11</v>
      </c>
      <c r="N1667" s="3">
        <v>37329.660000000003</v>
      </c>
      <c r="O1667" s="3">
        <v>17820.23</v>
      </c>
      <c r="P1667" s="3">
        <v>3020.15</v>
      </c>
      <c r="Q1667" s="3">
        <v>0</v>
      </c>
      <c r="R1667" s="3">
        <v>0</v>
      </c>
      <c r="S1667" s="3">
        <v>0</v>
      </c>
      <c r="T1667" s="3">
        <v>85593.77</v>
      </c>
      <c r="U1667" s="3">
        <v>41390.32</v>
      </c>
      <c r="V1667" s="3">
        <v>0</v>
      </c>
      <c r="W1667" s="3">
        <f>U1667+V1667</f>
        <v>41390.32</v>
      </c>
      <c r="X1667" s="3">
        <v>0</v>
      </c>
      <c r="Y1667" s="3">
        <v>25000</v>
      </c>
      <c r="Z1667" s="3">
        <v>4500</v>
      </c>
      <c r="AA1667" s="3">
        <v>67058.73</v>
      </c>
      <c r="AB1667" s="3">
        <v>0</v>
      </c>
      <c r="AC1667" s="3">
        <v>0</v>
      </c>
      <c r="AD1667" s="3">
        <v>0</v>
      </c>
      <c r="AE1667" s="3">
        <v>0</v>
      </c>
      <c r="AF1667" s="3">
        <v>0</v>
      </c>
      <c r="AG1667" s="3">
        <v>54207.73</v>
      </c>
      <c r="AH1667" s="3">
        <v>0</v>
      </c>
      <c r="AI1667" s="3">
        <v>15000</v>
      </c>
      <c r="AJ1667" s="3">
        <v>-3042.21</v>
      </c>
      <c r="AK1667" s="3">
        <v>0</v>
      </c>
      <c r="AL1667" s="3">
        <v>0</v>
      </c>
      <c r="AM1667" s="3">
        <v>0</v>
      </c>
      <c r="AN1667" s="3">
        <f>AK1667+AL1667+AM1667</f>
        <v>0</v>
      </c>
      <c r="AO1667" s="3">
        <v>25000</v>
      </c>
      <c r="AP1667" s="3">
        <v>0</v>
      </c>
      <c r="AQ1667" s="3">
        <v>0</v>
      </c>
      <c r="AR1667" s="3">
        <f>SUM(AO1667:AQ1667)</f>
        <v>25000</v>
      </c>
      <c r="AS1667" s="3">
        <v>0</v>
      </c>
      <c r="AT1667" s="3">
        <v>0</v>
      </c>
      <c r="AU1667" s="3">
        <v>0</v>
      </c>
      <c r="AV1667" s="3">
        <f>SUM(AS1667:AU1667)</f>
        <v>0</v>
      </c>
      <c r="AW1667" s="3">
        <v>0</v>
      </c>
      <c r="AX1667" s="3">
        <v>0</v>
      </c>
      <c r="AY1667" s="3">
        <v>0</v>
      </c>
      <c r="AZ1667" s="3">
        <f>SUM(AW1667:AY1667)</f>
        <v>0</v>
      </c>
      <c r="BA1667" s="3">
        <v>0</v>
      </c>
      <c r="BB1667" s="3">
        <v>0</v>
      </c>
      <c r="BC1667" s="3">
        <v>0</v>
      </c>
      <c r="BD1667" s="3">
        <v>0</v>
      </c>
      <c r="BE1667" s="3">
        <f>SUM(BB1667:BD1667)</f>
        <v>0</v>
      </c>
      <c r="BF1667" s="5">
        <f>AK1667+AO1667+AS1667+AW1667+BA1667+BB1667</f>
        <v>25000</v>
      </c>
      <c r="BG1667" s="5">
        <f>AL1667+AP1667+AT1667+AX1667+BC1667</f>
        <v>0</v>
      </c>
      <c r="BH1667" s="5">
        <f>AM1667+AQ1667+AU1667+AY1667+BD1667</f>
        <v>0</v>
      </c>
      <c r="BI1667" s="3">
        <v>100608.68</v>
      </c>
      <c r="BJ1667" s="3">
        <v>98844.92</v>
      </c>
      <c r="BK1667" s="3">
        <v>0</v>
      </c>
    </row>
    <row r="1668" spans="1:63" x14ac:dyDescent="0.2">
      <c r="A1668" s="3" t="s">
        <v>109</v>
      </c>
      <c r="B1668" s="3" t="s">
        <v>1242</v>
      </c>
      <c r="C1668" s="3" t="s">
        <v>56</v>
      </c>
      <c r="D1668" s="3" t="s">
        <v>252</v>
      </c>
      <c r="E1668" s="3">
        <v>2018</v>
      </c>
      <c r="F1668" s="4">
        <v>43509</v>
      </c>
      <c r="G1668" s="3">
        <v>6130.64</v>
      </c>
      <c r="H1668" s="3">
        <v>503.65</v>
      </c>
      <c r="I1668" s="3">
        <v>303.08999999999997</v>
      </c>
      <c r="J1668" s="3">
        <v>9716.98</v>
      </c>
      <c r="K1668" s="3">
        <v>0</v>
      </c>
      <c r="L1668" s="3">
        <v>0</v>
      </c>
      <c r="M1668" s="3">
        <v>45532.61</v>
      </c>
      <c r="N1668" s="3">
        <v>37885.35</v>
      </c>
      <c r="O1668" s="3">
        <v>10585.42</v>
      </c>
      <c r="P1668" s="3">
        <v>3251.42</v>
      </c>
      <c r="Q1668" s="3">
        <v>77</v>
      </c>
      <c r="R1668" s="3">
        <v>23410.720000000001</v>
      </c>
      <c r="S1668" s="3">
        <v>8169.62</v>
      </c>
      <c r="T1668" s="3">
        <v>18599.02</v>
      </c>
      <c r="U1668" s="3">
        <v>107229.98</v>
      </c>
      <c r="V1668" s="3">
        <v>0</v>
      </c>
      <c r="W1668" s="3">
        <f>U1668+V1668</f>
        <v>107229.98</v>
      </c>
      <c r="X1668" s="3">
        <v>0</v>
      </c>
      <c r="Y1668" s="3">
        <v>0</v>
      </c>
      <c r="Z1668" s="3">
        <v>0</v>
      </c>
      <c r="AA1668" s="3">
        <v>549481.44999999995</v>
      </c>
      <c r="AB1668" s="3">
        <v>0</v>
      </c>
      <c r="AC1668" s="3">
        <v>0</v>
      </c>
      <c r="AD1668" s="3">
        <v>0</v>
      </c>
      <c r="AE1668" s="3">
        <v>6853.52</v>
      </c>
      <c r="AF1668" s="3">
        <v>0</v>
      </c>
      <c r="AG1668" s="3">
        <v>549875.78</v>
      </c>
      <c r="AH1668" s="3">
        <v>0</v>
      </c>
      <c r="AI1668" s="3">
        <v>0</v>
      </c>
      <c r="AJ1668" s="3">
        <v>-921.77</v>
      </c>
      <c r="AK1668" s="3">
        <v>0</v>
      </c>
      <c r="AL1668" s="3">
        <v>0</v>
      </c>
      <c r="AM1668" s="3">
        <v>0</v>
      </c>
      <c r="AN1668" s="3">
        <f>AK1668+AL1668+AM1668</f>
        <v>0</v>
      </c>
      <c r="AO1668" s="3">
        <v>0</v>
      </c>
      <c r="AP1668" s="3">
        <v>0</v>
      </c>
      <c r="AQ1668" s="3">
        <v>0</v>
      </c>
      <c r="AR1668" s="3">
        <f>SUM(AO1668:AQ1668)</f>
        <v>0</v>
      </c>
      <c r="AS1668" s="3">
        <v>0</v>
      </c>
      <c r="AT1668" s="3">
        <v>0</v>
      </c>
      <c r="AU1668" s="3">
        <v>0</v>
      </c>
      <c r="AV1668" s="3">
        <f>SUM(AS1668:AU1668)</f>
        <v>0</v>
      </c>
      <c r="AW1668" s="3">
        <v>0</v>
      </c>
      <c r="AX1668" s="3">
        <v>0</v>
      </c>
      <c r="AY1668" s="3">
        <v>0</v>
      </c>
      <c r="AZ1668" s="3">
        <f>SUM(AW1668:AY1668)</f>
        <v>0</v>
      </c>
      <c r="BA1668" s="3">
        <v>0</v>
      </c>
      <c r="BB1668" s="3">
        <v>0</v>
      </c>
      <c r="BC1668" s="3">
        <v>0</v>
      </c>
      <c r="BD1668" s="3">
        <v>0</v>
      </c>
      <c r="BE1668" s="3">
        <f>SUM(BB1668:BD1668)</f>
        <v>0</v>
      </c>
      <c r="BF1668" s="5">
        <f>AK1668+AO1668+AS1668+AW1668+BA1668+BB1668</f>
        <v>0</v>
      </c>
      <c r="BG1668" s="5">
        <f>AL1668+AP1668+AT1668+AX1668+BC1668</f>
        <v>0</v>
      </c>
      <c r="BH1668" s="5">
        <f>AM1668+AQ1668+AU1668+AY1668+BD1668</f>
        <v>0</v>
      </c>
      <c r="BI1668" s="3">
        <v>976965.3</v>
      </c>
      <c r="BJ1668" s="3">
        <v>13571.22</v>
      </c>
      <c r="BK1668" s="3">
        <v>280928.24</v>
      </c>
    </row>
    <row r="1669" spans="1:63" x14ac:dyDescent="0.2">
      <c r="A1669" s="3" t="s">
        <v>109</v>
      </c>
      <c r="B1669" s="3" t="s">
        <v>1242</v>
      </c>
      <c r="C1669" s="3" t="s">
        <v>56</v>
      </c>
      <c r="D1669" s="3" t="s">
        <v>72</v>
      </c>
      <c r="E1669" s="3">
        <v>2018</v>
      </c>
      <c r="F1669" s="4">
        <v>43493</v>
      </c>
      <c r="G1669" s="3">
        <v>1806.19</v>
      </c>
      <c r="H1669" s="3">
        <v>100</v>
      </c>
      <c r="I1669" s="3">
        <v>808.15</v>
      </c>
      <c r="J1669" s="3">
        <v>704.16</v>
      </c>
      <c r="K1669" s="3">
        <v>0</v>
      </c>
      <c r="L1669" s="3">
        <v>0</v>
      </c>
      <c r="M1669" s="3">
        <v>10297.219999999999</v>
      </c>
      <c r="N1669" s="3">
        <v>11725.6</v>
      </c>
      <c r="O1669" s="3">
        <v>2610.44</v>
      </c>
      <c r="P1669" s="3">
        <v>800.17</v>
      </c>
      <c r="Q1669" s="3">
        <v>0</v>
      </c>
      <c r="R1669" s="3">
        <v>0</v>
      </c>
      <c r="S1669" s="3">
        <v>0</v>
      </c>
      <c r="T1669" s="3">
        <v>22101.48</v>
      </c>
      <c r="U1669" s="3">
        <v>28745.26</v>
      </c>
      <c r="V1669" s="3">
        <v>0</v>
      </c>
      <c r="W1669" s="3">
        <f>U1669+V1669</f>
        <v>28745.26</v>
      </c>
      <c r="X1669" s="3">
        <v>0</v>
      </c>
      <c r="Y1669" s="3">
        <v>3931.29</v>
      </c>
      <c r="Z1669" s="3">
        <v>0</v>
      </c>
      <c r="AA1669" s="3">
        <v>0</v>
      </c>
      <c r="AB1669" s="3">
        <v>0</v>
      </c>
      <c r="AC1669" s="3">
        <v>0</v>
      </c>
      <c r="AD1669" s="3">
        <v>0</v>
      </c>
      <c r="AE1669" s="3">
        <v>3931.29</v>
      </c>
      <c r="AF1669" s="3">
        <v>0</v>
      </c>
      <c r="AG1669" s="3">
        <v>0</v>
      </c>
      <c r="AH1669" s="3">
        <v>0</v>
      </c>
      <c r="AI1669" s="3">
        <v>0</v>
      </c>
      <c r="AJ1669" s="3">
        <v>0</v>
      </c>
      <c r="AK1669" s="3">
        <v>0</v>
      </c>
      <c r="AL1669" s="3">
        <v>0</v>
      </c>
      <c r="AM1669" s="3">
        <v>0</v>
      </c>
      <c r="AN1669" s="3">
        <f>AK1669+AL1669+AM1669</f>
        <v>0</v>
      </c>
      <c r="AO1669" s="3">
        <v>3931.29</v>
      </c>
      <c r="AP1669" s="3">
        <v>0</v>
      </c>
      <c r="AQ1669" s="3">
        <v>0</v>
      </c>
      <c r="AR1669" s="3">
        <f>SUM(AO1669:AQ1669)</f>
        <v>3931.29</v>
      </c>
      <c r="AS1669" s="3">
        <v>0</v>
      </c>
      <c r="AT1669" s="3">
        <v>0</v>
      </c>
      <c r="AU1669" s="3">
        <v>0</v>
      </c>
      <c r="AV1669" s="3">
        <f>SUM(AS1669:AU1669)</f>
        <v>0</v>
      </c>
      <c r="AW1669" s="3">
        <v>0</v>
      </c>
      <c r="AX1669" s="3">
        <v>0</v>
      </c>
      <c r="AY1669" s="3">
        <v>0</v>
      </c>
      <c r="AZ1669" s="3">
        <f>SUM(AW1669:AY1669)</f>
        <v>0</v>
      </c>
      <c r="BA1669" s="3">
        <v>0</v>
      </c>
      <c r="BB1669" s="3">
        <v>0</v>
      </c>
      <c r="BC1669" s="3">
        <v>0</v>
      </c>
      <c r="BD1669" s="3">
        <v>0</v>
      </c>
      <c r="BE1669" s="3">
        <f>SUM(BB1669:BD1669)</f>
        <v>0</v>
      </c>
      <c r="BF1669" s="5">
        <f>AK1669+AO1669+AS1669+AW1669+BA1669+BB1669</f>
        <v>3931.29</v>
      </c>
      <c r="BG1669" s="5">
        <f>AL1669+AP1669+AT1669+AX1669+BC1669</f>
        <v>0</v>
      </c>
      <c r="BH1669" s="5">
        <f>AM1669+AQ1669+AU1669+AY1669+BD1669</f>
        <v>0</v>
      </c>
      <c r="BI1669" s="3">
        <v>37441.339999999997</v>
      </c>
      <c r="BJ1669" s="3">
        <v>28831.81</v>
      </c>
      <c r="BK1669" s="3">
        <v>0</v>
      </c>
    </row>
    <row r="1670" spans="1:63" x14ac:dyDescent="0.2">
      <c r="A1670" s="3" t="s">
        <v>109</v>
      </c>
      <c r="B1670" s="3" t="s">
        <v>1263</v>
      </c>
      <c r="C1670" s="3" t="s">
        <v>56</v>
      </c>
      <c r="D1670" s="3" t="s">
        <v>60</v>
      </c>
      <c r="E1670" s="3">
        <v>2018</v>
      </c>
      <c r="F1670" s="4">
        <v>43481</v>
      </c>
      <c r="G1670" s="3">
        <v>3681.08</v>
      </c>
      <c r="H1670" s="3">
        <v>983.79</v>
      </c>
      <c r="I1670" s="3">
        <v>0</v>
      </c>
      <c r="J1670" s="3">
        <v>15092.49</v>
      </c>
      <c r="K1670" s="3">
        <v>0</v>
      </c>
      <c r="L1670" s="3">
        <v>0</v>
      </c>
      <c r="M1670" s="3">
        <v>9031.8799999999992</v>
      </c>
      <c r="N1670" s="3">
        <v>26239.55</v>
      </c>
      <c r="O1670" s="3">
        <v>11805.52</v>
      </c>
      <c r="P1670" s="3">
        <v>2542.85</v>
      </c>
      <c r="Q1670" s="3">
        <v>0</v>
      </c>
      <c r="R1670" s="3">
        <v>2960.49</v>
      </c>
      <c r="S1670" s="3">
        <v>0</v>
      </c>
      <c r="T1670" s="3">
        <v>13745.15</v>
      </c>
      <c r="U1670" s="3">
        <v>33826.18</v>
      </c>
      <c r="V1670" s="3">
        <v>0</v>
      </c>
      <c r="W1670" s="3">
        <f>U1670+V1670</f>
        <v>33826.18</v>
      </c>
      <c r="X1670" s="3">
        <v>0</v>
      </c>
      <c r="Y1670" s="3">
        <v>0</v>
      </c>
      <c r="Z1670" s="3">
        <v>0</v>
      </c>
      <c r="AA1670" s="3">
        <v>0</v>
      </c>
      <c r="AB1670" s="3">
        <v>0</v>
      </c>
      <c r="AC1670" s="3">
        <v>0</v>
      </c>
      <c r="AD1670" s="3">
        <v>0</v>
      </c>
      <c r="AE1670" s="3">
        <v>0</v>
      </c>
      <c r="AF1670" s="3">
        <v>0</v>
      </c>
      <c r="AG1670" s="3">
        <v>0</v>
      </c>
      <c r="AH1670" s="3">
        <v>0</v>
      </c>
      <c r="AI1670" s="3">
        <v>0</v>
      </c>
      <c r="AJ1670" s="3">
        <v>0</v>
      </c>
      <c r="AK1670" s="3">
        <v>0</v>
      </c>
      <c r="AL1670" s="3">
        <v>0</v>
      </c>
      <c r="AM1670" s="3">
        <v>0</v>
      </c>
      <c r="AN1670" s="3">
        <f>AK1670+AL1670+AM1670</f>
        <v>0</v>
      </c>
      <c r="AO1670" s="3">
        <v>0</v>
      </c>
      <c r="AP1670" s="3">
        <v>0</v>
      </c>
      <c r="AQ1670" s="3">
        <v>0</v>
      </c>
      <c r="AR1670" s="3">
        <f>SUM(AO1670:AQ1670)</f>
        <v>0</v>
      </c>
      <c r="AS1670" s="3">
        <v>0</v>
      </c>
      <c r="AT1670" s="3">
        <v>0</v>
      </c>
      <c r="AU1670" s="3">
        <v>0</v>
      </c>
      <c r="AV1670" s="3">
        <f>SUM(AS1670:AU1670)</f>
        <v>0</v>
      </c>
      <c r="AW1670" s="3">
        <v>0</v>
      </c>
      <c r="AX1670" s="3">
        <v>0</v>
      </c>
      <c r="AY1670" s="3">
        <v>0</v>
      </c>
      <c r="AZ1670" s="3">
        <f>SUM(AW1670:AY1670)</f>
        <v>0</v>
      </c>
      <c r="BA1670" s="3">
        <v>0</v>
      </c>
      <c r="BB1670" s="3">
        <v>0</v>
      </c>
      <c r="BC1670" s="3">
        <v>0</v>
      </c>
      <c r="BD1670" s="3">
        <v>0</v>
      </c>
      <c r="BE1670" s="3">
        <f>SUM(BB1670:BD1670)</f>
        <v>0</v>
      </c>
      <c r="BF1670" s="5">
        <f>AK1670+AO1670+AS1670+AW1670+BA1670+BB1670</f>
        <v>0</v>
      </c>
      <c r="BG1670" s="5">
        <f>AL1670+AP1670+AT1670+AX1670+BC1670</f>
        <v>0</v>
      </c>
      <c r="BH1670" s="5">
        <f>AM1670+AQ1670+AU1670+AY1670+BD1670</f>
        <v>0</v>
      </c>
      <c r="BI1670" s="3">
        <v>57128.53</v>
      </c>
      <c r="BJ1670" s="3">
        <v>14748.4</v>
      </c>
      <c r="BK1670" s="3">
        <v>0</v>
      </c>
    </row>
    <row r="1671" spans="1:63" x14ac:dyDescent="0.2">
      <c r="A1671" s="3" t="s">
        <v>109</v>
      </c>
      <c r="B1671" s="3" t="s">
        <v>1263</v>
      </c>
      <c r="C1671" s="3" t="s">
        <v>56</v>
      </c>
      <c r="D1671" s="3" t="s">
        <v>1264</v>
      </c>
      <c r="E1671" s="3">
        <v>2018</v>
      </c>
      <c r="F1671" s="4">
        <v>43452</v>
      </c>
      <c r="G1671" s="3">
        <v>1503.5</v>
      </c>
      <c r="H1671" s="3">
        <v>7408.57</v>
      </c>
      <c r="I1671" s="3">
        <v>0</v>
      </c>
      <c r="J1671" s="3">
        <v>23766.53</v>
      </c>
      <c r="K1671" s="3">
        <v>4276</v>
      </c>
      <c r="L1671" s="3">
        <v>0</v>
      </c>
      <c r="M1671" s="3">
        <v>3750.83</v>
      </c>
      <c r="N1671" s="3">
        <v>28071.87</v>
      </c>
      <c r="O1671" s="3">
        <v>6465.1</v>
      </c>
      <c r="P1671" s="3">
        <v>19198.330000000002</v>
      </c>
      <c r="Q1671" s="3">
        <v>0</v>
      </c>
      <c r="R1671" s="3">
        <v>20694.939999999999</v>
      </c>
      <c r="S1671" s="3">
        <v>0</v>
      </c>
      <c r="T1671" s="3">
        <v>19690.509999999998</v>
      </c>
      <c r="U1671" s="3">
        <v>62043.5</v>
      </c>
      <c r="V1671" s="3">
        <v>0</v>
      </c>
      <c r="W1671" s="3">
        <f>U1671+V1671</f>
        <v>62043.5</v>
      </c>
      <c r="X1671" s="3">
        <v>0</v>
      </c>
      <c r="Y1671" s="3">
        <v>0</v>
      </c>
      <c r="Z1671" s="3">
        <v>0</v>
      </c>
      <c r="AA1671" s="3">
        <v>378435.25</v>
      </c>
      <c r="AB1671" s="3">
        <v>0</v>
      </c>
      <c r="AC1671" s="3">
        <v>0</v>
      </c>
      <c r="AD1671" s="3">
        <v>0</v>
      </c>
      <c r="AE1671" s="3">
        <v>15199.56</v>
      </c>
      <c r="AF1671" s="3">
        <v>0</v>
      </c>
      <c r="AG1671" s="3">
        <v>370000</v>
      </c>
      <c r="AH1671" s="3">
        <v>0</v>
      </c>
      <c r="AI1671" s="3">
        <v>0</v>
      </c>
      <c r="AJ1671" s="3">
        <v>-1731.71</v>
      </c>
      <c r="AK1671" s="3">
        <v>0</v>
      </c>
      <c r="AL1671" s="3">
        <v>0</v>
      </c>
      <c r="AM1671" s="3">
        <v>0</v>
      </c>
      <c r="AN1671" s="3">
        <f>AK1671+AL1671+AM1671</f>
        <v>0</v>
      </c>
      <c r="AO1671" s="3">
        <v>0</v>
      </c>
      <c r="AP1671" s="3">
        <v>0</v>
      </c>
      <c r="AQ1671" s="3">
        <v>0</v>
      </c>
      <c r="AR1671" s="3">
        <f>SUM(AO1671:AQ1671)</f>
        <v>0</v>
      </c>
      <c r="AS1671" s="3">
        <v>0</v>
      </c>
      <c r="AT1671" s="3">
        <v>0</v>
      </c>
      <c r="AU1671" s="3">
        <v>0</v>
      </c>
      <c r="AV1671" s="3">
        <f>SUM(AS1671:AU1671)</f>
        <v>0</v>
      </c>
      <c r="AW1671" s="3">
        <v>0</v>
      </c>
      <c r="AX1671" s="3">
        <v>0</v>
      </c>
      <c r="AY1671" s="3">
        <v>0</v>
      </c>
      <c r="AZ1671" s="3">
        <f>SUM(AW1671:AY1671)</f>
        <v>0</v>
      </c>
      <c r="BA1671" s="3">
        <v>0</v>
      </c>
      <c r="BB1671" s="3">
        <v>0</v>
      </c>
      <c r="BC1671" s="3">
        <v>0</v>
      </c>
      <c r="BD1671" s="3">
        <v>0</v>
      </c>
      <c r="BE1671" s="3">
        <f>SUM(BB1671:BD1671)</f>
        <v>0</v>
      </c>
      <c r="BF1671" s="5">
        <f>AK1671+AO1671+AS1671+AW1671+BA1671+BB1671</f>
        <v>0</v>
      </c>
      <c r="BG1671" s="5">
        <f>AL1671+AP1671+AT1671+AX1671+BC1671</f>
        <v>0</v>
      </c>
      <c r="BH1671" s="5">
        <f>AM1671+AQ1671+AU1671+AY1671+BD1671</f>
        <v>0</v>
      </c>
      <c r="BI1671" s="3">
        <v>417438.53</v>
      </c>
      <c r="BJ1671" s="3">
        <v>32011.52</v>
      </c>
      <c r="BK1671" s="3">
        <v>199215.65</v>
      </c>
    </row>
    <row r="1672" spans="1:63" x14ac:dyDescent="0.2">
      <c r="A1672" s="3" t="s">
        <v>109</v>
      </c>
      <c r="B1672" s="3" t="s">
        <v>1263</v>
      </c>
      <c r="C1672" s="3" t="s">
        <v>56</v>
      </c>
      <c r="D1672" s="3" t="s">
        <v>1265</v>
      </c>
      <c r="E1672" s="3">
        <v>2018</v>
      </c>
      <c r="F1672" s="4">
        <v>43462</v>
      </c>
      <c r="G1672" s="3">
        <v>671.04</v>
      </c>
      <c r="H1672" s="3">
        <v>0</v>
      </c>
      <c r="I1672" s="3">
        <v>275.23</v>
      </c>
      <c r="J1672" s="3">
        <v>4450.7299999999996</v>
      </c>
      <c r="K1672" s="3">
        <v>0</v>
      </c>
      <c r="L1672" s="3">
        <v>0</v>
      </c>
      <c r="M1672" s="3">
        <v>3428.29</v>
      </c>
      <c r="N1672" s="3">
        <v>3142.14</v>
      </c>
      <c r="O1672" s="3">
        <v>1807.05</v>
      </c>
      <c r="P1672" s="3">
        <v>1023.12</v>
      </c>
      <c r="Q1672" s="3">
        <v>75</v>
      </c>
      <c r="R1672" s="3">
        <v>0</v>
      </c>
      <c r="S1672" s="3">
        <v>0</v>
      </c>
      <c r="T1672" s="3">
        <v>5513.67</v>
      </c>
      <c r="U1672" s="3">
        <v>6810.54</v>
      </c>
      <c r="V1672" s="3">
        <v>0</v>
      </c>
      <c r="W1672" s="3">
        <f>U1672+V1672</f>
        <v>6810.54</v>
      </c>
      <c r="X1672" s="3">
        <v>0</v>
      </c>
      <c r="Y1672" s="3">
        <v>0</v>
      </c>
      <c r="Z1672" s="3">
        <v>0</v>
      </c>
      <c r="AA1672" s="3">
        <v>0</v>
      </c>
      <c r="AB1672" s="3">
        <v>0</v>
      </c>
      <c r="AC1672" s="3">
        <v>0</v>
      </c>
      <c r="AD1672" s="3">
        <v>0</v>
      </c>
      <c r="AE1672" s="3">
        <v>0</v>
      </c>
      <c r="AF1672" s="3">
        <v>0</v>
      </c>
      <c r="AG1672" s="3">
        <v>0</v>
      </c>
      <c r="AH1672" s="3">
        <v>0</v>
      </c>
      <c r="AI1672" s="3">
        <v>0</v>
      </c>
      <c r="AJ1672" s="3">
        <v>0</v>
      </c>
      <c r="AK1672" s="3">
        <v>0</v>
      </c>
      <c r="AL1672" s="3">
        <v>0</v>
      </c>
      <c r="AM1672" s="3">
        <v>0</v>
      </c>
      <c r="AN1672" s="3">
        <f>AK1672+AL1672+AM1672</f>
        <v>0</v>
      </c>
      <c r="AO1672" s="3">
        <v>0</v>
      </c>
      <c r="AP1672" s="3">
        <v>0</v>
      </c>
      <c r="AQ1672" s="3">
        <v>0</v>
      </c>
      <c r="AR1672" s="3">
        <f>SUM(AO1672:AQ1672)</f>
        <v>0</v>
      </c>
      <c r="AS1672" s="3">
        <v>0</v>
      </c>
      <c r="AT1672" s="3">
        <v>0</v>
      </c>
      <c r="AU1672" s="3">
        <v>0</v>
      </c>
      <c r="AV1672" s="3">
        <f>SUM(AS1672:AU1672)</f>
        <v>0</v>
      </c>
      <c r="AW1672" s="3">
        <v>0</v>
      </c>
      <c r="AX1672" s="3">
        <v>0</v>
      </c>
      <c r="AY1672" s="3">
        <v>0</v>
      </c>
      <c r="AZ1672" s="3">
        <f>SUM(AW1672:AY1672)</f>
        <v>0</v>
      </c>
      <c r="BA1672" s="3">
        <v>0</v>
      </c>
      <c r="BB1672" s="3">
        <v>0</v>
      </c>
      <c r="BC1672" s="3">
        <v>0</v>
      </c>
      <c r="BD1672" s="3">
        <v>0</v>
      </c>
      <c r="BE1672" s="3">
        <f>SUM(BB1672:BD1672)</f>
        <v>0</v>
      </c>
      <c r="BF1672" s="5">
        <f>AK1672+AO1672+AS1672+AW1672+BA1672+BB1672</f>
        <v>0</v>
      </c>
      <c r="BG1672" s="5">
        <f>AL1672+AP1672+AT1672+AX1672+BC1672</f>
        <v>0</v>
      </c>
      <c r="BH1672" s="5">
        <f>AM1672+AQ1672+AU1672+AY1672+BD1672</f>
        <v>0</v>
      </c>
      <c r="BI1672" s="3">
        <v>137985.53</v>
      </c>
      <c r="BJ1672" s="3">
        <v>8245.61</v>
      </c>
      <c r="BK1672" s="3">
        <v>0</v>
      </c>
    </row>
    <row r="1673" spans="1:63" x14ac:dyDescent="0.2">
      <c r="A1673" s="3" t="s">
        <v>109</v>
      </c>
      <c r="B1673" s="3" t="s">
        <v>1290</v>
      </c>
      <c r="C1673" s="3" t="s">
        <v>56</v>
      </c>
      <c r="D1673" s="3" t="s">
        <v>60</v>
      </c>
      <c r="E1673" s="3">
        <v>2018</v>
      </c>
      <c r="F1673" s="4">
        <v>43542</v>
      </c>
      <c r="G1673" s="3">
        <v>4612.8100000000004</v>
      </c>
      <c r="H1673" s="3">
        <v>250</v>
      </c>
      <c r="I1673" s="3">
        <v>457.67</v>
      </c>
      <c r="J1673" s="3">
        <v>9904.25</v>
      </c>
      <c r="K1673" s="3">
        <v>1301.8499999999999</v>
      </c>
      <c r="L1673" s="3">
        <v>0</v>
      </c>
      <c r="M1673" s="3">
        <v>21627.599999999999</v>
      </c>
      <c r="N1673" s="3">
        <v>23984.77</v>
      </c>
      <c r="O1673" s="3">
        <v>4394.76</v>
      </c>
      <c r="P1673" s="3">
        <v>4329.79</v>
      </c>
      <c r="Q1673" s="3">
        <v>68</v>
      </c>
      <c r="R1673" s="3">
        <v>0</v>
      </c>
      <c r="S1673" s="3">
        <v>0</v>
      </c>
      <c r="T1673" s="3">
        <v>20915.41</v>
      </c>
      <c r="U1673" s="3">
        <v>41177.96</v>
      </c>
      <c r="V1673" s="3">
        <v>0</v>
      </c>
      <c r="W1673" s="3">
        <f>U1673+V1673</f>
        <v>41177.96</v>
      </c>
      <c r="X1673" s="3">
        <v>0</v>
      </c>
      <c r="Y1673" s="3">
        <v>14170.4</v>
      </c>
      <c r="Z1673" s="3">
        <v>0</v>
      </c>
      <c r="AA1673" s="3">
        <v>83896.09</v>
      </c>
      <c r="AB1673" s="3">
        <v>0</v>
      </c>
      <c r="AC1673" s="3">
        <v>0</v>
      </c>
      <c r="AD1673" s="3">
        <v>0</v>
      </c>
      <c r="AE1673" s="3">
        <v>23924.04</v>
      </c>
      <c r="AF1673" s="3">
        <v>0</v>
      </c>
      <c r="AG1673" s="3">
        <v>83896.09</v>
      </c>
      <c r="AH1673" s="3">
        <v>0</v>
      </c>
      <c r="AI1673" s="3">
        <v>0</v>
      </c>
      <c r="AJ1673" s="3">
        <v>7000</v>
      </c>
      <c r="AK1673" s="3">
        <v>0</v>
      </c>
      <c r="AL1673" s="3">
        <v>0</v>
      </c>
      <c r="AM1673" s="3">
        <v>0</v>
      </c>
      <c r="AN1673" s="3">
        <f>AK1673+AL1673+AM1673</f>
        <v>0</v>
      </c>
      <c r="AO1673" s="3">
        <v>14170.4</v>
      </c>
      <c r="AP1673" s="3">
        <v>0</v>
      </c>
      <c r="AQ1673" s="3">
        <v>0</v>
      </c>
      <c r="AR1673" s="3">
        <f>SUM(AO1673:AQ1673)</f>
        <v>14170.4</v>
      </c>
      <c r="AS1673" s="3">
        <v>0</v>
      </c>
      <c r="AT1673" s="3">
        <v>0</v>
      </c>
      <c r="AU1673" s="3">
        <v>0</v>
      </c>
      <c r="AV1673" s="3">
        <f>SUM(AS1673:AU1673)</f>
        <v>0</v>
      </c>
      <c r="AW1673" s="3">
        <v>0</v>
      </c>
      <c r="AX1673" s="3">
        <v>0</v>
      </c>
      <c r="AY1673" s="3">
        <v>0</v>
      </c>
      <c r="AZ1673" s="3">
        <f>SUM(AW1673:AY1673)</f>
        <v>0</v>
      </c>
      <c r="BA1673" s="3">
        <v>0</v>
      </c>
      <c r="BB1673" s="3">
        <v>0</v>
      </c>
      <c r="BC1673" s="3">
        <v>0</v>
      </c>
      <c r="BD1673" s="3">
        <v>0</v>
      </c>
      <c r="BE1673" s="3">
        <f>SUM(BB1673:BD1673)</f>
        <v>0</v>
      </c>
      <c r="BF1673" s="5">
        <f>AK1673+AO1673+AS1673+AW1673+BA1673+BB1673</f>
        <v>14170.4</v>
      </c>
      <c r="BG1673" s="5">
        <f>AL1673+AP1673+AT1673+AX1673+BC1673</f>
        <v>0</v>
      </c>
      <c r="BH1673" s="5">
        <f>AM1673+AQ1673+AU1673+AY1673+BD1673</f>
        <v>0</v>
      </c>
      <c r="BI1673" s="3">
        <v>232946.77</v>
      </c>
      <c r="BJ1673" s="3">
        <v>21461.39</v>
      </c>
      <c r="BK1673" s="3">
        <v>0</v>
      </c>
    </row>
    <row r="1674" spans="1:63" x14ac:dyDescent="0.2">
      <c r="A1674" s="3" t="s">
        <v>109</v>
      </c>
      <c r="B1674" s="3" t="s">
        <v>1290</v>
      </c>
      <c r="C1674" s="3" t="s">
        <v>56</v>
      </c>
      <c r="D1674" s="3" t="s">
        <v>1291</v>
      </c>
      <c r="E1674" s="3">
        <v>2018</v>
      </c>
      <c r="F1674" s="4">
        <v>0</v>
      </c>
      <c r="G1674" s="3">
        <v>1057.02</v>
      </c>
      <c r="H1674" s="3">
        <v>174.61</v>
      </c>
      <c r="I1674" s="3">
        <v>3</v>
      </c>
      <c r="J1674" s="3">
        <v>36.840000000000003</v>
      </c>
      <c r="K1674" s="3">
        <v>254.8</v>
      </c>
      <c r="L1674" s="3">
        <v>0</v>
      </c>
      <c r="M1674" s="3">
        <v>12505.12</v>
      </c>
      <c r="N1674" s="3">
        <v>8540.17</v>
      </c>
      <c r="O1674" s="3">
        <v>3806.7</v>
      </c>
      <c r="P1674" s="3">
        <v>40.42</v>
      </c>
      <c r="Q1674" s="3">
        <v>150</v>
      </c>
      <c r="R1674" s="3">
        <v>0</v>
      </c>
      <c r="S1674" s="3">
        <v>0</v>
      </c>
      <c r="T1674" s="3">
        <v>15894.31</v>
      </c>
      <c r="U1674" s="3">
        <v>35598.199999999997</v>
      </c>
      <c r="V1674" s="3">
        <v>0</v>
      </c>
      <c r="W1674" s="3">
        <f>U1674+V1674</f>
        <v>35598.199999999997</v>
      </c>
      <c r="X1674" s="3">
        <v>0</v>
      </c>
      <c r="Y1674" s="3">
        <v>0</v>
      </c>
      <c r="Z1674" s="3">
        <v>0</v>
      </c>
      <c r="AA1674" s="3">
        <v>0</v>
      </c>
      <c r="AB1674" s="3">
        <v>0</v>
      </c>
      <c r="AC1674" s="3">
        <v>0</v>
      </c>
      <c r="AD1674" s="3">
        <v>0</v>
      </c>
      <c r="AE1674" s="3">
        <v>0</v>
      </c>
      <c r="AF1674" s="3">
        <v>0</v>
      </c>
      <c r="AG1674" s="3">
        <v>0</v>
      </c>
      <c r="AH1674" s="3">
        <v>0</v>
      </c>
      <c r="AI1674" s="3">
        <v>0</v>
      </c>
      <c r="AJ1674" s="3">
        <v>0</v>
      </c>
      <c r="AK1674" s="3">
        <v>0</v>
      </c>
      <c r="AL1674" s="3">
        <v>0</v>
      </c>
      <c r="AM1674" s="3">
        <v>0</v>
      </c>
      <c r="AN1674" s="3">
        <f>AK1674+AL1674+AM1674</f>
        <v>0</v>
      </c>
      <c r="AO1674" s="3">
        <v>0</v>
      </c>
      <c r="AP1674" s="3">
        <v>0</v>
      </c>
      <c r="AQ1674" s="3">
        <v>0</v>
      </c>
      <c r="AR1674" s="3">
        <f>SUM(AO1674:AQ1674)</f>
        <v>0</v>
      </c>
      <c r="AS1674" s="3">
        <v>0</v>
      </c>
      <c r="AT1674" s="3">
        <v>0</v>
      </c>
      <c r="AU1674" s="3">
        <v>0</v>
      </c>
      <c r="AV1674" s="3">
        <f>SUM(AS1674:AU1674)</f>
        <v>0</v>
      </c>
      <c r="AW1674" s="3">
        <v>0</v>
      </c>
      <c r="AX1674" s="3">
        <v>0</v>
      </c>
      <c r="AY1674" s="3">
        <v>0</v>
      </c>
      <c r="AZ1674" s="3">
        <f>SUM(AW1674:AY1674)</f>
        <v>0</v>
      </c>
      <c r="BA1674" s="3">
        <v>0</v>
      </c>
      <c r="BB1674" s="3">
        <v>0</v>
      </c>
      <c r="BC1674" s="3">
        <v>0</v>
      </c>
      <c r="BD1674" s="3">
        <v>0</v>
      </c>
      <c r="BE1674" s="3">
        <f>SUM(BB1674:BD1674)</f>
        <v>0</v>
      </c>
      <c r="BF1674" s="5">
        <f>AK1674+AO1674+AS1674+AW1674+BA1674+BB1674</f>
        <v>0</v>
      </c>
      <c r="BG1674" s="5">
        <f>AL1674+AP1674+AT1674+AX1674+BC1674</f>
        <v>0</v>
      </c>
      <c r="BH1674" s="5">
        <f>AM1674+AQ1674+AU1674+AY1674+BD1674</f>
        <v>0</v>
      </c>
      <c r="BI1674" s="3">
        <v>0</v>
      </c>
      <c r="BJ1674" s="3">
        <v>0</v>
      </c>
      <c r="BK1674" s="3">
        <v>0</v>
      </c>
    </row>
    <row r="1675" spans="1:63" x14ac:dyDescent="0.2">
      <c r="A1675" s="3" t="s">
        <v>109</v>
      </c>
      <c r="B1675" s="3" t="s">
        <v>1292</v>
      </c>
      <c r="C1675" s="3" t="s">
        <v>56</v>
      </c>
      <c r="D1675" s="3" t="s">
        <v>60</v>
      </c>
      <c r="E1675" s="3">
        <v>2018</v>
      </c>
      <c r="F1675" s="4">
        <v>43517</v>
      </c>
      <c r="G1675" s="3">
        <v>4739.46</v>
      </c>
      <c r="H1675" s="3">
        <v>63.38</v>
      </c>
      <c r="I1675" s="3">
        <v>0</v>
      </c>
      <c r="J1675" s="3">
        <v>55457.89</v>
      </c>
      <c r="K1675" s="3">
        <v>2854.56</v>
      </c>
      <c r="L1675" s="3">
        <v>0</v>
      </c>
      <c r="M1675" s="3">
        <v>21490.45</v>
      </c>
      <c r="N1675" s="3">
        <v>45710.12</v>
      </c>
      <c r="O1675" s="3">
        <v>3085.1</v>
      </c>
      <c r="P1675" s="3">
        <v>19684.23</v>
      </c>
      <c r="Q1675" s="3">
        <v>70</v>
      </c>
      <c r="R1675" s="3">
        <v>0</v>
      </c>
      <c r="S1675" s="3">
        <v>9217</v>
      </c>
      <c r="T1675" s="3">
        <v>39160.01</v>
      </c>
      <c r="U1675" s="3">
        <v>4365.13</v>
      </c>
      <c r="V1675" s="3">
        <v>0</v>
      </c>
      <c r="W1675" s="3">
        <f>U1675+V1675</f>
        <v>4365.13</v>
      </c>
      <c r="X1675" s="3">
        <v>16467.12</v>
      </c>
      <c r="Y1675" s="3">
        <v>0</v>
      </c>
      <c r="Z1675" s="3">
        <v>0</v>
      </c>
      <c r="AA1675" s="3">
        <v>18434</v>
      </c>
      <c r="AB1675" s="3">
        <v>0</v>
      </c>
      <c r="AC1675" s="3">
        <v>0</v>
      </c>
      <c r="AD1675" s="3">
        <v>16467.12</v>
      </c>
      <c r="AE1675" s="3">
        <v>0</v>
      </c>
      <c r="AF1675" s="3">
        <v>0</v>
      </c>
      <c r="AG1675" s="3">
        <v>9267</v>
      </c>
      <c r="AH1675" s="3">
        <v>0</v>
      </c>
      <c r="AI1675" s="3">
        <v>0</v>
      </c>
      <c r="AJ1675" s="3">
        <v>441694.49</v>
      </c>
      <c r="AK1675" s="3">
        <v>16467.12</v>
      </c>
      <c r="AL1675" s="3">
        <v>0</v>
      </c>
      <c r="AM1675" s="3">
        <v>0</v>
      </c>
      <c r="AN1675" s="3">
        <f>AK1675+AL1675+AM1675</f>
        <v>16467.12</v>
      </c>
      <c r="AO1675" s="3">
        <v>0</v>
      </c>
      <c r="AP1675" s="3">
        <v>0</v>
      </c>
      <c r="AQ1675" s="3">
        <v>0</v>
      </c>
      <c r="AR1675" s="3">
        <f>SUM(AO1675:AQ1675)</f>
        <v>0</v>
      </c>
      <c r="AS1675" s="3">
        <v>0</v>
      </c>
      <c r="AT1675" s="3">
        <v>0</v>
      </c>
      <c r="AU1675" s="3">
        <v>0</v>
      </c>
      <c r="AV1675" s="3">
        <f>SUM(AS1675:AU1675)</f>
        <v>0</v>
      </c>
      <c r="AW1675" s="3">
        <v>0</v>
      </c>
      <c r="AX1675" s="3">
        <v>0</v>
      </c>
      <c r="AY1675" s="3">
        <v>0</v>
      </c>
      <c r="AZ1675" s="3">
        <f>SUM(AW1675:AY1675)</f>
        <v>0</v>
      </c>
      <c r="BA1675" s="3">
        <v>0</v>
      </c>
      <c r="BB1675" s="3">
        <v>0</v>
      </c>
      <c r="BC1675" s="3">
        <v>0</v>
      </c>
      <c r="BD1675" s="3">
        <v>0</v>
      </c>
      <c r="BE1675" s="3">
        <f>SUM(BB1675:BD1675)</f>
        <v>0</v>
      </c>
      <c r="BF1675" s="5">
        <f>AK1675+AO1675+AS1675+AW1675+BA1675+BB1675</f>
        <v>16467.12</v>
      </c>
      <c r="BG1675" s="5">
        <f>AL1675+AP1675+AT1675+AX1675+BC1675</f>
        <v>0</v>
      </c>
      <c r="BH1675" s="5">
        <f>AM1675+AQ1675+AU1675+AY1675+BD1675</f>
        <v>0</v>
      </c>
      <c r="BI1675" s="3">
        <v>155151</v>
      </c>
      <c r="BJ1675" s="3">
        <v>467462.02</v>
      </c>
      <c r="BK1675" s="3">
        <v>0</v>
      </c>
    </row>
    <row r="1676" spans="1:63" x14ac:dyDescent="0.2">
      <c r="A1676" s="3" t="s">
        <v>109</v>
      </c>
      <c r="B1676" s="3" t="s">
        <v>1292</v>
      </c>
      <c r="C1676" s="3" t="s">
        <v>56</v>
      </c>
      <c r="D1676" s="3" t="s">
        <v>1293</v>
      </c>
      <c r="E1676" s="3">
        <v>2018</v>
      </c>
      <c r="F1676" s="4">
        <v>43515</v>
      </c>
      <c r="G1676" s="3">
        <v>2500.37</v>
      </c>
      <c r="H1676" s="3">
        <v>5350</v>
      </c>
      <c r="I1676" s="3">
        <v>0</v>
      </c>
      <c r="J1676" s="3">
        <v>17077.89</v>
      </c>
      <c r="K1676" s="3">
        <v>0</v>
      </c>
      <c r="L1676" s="3">
        <v>0</v>
      </c>
      <c r="M1676" s="3">
        <v>17860.23</v>
      </c>
      <c r="N1676" s="3">
        <v>19002.419999999998</v>
      </c>
      <c r="O1676" s="3">
        <v>1460.28</v>
      </c>
      <c r="P1676" s="3">
        <v>7323.29</v>
      </c>
      <c r="Q1676" s="3">
        <v>0</v>
      </c>
      <c r="R1676" s="3">
        <v>0</v>
      </c>
      <c r="S1676" s="3">
        <v>0</v>
      </c>
      <c r="T1676" s="3">
        <v>27785.08</v>
      </c>
      <c r="U1676" s="3">
        <v>15074.28</v>
      </c>
      <c r="V1676" s="3">
        <v>0</v>
      </c>
      <c r="W1676" s="3">
        <f>U1676+V1676</f>
        <v>15074.28</v>
      </c>
      <c r="X1676" s="3">
        <v>0</v>
      </c>
      <c r="Y1676" s="3">
        <v>0</v>
      </c>
      <c r="Z1676" s="3">
        <v>0</v>
      </c>
      <c r="AA1676" s="3">
        <v>0</v>
      </c>
      <c r="AB1676" s="3">
        <v>0</v>
      </c>
      <c r="AC1676" s="3">
        <v>0</v>
      </c>
      <c r="AD1676" s="3">
        <v>0</v>
      </c>
      <c r="AE1676" s="3">
        <v>0</v>
      </c>
      <c r="AF1676" s="3">
        <v>0</v>
      </c>
      <c r="AG1676" s="3">
        <v>0</v>
      </c>
      <c r="AH1676" s="3">
        <v>0</v>
      </c>
      <c r="AI1676" s="3">
        <v>0</v>
      </c>
      <c r="AJ1676" s="3">
        <v>0</v>
      </c>
      <c r="AK1676" s="3">
        <v>0</v>
      </c>
      <c r="AL1676" s="3">
        <v>0</v>
      </c>
      <c r="AM1676" s="3">
        <v>0</v>
      </c>
      <c r="AN1676" s="3">
        <f>AK1676+AL1676+AM1676</f>
        <v>0</v>
      </c>
      <c r="AO1676" s="3">
        <v>0</v>
      </c>
      <c r="AP1676" s="3">
        <v>0</v>
      </c>
      <c r="AQ1676" s="3">
        <v>0</v>
      </c>
      <c r="AR1676" s="3">
        <f>SUM(AO1676:AQ1676)</f>
        <v>0</v>
      </c>
      <c r="AS1676" s="3">
        <v>0</v>
      </c>
      <c r="AT1676" s="3">
        <v>0</v>
      </c>
      <c r="AU1676" s="3">
        <v>0</v>
      </c>
      <c r="AV1676" s="3">
        <f>SUM(AS1676:AU1676)</f>
        <v>0</v>
      </c>
      <c r="AW1676" s="3">
        <v>0</v>
      </c>
      <c r="AX1676" s="3">
        <v>0</v>
      </c>
      <c r="AY1676" s="3">
        <v>0</v>
      </c>
      <c r="AZ1676" s="3">
        <f>SUM(AW1676:AY1676)</f>
        <v>0</v>
      </c>
      <c r="BA1676" s="3">
        <v>0</v>
      </c>
      <c r="BB1676" s="3">
        <v>0</v>
      </c>
      <c r="BC1676" s="3">
        <v>0</v>
      </c>
      <c r="BD1676" s="3">
        <v>0</v>
      </c>
      <c r="BE1676" s="3">
        <f>SUM(BB1676:BD1676)</f>
        <v>0</v>
      </c>
      <c r="BF1676" s="5">
        <f>AK1676+AO1676+AS1676+AW1676+BA1676+BB1676</f>
        <v>0</v>
      </c>
      <c r="BG1676" s="5">
        <f>AL1676+AP1676+AT1676+AX1676+BC1676</f>
        <v>0</v>
      </c>
      <c r="BH1676" s="5">
        <f>AM1676+AQ1676+AU1676+AY1676+BD1676</f>
        <v>0</v>
      </c>
      <c r="BI1676" s="3">
        <v>104041.78</v>
      </c>
      <c r="BJ1676" s="3">
        <v>22141.4</v>
      </c>
      <c r="BK1676" s="3">
        <v>0</v>
      </c>
    </row>
    <row r="1677" spans="1:63" x14ac:dyDescent="0.2">
      <c r="A1677" s="3" t="s">
        <v>109</v>
      </c>
      <c r="B1677" s="3" t="s">
        <v>1292</v>
      </c>
      <c r="C1677" s="3" t="s">
        <v>56</v>
      </c>
      <c r="D1677" s="3" t="s">
        <v>1294</v>
      </c>
      <c r="E1677" s="3">
        <v>2018</v>
      </c>
      <c r="F1677" s="4">
        <v>43495</v>
      </c>
      <c r="G1677" s="3">
        <v>6239.44</v>
      </c>
      <c r="H1677" s="3">
        <v>3856.01</v>
      </c>
      <c r="I1677" s="3">
        <v>0</v>
      </c>
      <c r="J1677" s="3">
        <v>17400.93</v>
      </c>
      <c r="K1677" s="3">
        <v>615.5</v>
      </c>
      <c r="L1677" s="3">
        <v>0</v>
      </c>
      <c r="M1677" s="3">
        <v>19517.98</v>
      </c>
      <c r="N1677" s="3">
        <v>67888.77</v>
      </c>
      <c r="O1677" s="3">
        <v>5428.24</v>
      </c>
      <c r="P1677" s="3">
        <v>9037.48</v>
      </c>
      <c r="Q1677" s="3">
        <v>314</v>
      </c>
      <c r="R1677" s="3">
        <v>0</v>
      </c>
      <c r="S1677" s="3">
        <v>0</v>
      </c>
      <c r="T1677" s="3">
        <v>29585.49</v>
      </c>
      <c r="U1677" s="3">
        <v>64391.56</v>
      </c>
      <c r="V1677" s="3">
        <v>0</v>
      </c>
      <c r="W1677" s="3">
        <f>U1677+V1677</f>
        <v>64391.56</v>
      </c>
      <c r="X1677" s="3">
        <v>0</v>
      </c>
      <c r="Y1677" s="3">
        <v>0</v>
      </c>
      <c r="Z1677" s="3">
        <v>0</v>
      </c>
      <c r="AA1677" s="3">
        <v>159600</v>
      </c>
      <c r="AB1677" s="3">
        <v>0</v>
      </c>
      <c r="AC1677" s="3">
        <v>0</v>
      </c>
      <c r="AD1677" s="3">
        <v>0</v>
      </c>
      <c r="AE1677" s="3">
        <v>15069.34</v>
      </c>
      <c r="AF1677" s="3">
        <v>0</v>
      </c>
      <c r="AG1677" s="3">
        <v>159600</v>
      </c>
      <c r="AH1677" s="3">
        <v>0</v>
      </c>
      <c r="AI1677" s="3">
        <v>0</v>
      </c>
      <c r="AJ1677" s="3">
        <v>55023.76</v>
      </c>
      <c r="AK1677" s="3">
        <v>0</v>
      </c>
      <c r="AL1677" s="3">
        <v>0</v>
      </c>
      <c r="AM1677" s="3">
        <v>0</v>
      </c>
      <c r="AN1677" s="3">
        <f>AK1677+AL1677+AM1677</f>
        <v>0</v>
      </c>
      <c r="AO1677" s="3">
        <v>0</v>
      </c>
      <c r="AP1677" s="3">
        <v>0</v>
      </c>
      <c r="AQ1677" s="3">
        <v>0</v>
      </c>
      <c r="AR1677" s="3">
        <f>SUM(AO1677:AQ1677)</f>
        <v>0</v>
      </c>
      <c r="AS1677" s="3">
        <v>0</v>
      </c>
      <c r="AT1677" s="3">
        <v>0</v>
      </c>
      <c r="AU1677" s="3">
        <v>0</v>
      </c>
      <c r="AV1677" s="3">
        <f>SUM(AS1677:AU1677)</f>
        <v>0</v>
      </c>
      <c r="AW1677" s="3">
        <v>0</v>
      </c>
      <c r="AX1677" s="3">
        <v>0</v>
      </c>
      <c r="AY1677" s="3">
        <v>0</v>
      </c>
      <c r="AZ1677" s="3">
        <f>SUM(AW1677:AY1677)</f>
        <v>0</v>
      </c>
      <c r="BA1677" s="3">
        <v>0</v>
      </c>
      <c r="BB1677" s="3">
        <v>0</v>
      </c>
      <c r="BC1677" s="3">
        <v>0</v>
      </c>
      <c r="BD1677" s="3">
        <v>0</v>
      </c>
      <c r="BE1677" s="3">
        <f>SUM(BB1677:BD1677)</f>
        <v>0</v>
      </c>
      <c r="BF1677" s="5">
        <f>AK1677+AO1677+AS1677+AW1677+BA1677+BB1677</f>
        <v>0</v>
      </c>
      <c r="BG1677" s="5">
        <f>AL1677+AP1677+AT1677+AX1677+BC1677</f>
        <v>0</v>
      </c>
      <c r="BH1677" s="5">
        <f>AM1677+AQ1677+AU1677+AY1677+BD1677</f>
        <v>0</v>
      </c>
      <c r="BI1677" s="3">
        <v>219337.81</v>
      </c>
      <c r="BJ1677" s="3">
        <v>59856.88</v>
      </c>
      <c r="BK1677" s="3">
        <v>0</v>
      </c>
    </row>
    <row r="1678" spans="1:63" x14ac:dyDescent="0.2">
      <c r="A1678" s="3" t="s">
        <v>109</v>
      </c>
      <c r="B1678" s="3" t="s">
        <v>1292</v>
      </c>
      <c r="C1678" s="3" t="s">
        <v>56</v>
      </c>
      <c r="D1678" s="3" t="s">
        <v>1295</v>
      </c>
      <c r="E1678" s="3">
        <v>2018</v>
      </c>
      <c r="F1678" s="4">
        <v>43493</v>
      </c>
      <c r="G1678" s="3">
        <v>764.58</v>
      </c>
      <c r="H1678" s="3">
        <v>2225.87</v>
      </c>
      <c r="I1678" s="3">
        <v>300</v>
      </c>
      <c r="J1678" s="3">
        <v>10076</v>
      </c>
      <c r="K1678" s="3">
        <v>0</v>
      </c>
      <c r="L1678" s="3">
        <v>0</v>
      </c>
      <c r="M1678" s="3">
        <v>6137.82</v>
      </c>
      <c r="N1678" s="3">
        <v>20949.34</v>
      </c>
      <c r="O1678" s="3">
        <v>1963.69</v>
      </c>
      <c r="P1678" s="3">
        <v>1677.72</v>
      </c>
      <c r="Q1678" s="3">
        <v>84</v>
      </c>
      <c r="R1678" s="3">
        <v>0</v>
      </c>
      <c r="S1678" s="3">
        <v>0</v>
      </c>
      <c r="T1678" s="3">
        <v>21453.31</v>
      </c>
      <c r="U1678" s="3">
        <v>15413.31</v>
      </c>
      <c r="V1678" s="3">
        <v>0</v>
      </c>
      <c r="W1678" s="3">
        <f>U1678+V1678</f>
        <v>15413.31</v>
      </c>
      <c r="X1678" s="3">
        <v>0</v>
      </c>
      <c r="Y1678" s="3">
        <v>0</v>
      </c>
      <c r="Z1678" s="3">
        <v>0</v>
      </c>
      <c r="AA1678" s="3">
        <v>0</v>
      </c>
      <c r="AB1678" s="3">
        <v>0</v>
      </c>
      <c r="AC1678" s="3">
        <v>0</v>
      </c>
      <c r="AD1678" s="3">
        <v>0</v>
      </c>
      <c r="AE1678" s="3">
        <v>0</v>
      </c>
      <c r="AF1678" s="3">
        <v>0</v>
      </c>
      <c r="AG1678" s="3">
        <v>0</v>
      </c>
      <c r="AH1678" s="3">
        <v>0</v>
      </c>
      <c r="AI1678" s="3">
        <v>0</v>
      </c>
      <c r="AJ1678" s="3">
        <v>0</v>
      </c>
      <c r="AK1678" s="3">
        <v>0</v>
      </c>
      <c r="AL1678" s="3">
        <v>0</v>
      </c>
      <c r="AM1678" s="3">
        <v>0</v>
      </c>
      <c r="AN1678" s="3">
        <f>AK1678+AL1678+AM1678</f>
        <v>0</v>
      </c>
      <c r="AO1678" s="3">
        <v>0</v>
      </c>
      <c r="AP1678" s="3">
        <v>0</v>
      </c>
      <c r="AQ1678" s="3">
        <v>0</v>
      </c>
      <c r="AR1678" s="3">
        <f>SUM(AO1678:AQ1678)</f>
        <v>0</v>
      </c>
      <c r="AS1678" s="3">
        <v>0</v>
      </c>
      <c r="AT1678" s="3">
        <v>0</v>
      </c>
      <c r="AU1678" s="3">
        <v>0</v>
      </c>
      <c r="AV1678" s="3">
        <f>SUM(AS1678:AU1678)</f>
        <v>0</v>
      </c>
      <c r="AW1678" s="3">
        <v>0</v>
      </c>
      <c r="AX1678" s="3">
        <v>0</v>
      </c>
      <c r="AY1678" s="3">
        <v>0</v>
      </c>
      <c r="AZ1678" s="3">
        <f>SUM(AW1678:AY1678)</f>
        <v>0</v>
      </c>
      <c r="BA1678" s="3">
        <v>0</v>
      </c>
      <c r="BB1678" s="3">
        <v>0</v>
      </c>
      <c r="BC1678" s="3">
        <v>0</v>
      </c>
      <c r="BD1678" s="3">
        <v>0</v>
      </c>
      <c r="BE1678" s="3">
        <f>SUM(BB1678:BD1678)</f>
        <v>0</v>
      </c>
      <c r="BF1678" s="5">
        <f>AK1678+AO1678+AS1678+AW1678+BA1678+BB1678</f>
        <v>0</v>
      </c>
      <c r="BG1678" s="5">
        <f>AL1678+AP1678+AT1678+AX1678+BC1678</f>
        <v>0</v>
      </c>
      <c r="BH1678" s="5">
        <f>AM1678+AQ1678+AU1678+AY1678+BD1678</f>
        <v>0</v>
      </c>
      <c r="BI1678" s="3">
        <v>3952.32</v>
      </c>
      <c r="BJ1678" s="3">
        <v>19420.5</v>
      </c>
      <c r="BK1678" s="3">
        <v>0</v>
      </c>
    </row>
    <row r="1679" spans="1:63" x14ac:dyDescent="0.2">
      <c r="A1679" s="3" t="s">
        <v>109</v>
      </c>
      <c r="B1679" s="3" t="s">
        <v>1292</v>
      </c>
      <c r="C1679" s="3" t="s">
        <v>56</v>
      </c>
      <c r="D1679" s="3" t="s">
        <v>1296</v>
      </c>
      <c r="E1679" s="3">
        <v>2018</v>
      </c>
      <c r="F1679" s="4">
        <v>43494</v>
      </c>
      <c r="G1679" s="3">
        <v>5147.8500000000004</v>
      </c>
      <c r="H1679" s="3">
        <v>1395.82</v>
      </c>
      <c r="I1679" s="3">
        <v>0.27</v>
      </c>
      <c r="J1679" s="3">
        <v>21591.09</v>
      </c>
      <c r="K1679" s="3">
        <v>20723.939999999999</v>
      </c>
      <c r="L1679" s="3">
        <v>0</v>
      </c>
      <c r="M1679" s="3">
        <v>25937.52</v>
      </c>
      <c r="N1679" s="3">
        <v>38455.74</v>
      </c>
      <c r="O1679" s="3">
        <v>5913.57</v>
      </c>
      <c r="P1679" s="3">
        <v>24336.37</v>
      </c>
      <c r="Q1679" s="3">
        <v>91</v>
      </c>
      <c r="R1679" s="3">
        <v>0</v>
      </c>
      <c r="S1679" s="3">
        <v>0</v>
      </c>
      <c r="T1679" s="3">
        <v>64892.91</v>
      </c>
      <c r="U1679" s="3">
        <v>28430.09</v>
      </c>
      <c r="V1679" s="3">
        <v>0</v>
      </c>
      <c r="W1679" s="3">
        <f>U1679+V1679</f>
        <v>28430.09</v>
      </c>
      <c r="X1679" s="3">
        <v>0</v>
      </c>
      <c r="Y1679" s="3">
        <v>0</v>
      </c>
      <c r="Z1679" s="3">
        <v>0</v>
      </c>
      <c r="AA1679" s="3">
        <v>13600</v>
      </c>
      <c r="AB1679" s="3">
        <v>0</v>
      </c>
      <c r="AC1679" s="3">
        <v>0</v>
      </c>
      <c r="AD1679" s="3">
        <v>0</v>
      </c>
      <c r="AE1679" s="3">
        <v>0</v>
      </c>
      <c r="AF1679" s="3">
        <v>0</v>
      </c>
      <c r="AG1679" s="3">
        <v>0</v>
      </c>
      <c r="AH1679" s="3">
        <v>0</v>
      </c>
      <c r="AI1679" s="3">
        <v>0</v>
      </c>
      <c r="AJ1679" s="3">
        <v>260567.21</v>
      </c>
      <c r="AK1679" s="3">
        <v>0</v>
      </c>
      <c r="AL1679" s="3">
        <v>0</v>
      </c>
      <c r="AM1679" s="3">
        <v>0</v>
      </c>
      <c r="AN1679" s="3">
        <f>AK1679+AL1679+AM1679</f>
        <v>0</v>
      </c>
      <c r="AO1679" s="3">
        <v>0</v>
      </c>
      <c r="AP1679" s="3">
        <v>0</v>
      </c>
      <c r="AQ1679" s="3">
        <v>0</v>
      </c>
      <c r="AR1679" s="3">
        <f>SUM(AO1679:AQ1679)</f>
        <v>0</v>
      </c>
      <c r="AS1679" s="3">
        <v>0</v>
      </c>
      <c r="AT1679" s="3">
        <v>0</v>
      </c>
      <c r="AU1679" s="3">
        <v>0</v>
      </c>
      <c r="AV1679" s="3">
        <f>SUM(AS1679:AU1679)</f>
        <v>0</v>
      </c>
      <c r="AW1679" s="3">
        <v>0</v>
      </c>
      <c r="AX1679" s="3">
        <v>0</v>
      </c>
      <c r="AY1679" s="3">
        <v>0</v>
      </c>
      <c r="AZ1679" s="3">
        <f>SUM(AW1679:AY1679)</f>
        <v>0</v>
      </c>
      <c r="BA1679" s="3">
        <v>0</v>
      </c>
      <c r="BB1679" s="3">
        <v>0</v>
      </c>
      <c r="BC1679" s="3">
        <v>0</v>
      </c>
      <c r="BD1679" s="3">
        <v>0</v>
      </c>
      <c r="BE1679" s="3">
        <f>SUM(BB1679:BD1679)</f>
        <v>0</v>
      </c>
      <c r="BF1679" s="5">
        <f>AK1679+AO1679+AS1679+AW1679+BA1679+BB1679</f>
        <v>0</v>
      </c>
      <c r="BG1679" s="5">
        <f>AL1679+AP1679+AT1679+AX1679+BC1679</f>
        <v>0</v>
      </c>
      <c r="BH1679" s="5">
        <f>AM1679+AQ1679+AU1679+AY1679+BD1679</f>
        <v>0</v>
      </c>
      <c r="BI1679" s="3">
        <v>7518.9</v>
      </c>
      <c r="BJ1679" s="3">
        <v>321614.98</v>
      </c>
      <c r="BK1679" s="3">
        <v>0</v>
      </c>
    </row>
    <row r="1680" spans="1:63" x14ac:dyDescent="0.2">
      <c r="A1680" s="3" t="s">
        <v>109</v>
      </c>
      <c r="B1680" s="3" t="s">
        <v>1292</v>
      </c>
      <c r="C1680" s="3" t="s">
        <v>56</v>
      </c>
      <c r="D1680" s="3" t="s">
        <v>1297</v>
      </c>
      <c r="E1680" s="3">
        <v>2018</v>
      </c>
      <c r="F1680" s="4">
        <v>43522</v>
      </c>
      <c r="G1680" s="3">
        <v>1212.33</v>
      </c>
      <c r="H1680" s="3">
        <v>0</v>
      </c>
      <c r="I1680" s="3">
        <v>0.04</v>
      </c>
      <c r="J1680" s="3">
        <v>507.64</v>
      </c>
      <c r="K1680" s="3">
        <v>0</v>
      </c>
      <c r="L1680" s="3">
        <v>0</v>
      </c>
      <c r="M1680" s="3">
        <v>7766.5</v>
      </c>
      <c r="N1680" s="3">
        <v>5759.1</v>
      </c>
      <c r="O1680" s="3">
        <v>879.64</v>
      </c>
      <c r="P1680" s="3">
        <v>99.78</v>
      </c>
      <c r="Q1680" s="3">
        <v>0</v>
      </c>
      <c r="R1680" s="3">
        <v>0</v>
      </c>
      <c r="S1680" s="3">
        <v>0</v>
      </c>
      <c r="T1680" s="3">
        <v>5782.24</v>
      </c>
      <c r="U1680" s="3">
        <v>13121.88</v>
      </c>
      <c r="V1680" s="3">
        <v>0</v>
      </c>
      <c r="W1680" s="3">
        <f>U1680+V1680</f>
        <v>13121.88</v>
      </c>
      <c r="X1680" s="3">
        <v>0</v>
      </c>
      <c r="Y1680" s="3">
        <v>11662.32</v>
      </c>
      <c r="Z1680" s="3">
        <v>0</v>
      </c>
      <c r="AA1680" s="3">
        <v>0</v>
      </c>
      <c r="AB1680" s="3">
        <v>0</v>
      </c>
      <c r="AC1680" s="3">
        <v>0</v>
      </c>
      <c r="AD1680" s="3">
        <v>0</v>
      </c>
      <c r="AE1680" s="3">
        <v>11662.32</v>
      </c>
      <c r="AF1680" s="3">
        <v>0</v>
      </c>
      <c r="AG1680" s="3">
        <v>0</v>
      </c>
      <c r="AH1680" s="3">
        <v>0</v>
      </c>
      <c r="AI1680" s="3">
        <v>0</v>
      </c>
      <c r="AJ1680" s="3">
        <v>0</v>
      </c>
      <c r="AK1680" s="3">
        <v>0</v>
      </c>
      <c r="AL1680" s="3">
        <v>0</v>
      </c>
      <c r="AM1680" s="3">
        <v>0</v>
      </c>
      <c r="AN1680" s="3">
        <f>AK1680+AL1680+AM1680</f>
        <v>0</v>
      </c>
      <c r="AO1680" s="3">
        <v>11662.32</v>
      </c>
      <c r="AP1680" s="3">
        <v>0</v>
      </c>
      <c r="AQ1680" s="3">
        <v>0</v>
      </c>
      <c r="AR1680" s="3">
        <f>SUM(AO1680:AQ1680)</f>
        <v>11662.32</v>
      </c>
      <c r="AS1680" s="3">
        <v>0</v>
      </c>
      <c r="AT1680" s="3">
        <v>0</v>
      </c>
      <c r="AU1680" s="3">
        <v>0</v>
      </c>
      <c r="AV1680" s="3">
        <f>SUM(AS1680:AU1680)</f>
        <v>0</v>
      </c>
      <c r="AW1680" s="3">
        <v>0</v>
      </c>
      <c r="AX1680" s="3">
        <v>0</v>
      </c>
      <c r="AY1680" s="3">
        <v>0</v>
      </c>
      <c r="AZ1680" s="3">
        <f>SUM(AW1680:AY1680)</f>
        <v>0</v>
      </c>
      <c r="BA1680" s="3">
        <v>0</v>
      </c>
      <c r="BB1680" s="3">
        <v>0</v>
      </c>
      <c r="BC1680" s="3">
        <v>0</v>
      </c>
      <c r="BD1680" s="3">
        <v>0</v>
      </c>
      <c r="BE1680" s="3">
        <f>SUM(BB1680:BD1680)</f>
        <v>0</v>
      </c>
      <c r="BF1680" s="5">
        <f>AK1680+AO1680+AS1680+AW1680+BA1680+BB1680</f>
        <v>11662.32</v>
      </c>
      <c r="BG1680" s="5">
        <f>AL1680+AP1680+AT1680+AX1680+BC1680</f>
        <v>0</v>
      </c>
      <c r="BH1680" s="5">
        <f>AM1680+AQ1680+AU1680+AY1680+BD1680</f>
        <v>0</v>
      </c>
      <c r="BI1680" s="3">
        <v>0</v>
      </c>
      <c r="BJ1680" s="3">
        <v>6119.11</v>
      </c>
      <c r="BK1680" s="3">
        <v>0</v>
      </c>
    </row>
    <row r="1681" spans="1:63" x14ac:dyDescent="0.2">
      <c r="A1681" s="3" t="s">
        <v>109</v>
      </c>
      <c r="B1681" s="3" t="s">
        <v>1292</v>
      </c>
      <c r="C1681" s="3" t="s">
        <v>56</v>
      </c>
      <c r="D1681" s="3" t="s">
        <v>1298</v>
      </c>
      <c r="E1681" s="3">
        <v>2018</v>
      </c>
      <c r="F1681" s="4">
        <v>43500</v>
      </c>
      <c r="G1681" s="3">
        <v>2139.5</v>
      </c>
      <c r="H1681" s="3">
        <v>12528</v>
      </c>
      <c r="I1681" s="3">
        <v>0</v>
      </c>
      <c r="J1681" s="3">
        <v>2719.14</v>
      </c>
      <c r="K1681" s="3">
        <v>0</v>
      </c>
      <c r="L1681" s="3">
        <v>0</v>
      </c>
      <c r="M1681" s="3">
        <v>17951.86</v>
      </c>
      <c r="N1681" s="3">
        <v>23392.98</v>
      </c>
      <c r="O1681" s="3">
        <v>1654.06</v>
      </c>
      <c r="P1681" s="3">
        <v>2522.4699999999998</v>
      </c>
      <c r="Q1681" s="3">
        <v>0</v>
      </c>
      <c r="R1681" s="3">
        <v>0</v>
      </c>
      <c r="S1681" s="3">
        <v>0</v>
      </c>
      <c r="T1681" s="3">
        <v>16455.740000000002</v>
      </c>
      <c r="U1681" s="3">
        <v>19595.75</v>
      </c>
      <c r="V1681" s="3">
        <v>0</v>
      </c>
      <c r="W1681" s="3">
        <f>U1681+V1681</f>
        <v>19595.75</v>
      </c>
      <c r="X1681" s="3">
        <v>0</v>
      </c>
      <c r="Y1681" s="3">
        <v>0</v>
      </c>
      <c r="Z1681" s="3">
        <v>0</v>
      </c>
      <c r="AA1681" s="3">
        <v>0</v>
      </c>
      <c r="AB1681" s="3">
        <v>0</v>
      </c>
      <c r="AC1681" s="3">
        <v>0</v>
      </c>
      <c r="AD1681" s="3">
        <v>0</v>
      </c>
      <c r="AE1681" s="3">
        <v>0</v>
      </c>
      <c r="AF1681" s="3">
        <v>0</v>
      </c>
      <c r="AG1681" s="3">
        <v>0</v>
      </c>
      <c r="AH1681" s="3">
        <v>0</v>
      </c>
      <c r="AI1681" s="3">
        <v>0</v>
      </c>
      <c r="AJ1681" s="3">
        <v>0</v>
      </c>
      <c r="AK1681" s="3">
        <v>0</v>
      </c>
      <c r="AL1681" s="3">
        <v>0</v>
      </c>
      <c r="AM1681" s="3">
        <v>0</v>
      </c>
      <c r="AN1681" s="3">
        <f>AK1681+AL1681+AM1681</f>
        <v>0</v>
      </c>
      <c r="AO1681" s="3">
        <v>0</v>
      </c>
      <c r="AP1681" s="3">
        <v>0</v>
      </c>
      <c r="AQ1681" s="3">
        <v>0</v>
      </c>
      <c r="AR1681" s="3">
        <f>SUM(AO1681:AQ1681)</f>
        <v>0</v>
      </c>
      <c r="AS1681" s="3">
        <v>0</v>
      </c>
      <c r="AT1681" s="3">
        <v>0</v>
      </c>
      <c r="AU1681" s="3">
        <v>0</v>
      </c>
      <c r="AV1681" s="3">
        <f>SUM(AS1681:AU1681)</f>
        <v>0</v>
      </c>
      <c r="AW1681" s="3">
        <v>0</v>
      </c>
      <c r="AX1681" s="3">
        <v>0</v>
      </c>
      <c r="AY1681" s="3">
        <v>0</v>
      </c>
      <c r="AZ1681" s="3">
        <f>SUM(AW1681:AY1681)</f>
        <v>0</v>
      </c>
      <c r="BA1681" s="3">
        <v>0</v>
      </c>
      <c r="BB1681" s="3">
        <v>0</v>
      </c>
      <c r="BC1681" s="3">
        <v>0</v>
      </c>
      <c r="BD1681" s="3">
        <v>0</v>
      </c>
      <c r="BE1681" s="3">
        <f>SUM(BB1681:BD1681)</f>
        <v>0</v>
      </c>
      <c r="BF1681" s="5">
        <f>AK1681+AO1681+AS1681+AW1681+BA1681+BB1681</f>
        <v>0</v>
      </c>
      <c r="BG1681" s="5">
        <f>AL1681+AP1681+AT1681+AX1681+BC1681</f>
        <v>0</v>
      </c>
      <c r="BH1681" s="5">
        <f>AM1681+AQ1681+AU1681+AY1681+BD1681</f>
        <v>0</v>
      </c>
      <c r="BI1681" s="3">
        <v>0</v>
      </c>
      <c r="BJ1681" s="3">
        <v>7916.76</v>
      </c>
      <c r="BK1681" s="3">
        <v>0</v>
      </c>
    </row>
    <row r="1682" spans="1:63" x14ac:dyDescent="0.2">
      <c r="A1682" s="3" t="s">
        <v>109</v>
      </c>
      <c r="B1682" s="3" t="s">
        <v>1292</v>
      </c>
      <c r="C1682" s="3" t="s">
        <v>56</v>
      </c>
      <c r="D1682" s="3" t="s">
        <v>1299</v>
      </c>
      <c r="E1682" s="3">
        <v>2018</v>
      </c>
      <c r="F1682" s="4">
        <v>43515</v>
      </c>
      <c r="G1682" s="3">
        <v>1740.75</v>
      </c>
      <c r="H1682" s="3">
        <v>4028.88</v>
      </c>
      <c r="I1682" s="3">
        <v>61.04</v>
      </c>
      <c r="J1682" s="3">
        <v>5739.19</v>
      </c>
      <c r="K1682" s="3">
        <v>548.84</v>
      </c>
      <c r="L1682" s="3">
        <v>0</v>
      </c>
      <c r="M1682" s="3">
        <v>10551.74</v>
      </c>
      <c r="N1682" s="3">
        <v>15158.2</v>
      </c>
      <c r="O1682" s="3">
        <v>6501.95</v>
      </c>
      <c r="P1682" s="3">
        <v>1169.1300000000001</v>
      </c>
      <c r="Q1682" s="3">
        <v>0</v>
      </c>
      <c r="R1682" s="3">
        <v>0</v>
      </c>
      <c r="S1682" s="3">
        <v>0</v>
      </c>
      <c r="T1682" s="3">
        <v>32404.6</v>
      </c>
      <c r="U1682" s="3">
        <v>11906.12</v>
      </c>
      <c r="V1682" s="3">
        <v>0</v>
      </c>
      <c r="W1682" s="3">
        <f>U1682+V1682</f>
        <v>11906.12</v>
      </c>
      <c r="X1682" s="3">
        <v>0</v>
      </c>
      <c r="Y1682" s="3">
        <v>0</v>
      </c>
      <c r="Z1682" s="3">
        <v>0</v>
      </c>
      <c r="AA1682" s="3">
        <v>1204</v>
      </c>
      <c r="AB1682" s="3">
        <v>0</v>
      </c>
      <c r="AC1682" s="3">
        <v>0</v>
      </c>
      <c r="AD1682" s="3">
        <v>0</v>
      </c>
      <c r="AE1682" s="3">
        <v>0</v>
      </c>
      <c r="AF1682" s="3">
        <v>0</v>
      </c>
      <c r="AG1682" s="3">
        <v>1650.2</v>
      </c>
      <c r="AH1682" s="3">
        <v>0</v>
      </c>
      <c r="AI1682" s="3">
        <v>0</v>
      </c>
      <c r="AJ1682" s="3">
        <v>446.2</v>
      </c>
      <c r="AK1682" s="3">
        <v>0</v>
      </c>
      <c r="AL1682" s="3">
        <v>0</v>
      </c>
      <c r="AM1682" s="3">
        <v>0</v>
      </c>
      <c r="AN1682" s="3">
        <f>AK1682+AL1682+AM1682</f>
        <v>0</v>
      </c>
      <c r="AO1682" s="3">
        <v>0</v>
      </c>
      <c r="AP1682" s="3">
        <v>0</v>
      </c>
      <c r="AQ1682" s="3">
        <v>0</v>
      </c>
      <c r="AR1682" s="3">
        <f>SUM(AO1682:AQ1682)</f>
        <v>0</v>
      </c>
      <c r="AS1682" s="3">
        <v>0</v>
      </c>
      <c r="AT1682" s="3">
        <v>0</v>
      </c>
      <c r="AU1682" s="3">
        <v>0</v>
      </c>
      <c r="AV1682" s="3">
        <f>SUM(AS1682:AU1682)</f>
        <v>0</v>
      </c>
      <c r="AW1682" s="3">
        <v>0</v>
      </c>
      <c r="AX1682" s="3">
        <v>0</v>
      </c>
      <c r="AY1682" s="3">
        <v>0</v>
      </c>
      <c r="AZ1682" s="3">
        <f>SUM(AW1682:AY1682)</f>
        <v>0</v>
      </c>
      <c r="BA1682" s="3">
        <v>0</v>
      </c>
      <c r="BB1682" s="3">
        <v>0</v>
      </c>
      <c r="BC1682" s="3">
        <v>0</v>
      </c>
      <c r="BD1682" s="3">
        <v>0</v>
      </c>
      <c r="BE1682" s="3">
        <f>SUM(BB1682:BD1682)</f>
        <v>0</v>
      </c>
      <c r="BF1682" s="5">
        <f>AK1682+AO1682+AS1682+AW1682+BA1682+BB1682</f>
        <v>0</v>
      </c>
      <c r="BG1682" s="5">
        <f>AL1682+AP1682+AT1682+AX1682+BC1682</f>
        <v>0</v>
      </c>
      <c r="BH1682" s="5">
        <f>AM1682+AQ1682+AU1682+AY1682+BD1682</f>
        <v>0</v>
      </c>
      <c r="BI1682" s="3">
        <v>14578.04</v>
      </c>
      <c r="BJ1682" s="3">
        <v>23048.400000000001</v>
      </c>
      <c r="BK1682" s="3">
        <v>0</v>
      </c>
    </row>
    <row r="1683" spans="1:63" x14ac:dyDescent="0.2">
      <c r="A1683" s="3" t="s">
        <v>109</v>
      </c>
      <c r="B1683" s="3" t="s">
        <v>1292</v>
      </c>
      <c r="C1683" s="3" t="s">
        <v>56</v>
      </c>
      <c r="D1683" s="3" t="s">
        <v>1300</v>
      </c>
      <c r="E1683" s="3">
        <v>2018</v>
      </c>
      <c r="F1683" s="4">
        <v>43522</v>
      </c>
      <c r="G1683" s="3">
        <v>547.52</v>
      </c>
      <c r="H1683" s="3">
        <v>0</v>
      </c>
      <c r="I1683" s="3">
        <v>7.0000000000000007E-2</v>
      </c>
      <c r="J1683" s="3">
        <v>11555.57</v>
      </c>
      <c r="K1683" s="3">
        <v>610.32000000000005</v>
      </c>
      <c r="L1683" s="3">
        <v>0</v>
      </c>
      <c r="M1683" s="3">
        <v>4591.3599999999997</v>
      </c>
      <c r="N1683" s="3">
        <v>24242.98</v>
      </c>
      <c r="O1683" s="3">
        <v>2888.44</v>
      </c>
      <c r="P1683" s="3">
        <v>1271.27</v>
      </c>
      <c r="Q1683" s="3">
        <v>0</v>
      </c>
      <c r="R1683" s="3">
        <v>0</v>
      </c>
      <c r="S1683" s="3">
        <v>830</v>
      </c>
      <c r="T1683" s="3">
        <v>7605.43</v>
      </c>
      <c r="U1683" s="3">
        <v>18005.54</v>
      </c>
      <c r="V1683" s="3">
        <v>0</v>
      </c>
      <c r="W1683" s="3">
        <f>U1683+V1683</f>
        <v>18005.54</v>
      </c>
      <c r="X1683" s="3">
        <v>0</v>
      </c>
      <c r="Y1683" s="3">
        <v>0</v>
      </c>
      <c r="Z1683" s="3">
        <v>0</v>
      </c>
      <c r="AA1683" s="3">
        <v>33040</v>
      </c>
      <c r="AB1683" s="3">
        <v>0</v>
      </c>
      <c r="AC1683" s="3">
        <v>0</v>
      </c>
      <c r="AD1683" s="3">
        <v>0</v>
      </c>
      <c r="AE1683" s="3">
        <v>0</v>
      </c>
      <c r="AF1683" s="3">
        <v>0</v>
      </c>
      <c r="AG1683" s="3">
        <v>33870</v>
      </c>
      <c r="AH1683" s="3">
        <v>0</v>
      </c>
      <c r="AI1683" s="3">
        <v>0</v>
      </c>
      <c r="AJ1683" s="3">
        <v>0</v>
      </c>
      <c r="AK1683" s="3">
        <v>0</v>
      </c>
      <c r="AL1683" s="3">
        <v>0</v>
      </c>
      <c r="AM1683" s="3">
        <v>0</v>
      </c>
      <c r="AN1683" s="3">
        <f>AK1683+AL1683+AM1683</f>
        <v>0</v>
      </c>
      <c r="AO1683" s="3">
        <v>0</v>
      </c>
      <c r="AP1683" s="3">
        <v>0</v>
      </c>
      <c r="AQ1683" s="3">
        <v>0</v>
      </c>
      <c r="AR1683" s="3">
        <f>SUM(AO1683:AQ1683)</f>
        <v>0</v>
      </c>
      <c r="AS1683" s="3">
        <v>0</v>
      </c>
      <c r="AT1683" s="3">
        <v>0</v>
      </c>
      <c r="AU1683" s="3">
        <v>0</v>
      </c>
      <c r="AV1683" s="3">
        <f>SUM(AS1683:AU1683)</f>
        <v>0</v>
      </c>
      <c r="AW1683" s="3">
        <v>0</v>
      </c>
      <c r="AX1683" s="3">
        <v>0</v>
      </c>
      <c r="AY1683" s="3">
        <v>0</v>
      </c>
      <c r="AZ1683" s="3">
        <f>SUM(AW1683:AY1683)</f>
        <v>0</v>
      </c>
      <c r="BA1683" s="3">
        <v>0</v>
      </c>
      <c r="BB1683" s="3">
        <v>0</v>
      </c>
      <c r="BC1683" s="3">
        <v>0</v>
      </c>
      <c r="BD1683" s="3">
        <v>0</v>
      </c>
      <c r="BE1683" s="3">
        <f>SUM(BB1683:BD1683)</f>
        <v>0</v>
      </c>
      <c r="BF1683" s="5">
        <f>AK1683+AO1683+AS1683+AW1683+BA1683+BB1683</f>
        <v>0</v>
      </c>
      <c r="BG1683" s="5">
        <f>AL1683+AP1683+AT1683+AX1683+BC1683</f>
        <v>0</v>
      </c>
      <c r="BH1683" s="5">
        <f>AM1683+AQ1683+AU1683+AY1683+BD1683</f>
        <v>0</v>
      </c>
      <c r="BI1683" s="3">
        <v>275252</v>
      </c>
      <c r="BJ1683" s="3">
        <v>4500.3999999999996</v>
      </c>
      <c r="BK1683" s="3">
        <v>0</v>
      </c>
    </row>
    <row r="1684" spans="1:63" x14ac:dyDescent="0.2">
      <c r="A1684" s="3" t="s">
        <v>109</v>
      </c>
      <c r="B1684" s="3" t="s">
        <v>1292</v>
      </c>
      <c r="C1684" s="3" t="s">
        <v>56</v>
      </c>
      <c r="D1684" s="3" t="s">
        <v>1301</v>
      </c>
      <c r="E1684" s="3">
        <v>2018</v>
      </c>
      <c r="F1684" s="4">
        <v>43522</v>
      </c>
      <c r="G1684" s="3">
        <v>2617.9499999999998</v>
      </c>
      <c r="H1684" s="3">
        <v>364.17</v>
      </c>
      <c r="I1684" s="3">
        <v>0</v>
      </c>
      <c r="J1684" s="3">
        <v>8075.05</v>
      </c>
      <c r="K1684" s="3">
        <v>163</v>
      </c>
      <c r="L1684" s="3">
        <v>0</v>
      </c>
      <c r="M1684" s="3">
        <v>5863.85</v>
      </c>
      <c r="N1684" s="3">
        <v>9537.16</v>
      </c>
      <c r="O1684" s="3">
        <v>2128.96</v>
      </c>
      <c r="P1684" s="3">
        <v>1651.74</v>
      </c>
      <c r="Q1684" s="3">
        <v>63</v>
      </c>
      <c r="R1684" s="3">
        <v>0</v>
      </c>
      <c r="S1684" s="3">
        <v>0</v>
      </c>
      <c r="T1684" s="3">
        <v>4806.32</v>
      </c>
      <c r="U1684" s="3">
        <v>14293.75</v>
      </c>
      <c r="V1684" s="3">
        <v>0</v>
      </c>
      <c r="W1684" s="3">
        <f>U1684+V1684</f>
        <v>14293.75</v>
      </c>
      <c r="X1684" s="3">
        <v>0</v>
      </c>
      <c r="Y1684" s="3">
        <v>7889.53</v>
      </c>
      <c r="Z1684" s="3">
        <v>0</v>
      </c>
      <c r="AA1684" s="3">
        <v>0</v>
      </c>
      <c r="AB1684" s="3">
        <v>0</v>
      </c>
      <c r="AC1684" s="3">
        <v>0</v>
      </c>
      <c r="AD1684" s="3">
        <v>0</v>
      </c>
      <c r="AE1684" s="3">
        <v>7889.53</v>
      </c>
      <c r="AF1684" s="3">
        <v>0</v>
      </c>
      <c r="AG1684" s="3">
        <v>0</v>
      </c>
      <c r="AH1684" s="3">
        <v>0</v>
      </c>
      <c r="AI1684" s="3">
        <v>0</v>
      </c>
      <c r="AJ1684" s="3">
        <v>0</v>
      </c>
      <c r="AK1684" s="3">
        <v>0</v>
      </c>
      <c r="AL1684" s="3">
        <v>0</v>
      </c>
      <c r="AM1684" s="3">
        <v>0</v>
      </c>
      <c r="AN1684" s="3">
        <f>AK1684+AL1684+AM1684</f>
        <v>0</v>
      </c>
      <c r="AO1684" s="3">
        <v>7889.53</v>
      </c>
      <c r="AP1684" s="3">
        <v>0</v>
      </c>
      <c r="AQ1684" s="3">
        <v>0</v>
      </c>
      <c r="AR1684" s="3">
        <f>SUM(AO1684:AQ1684)</f>
        <v>7889.53</v>
      </c>
      <c r="AS1684" s="3">
        <v>0</v>
      </c>
      <c r="AT1684" s="3">
        <v>0</v>
      </c>
      <c r="AU1684" s="3">
        <v>0</v>
      </c>
      <c r="AV1684" s="3">
        <f>SUM(AS1684:AU1684)</f>
        <v>0</v>
      </c>
      <c r="AW1684" s="3">
        <v>0</v>
      </c>
      <c r="AX1684" s="3">
        <v>0</v>
      </c>
      <c r="AY1684" s="3">
        <v>0</v>
      </c>
      <c r="AZ1684" s="3">
        <f>SUM(AW1684:AY1684)</f>
        <v>0</v>
      </c>
      <c r="BA1684" s="3">
        <v>0</v>
      </c>
      <c r="BB1684" s="3">
        <v>0</v>
      </c>
      <c r="BC1684" s="3">
        <v>0</v>
      </c>
      <c r="BD1684" s="3">
        <v>0</v>
      </c>
      <c r="BE1684" s="3">
        <f>SUM(BB1684:BD1684)</f>
        <v>0</v>
      </c>
      <c r="BF1684" s="5">
        <f>AK1684+AO1684+AS1684+AW1684+BA1684+BB1684</f>
        <v>7889.53</v>
      </c>
      <c r="BG1684" s="5">
        <f>AL1684+AP1684+AT1684+AX1684+BC1684</f>
        <v>0</v>
      </c>
      <c r="BH1684" s="5">
        <f>AM1684+AQ1684+AU1684+AY1684+BD1684</f>
        <v>0</v>
      </c>
      <c r="BI1684" s="3">
        <v>46607.05</v>
      </c>
      <c r="BJ1684" s="3">
        <v>11075.53</v>
      </c>
      <c r="BK1684" s="3">
        <v>0</v>
      </c>
    </row>
    <row r="1685" spans="1:63" x14ac:dyDescent="0.2">
      <c r="A1685" s="3" t="s">
        <v>109</v>
      </c>
      <c r="B1685" s="3" t="s">
        <v>1324</v>
      </c>
      <c r="C1685" s="3" t="s">
        <v>67</v>
      </c>
      <c r="D1685" s="3" t="s">
        <v>68</v>
      </c>
      <c r="E1685" s="3">
        <v>2018</v>
      </c>
      <c r="F1685" s="4">
        <v>43153</v>
      </c>
      <c r="G1685" s="3">
        <v>1583.34</v>
      </c>
      <c r="H1685" s="3">
        <v>234.05</v>
      </c>
      <c r="I1685" s="3">
        <v>0</v>
      </c>
      <c r="J1685" s="3">
        <v>0</v>
      </c>
      <c r="K1685" s="3">
        <v>0</v>
      </c>
      <c r="L1685" s="3">
        <v>0</v>
      </c>
      <c r="M1685" s="3">
        <v>5198.82</v>
      </c>
      <c r="N1685" s="3">
        <v>6078.13</v>
      </c>
      <c r="O1685" s="3">
        <v>6032.68</v>
      </c>
      <c r="P1685" s="3">
        <v>0</v>
      </c>
      <c r="Q1685" s="3">
        <v>0</v>
      </c>
      <c r="R1685" s="3">
        <v>524</v>
      </c>
      <c r="S1685" s="3">
        <v>0</v>
      </c>
      <c r="T1685" s="3">
        <v>8459.77</v>
      </c>
      <c r="U1685" s="3">
        <v>25578.87</v>
      </c>
      <c r="V1685" s="3">
        <v>0</v>
      </c>
      <c r="W1685" s="3">
        <f>U1685+V1685</f>
        <v>25578.87</v>
      </c>
      <c r="X1685" s="3">
        <v>0</v>
      </c>
      <c r="Y1685" s="3">
        <v>4581.3599999999997</v>
      </c>
      <c r="Z1685" s="3">
        <v>0</v>
      </c>
      <c r="AA1685" s="3">
        <v>0</v>
      </c>
      <c r="AB1685" s="3">
        <v>0</v>
      </c>
      <c r="AC1685" s="3">
        <v>151.85</v>
      </c>
      <c r="AD1685" s="3">
        <v>0</v>
      </c>
      <c r="AE1685" s="3">
        <v>605</v>
      </c>
      <c r="AF1685" s="3">
        <v>0</v>
      </c>
      <c r="AG1685" s="3">
        <v>0</v>
      </c>
      <c r="AH1685" s="3">
        <v>0</v>
      </c>
      <c r="AI1685" s="3">
        <v>0</v>
      </c>
      <c r="AJ1685" s="3">
        <v>-4128.21</v>
      </c>
      <c r="AK1685" s="3">
        <v>0</v>
      </c>
      <c r="AL1685" s="3">
        <v>0</v>
      </c>
      <c r="AM1685" s="3">
        <v>0</v>
      </c>
      <c r="AN1685" s="3">
        <f>AK1685+AL1685+AM1685</f>
        <v>0</v>
      </c>
      <c r="AO1685" s="3">
        <v>4581.3599999999997</v>
      </c>
      <c r="AP1685" s="3">
        <v>0</v>
      </c>
      <c r="AQ1685" s="3">
        <v>0</v>
      </c>
      <c r="AR1685" s="3">
        <f>SUM(AO1685:AQ1685)</f>
        <v>4581.3599999999997</v>
      </c>
      <c r="AS1685" s="3">
        <v>0</v>
      </c>
      <c r="AT1685" s="3">
        <v>0</v>
      </c>
      <c r="AU1685" s="3">
        <v>0</v>
      </c>
      <c r="AV1685" s="3">
        <f>SUM(AS1685:AU1685)</f>
        <v>0</v>
      </c>
      <c r="AW1685" s="3">
        <v>0</v>
      </c>
      <c r="AX1685" s="3">
        <v>0</v>
      </c>
      <c r="AY1685" s="3">
        <v>0</v>
      </c>
      <c r="AZ1685" s="3">
        <f>SUM(AW1685:AY1685)</f>
        <v>0</v>
      </c>
      <c r="BA1685" s="3">
        <v>0</v>
      </c>
      <c r="BB1685" s="3">
        <v>0</v>
      </c>
      <c r="BC1685" s="3">
        <v>0</v>
      </c>
      <c r="BD1685" s="3">
        <v>0</v>
      </c>
      <c r="BE1685" s="3">
        <f>SUM(BB1685:BD1685)</f>
        <v>0</v>
      </c>
      <c r="BF1685" s="5">
        <f>AK1685+AO1685+AS1685+AW1685+BA1685+BB1685</f>
        <v>4581.3599999999997</v>
      </c>
      <c r="BG1685" s="5">
        <f>AL1685+AP1685+AT1685+AX1685+BC1685</f>
        <v>0</v>
      </c>
      <c r="BH1685" s="5">
        <f>AM1685+AQ1685+AU1685+AY1685+BD1685</f>
        <v>0</v>
      </c>
      <c r="BI1685" s="3">
        <v>0</v>
      </c>
      <c r="BJ1685" s="3">
        <v>18022.400000000001</v>
      </c>
      <c r="BK1685" s="3">
        <v>3427.91</v>
      </c>
    </row>
    <row r="1686" spans="1:63" x14ac:dyDescent="0.2">
      <c r="A1686" s="3" t="s">
        <v>109</v>
      </c>
      <c r="B1686" s="3" t="s">
        <v>1324</v>
      </c>
      <c r="C1686" s="3" t="s">
        <v>56</v>
      </c>
      <c r="D1686" s="3" t="s">
        <v>1325</v>
      </c>
      <c r="E1686" s="3">
        <v>2018</v>
      </c>
      <c r="F1686" s="4">
        <v>43473</v>
      </c>
      <c r="G1686" s="3">
        <v>9597.0400000000009</v>
      </c>
      <c r="H1686" s="3">
        <v>1777.45</v>
      </c>
      <c r="I1686" s="3">
        <v>15.08</v>
      </c>
      <c r="J1686" s="3">
        <v>0</v>
      </c>
      <c r="K1686" s="3">
        <v>0</v>
      </c>
      <c r="L1686" s="3">
        <v>0</v>
      </c>
      <c r="M1686" s="3">
        <v>28697.03</v>
      </c>
      <c r="N1686" s="3">
        <v>33676.29</v>
      </c>
      <c r="O1686" s="3">
        <v>5415.96</v>
      </c>
      <c r="P1686" s="3">
        <v>0</v>
      </c>
      <c r="Q1686" s="3">
        <v>0</v>
      </c>
      <c r="R1686" s="3">
        <v>5781.22</v>
      </c>
      <c r="S1686" s="3">
        <v>0</v>
      </c>
      <c r="T1686" s="3">
        <v>2227.04</v>
      </c>
      <c r="U1686" s="3">
        <v>61159.38</v>
      </c>
      <c r="V1686" s="3">
        <v>0</v>
      </c>
      <c r="W1686" s="3">
        <f>U1686+V1686</f>
        <v>61159.38</v>
      </c>
      <c r="X1686" s="3">
        <v>0</v>
      </c>
      <c r="Y1686" s="3">
        <v>0</v>
      </c>
      <c r="Z1686" s="3">
        <v>0</v>
      </c>
      <c r="AA1686" s="3">
        <v>0</v>
      </c>
      <c r="AB1686" s="3">
        <v>0</v>
      </c>
      <c r="AC1686" s="3">
        <v>0</v>
      </c>
      <c r="AD1686" s="3">
        <v>0</v>
      </c>
      <c r="AE1686" s="3">
        <v>0</v>
      </c>
      <c r="AF1686" s="3">
        <v>0</v>
      </c>
      <c r="AG1686" s="3">
        <v>0</v>
      </c>
      <c r="AH1686" s="3">
        <v>0</v>
      </c>
      <c r="AI1686" s="3">
        <v>0</v>
      </c>
      <c r="AJ1686" s="3">
        <v>0</v>
      </c>
      <c r="AK1686" s="3">
        <v>0</v>
      </c>
      <c r="AL1686" s="3">
        <v>0</v>
      </c>
      <c r="AM1686" s="3">
        <v>0</v>
      </c>
      <c r="AN1686" s="3">
        <f>AK1686+AL1686+AM1686</f>
        <v>0</v>
      </c>
      <c r="AO1686" s="3">
        <v>0</v>
      </c>
      <c r="AP1686" s="3">
        <v>0</v>
      </c>
      <c r="AQ1686" s="3">
        <v>0</v>
      </c>
      <c r="AR1686" s="3">
        <f>SUM(AO1686:AQ1686)</f>
        <v>0</v>
      </c>
      <c r="AS1686" s="3">
        <v>0</v>
      </c>
      <c r="AT1686" s="3">
        <v>0</v>
      </c>
      <c r="AU1686" s="3">
        <v>0</v>
      </c>
      <c r="AV1686" s="3">
        <f>SUM(AS1686:AU1686)</f>
        <v>0</v>
      </c>
      <c r="AW1686" s="3">
        <v>0</v>
      </c>
      <c r="AX1686" s="3">
        <v>0</v>
      </c>
      <c r="AY1686" s="3">
        <v>0</v>
      </c>
      <c r="AZ1686" s="3">
        <f>SUM(AW1686:AY1686)</f>
        <v>0</v>
      </c>
      <c r="BA1686" s="3">
        <v>0</v>
      </c>
      <c r="BB1686" s="3">
        <v>0</v>
      </c>
      <c r="BC1686" s="3">
        <v>0</v>
      </c>
      <c r="BD1686" s="3">
        <v>0</v>
      </c>
      <c r="BE1686" s="3">
        <f>SUM(BB1686:BD1686)</f>
        <v>0</v>
      </c>
      <c r="BF1686" s="5">
        <f>AK1686+AO1686+AS1686+AW1686+BA1686+BB1686</f>
        <v>0</v>
      </c>
      <c r="BG1686" s="5">
        <f>AL1686+AP1686+AT1686+AX1686+BC1686</f>
        <v>0</v>
      </c>
      <c r="BH1686" s="5">
        <f>AM1686+AQ1686+AU1686+AY1686+BD1686</f>
        <v>0</v>
      </c>
      <c r="BI1686" s="3">
        <v>0</v>
      </c>
      <c r="BJ1686" s="3">
        <v>1205.49</v>
      </c>
      <c r="BK1686" s="3">
        <v>8091.52</v>
      </c>
    </row>
    <row r="1687" spans="1:63" x14ac:dyDescent="0.2">
      <c r="A1687" s="3" t="s">
        <v>109</v>
      </c>
      <c r="B1687" s="3" t="s">
        <v>1324</v>
      </c>
      <c r="C1687" s="3" t="s">
        <v>56</v>
      </c>
      <c r="D1687" s="3" t="s">
        <v>57</v>
      </c>
      <c r="E1687" s="3">
        <v>2018</v>
      </c>
      <c r="F1687" s="4">
        <v>43489</v>
      </c>
      <c r="G1687" s="3">
        <v>6159.17</v>
      </c>
      <c r="H1687" s="3">
        <v>0</v>
      </c>
      <c r="I1687" s="3">
        <v>18.59</v>
      </c>
      <c r="J1687" s="3">
        <v>0</v>
      </c>
      <c r="K1687" s="3">
        <v>0</v>
      </c>
      <c r="L1687" s="3">
        <v>0</v>
      </c>
      <c r="M1687" s="3">
        <v>58559.3</v>
      </c>
      <c r="N1687" s="3">
        <v>24363.09</v>
      </c>
      <c r="O1687" s="3">
        <v>4338.3999999999996</v>
      </c>
      <c r="P1687" s="3">
        <v>0</v>
      </c>
      <c r="Q1687" s="3">
        <v>0</v>
      </c>
      <c r="R1687" s="3">
        <v>24536.9</v>
      </c>
      <c r="S1687" s="3">
        <v>0</v>
      </c>
      <c r="T1687" s="3">
        <v>7067.32</v>
      </c>
      <c r="U1687" s="3">
        <v>103718.8</v>
      </c>
      <c r="V1687" s="3">
        <v>0</v>
      </c>
      <c r="W1687" s="3">
        <f>U1687+V1687</f>
        <v>103718.8</v>
      </c>
      <c r="X1687" s="3">
        <v>0</v>
      </c>
      <c r="Y1687" s="3">
        <v>38461.06</v>
      </c>
      <c r="Z1687" s="3">
        <v>0</v>
      </c>
      <c r="AA1687" s="3">
        <v>0</v>
      </c>
      <c r="AB1687" s="3">
        <v>0</v>
      </c>
      <c r="AC1687" s="3">
        <v>0</v>
      </c>
      <c r="AD1687" s="3">
        <v>0</v>
      </c>
      <c r="AE1687" s="3">
        <v>38461.06</v>
      </c>
      <c r="AF1687" s="3">
        <v>0</v>
      </c>
      <c r="AG1687" s="3">
        <v>0</v>
      </c>
      <c r="AH1687" s="3">
        <v>0</v>
      </c>
      <c r="AI1687" s="3">
        <v>0</v>
      </c>
      <c r="AJ1687" s="3">
        <v>0</v>
      </c>
      <c r="AK1687" s="3">
        <v>0</v>
      </c>
      <c r="AL1687" s="3">
        <v>0</v>
      </c>
      <c r="AM1687" s="3">
        <v>0</v>
      </c>
      <c r="AN1687" s="3">
        <f>AK1687+AL1687+AM1687</f>
        <v>0</v>
      </c>
      <c r="AO1687" s="3">
        <v>0</v>
      </c>
      <c r="AP1687" s="3">
        <v>0</v>
      </c>
      <c r="AQ1687" s="3">
        <v>0</v>
      </c>
      <c r="AR1687" s="3">
        <f>SUM(AO1687:AQ1687)</f>
        <v>0</v>
      </c>
      <c r="AS1687" s="3">
        <v>38461.06</v>
      </c>
      <c r="AT1687" s="3">
        <v>0</v>
      </c>
      <c r="AU1687" s="3">
        <v>0</v>
      </c>
      <c r="AV1687" s="3">
        <f>SUM(AS1687:AU1687)</f>
        <v>38461.06</v>
      </c>
      <c r="AW1687" s="3">
        <v>0</v>
      </c>
      <c r="AX1687" s="3">
        <v>0</v>
      </c>
      <c r="AY1687" s="3">
        <v>0</v>
      </c>
      <c r="AZ1687" s="3">
        <f>SUM(AW1687:AY1687)</f>
        <v>0</v>
      </c>
      <c r="BA1687" s="3">
        <v>0</v>
      </c>
      <c r="BB1687" s="3">
        <v>0</v>
      </c>
      <c r="BC1687" s="3">
        <v>0</v>
      </c>
      <c r="BD1687" s="3">
        <v>0</v>
      </c>
      <c r="BE1687" s="3">
        <f>SUM(BB1687:BD1687)</f>
        <v>0</v>
      </c>
      <c r="BF1687" s="5">
        <f>AK1687+AO1687+AS1687+AW1687+BA1687+BB1687</f>
        <v>38461.06</v>
      </c>
      <c r="BG1687" s="5">
        <f>AL1687+AP1687+AT1687+AX1687+BC1687</f>
        <v>0</v>
      </c>
      <c r="BH1687" s="5">
        <f>AM1687+AQ1687+AU1687+AY1687+BD1687</f>
        <v>0</v>
      </c>
      <c r="BI1687" s="3">
        <v>0</v>
      </c>
      <c r="BJ1687" s="3">
        <v>5166.1899999999996</v>
      </c>
      <c r="BK1687" s="3">
        <v>0</v>
      </c>
    </row>
    <row r="1688" spans="1:63" x14ac:dyDescent="0.2">
      <c r="A1688" s="3" t="s">
        <v>109</v>
      </c>
      <c r="B1688" s="3" t="s">
        <v>1324</v>
      </c>
      <c r="C1688" s="3" t="s">
        <v>56</v>
      </c>
      <c r="D1688" s="3" t="s">
        <v>1326</v>
      </c>
      <c r="E1688" s="3">
        <v>2018</v>
      </c>
      <c r="F1688" s="4">
        <v>43522</v>
      </c>
      <c r="G1688" s="3">
        <v>4135.1899999999996</v>
      </c>
      <c r="H1688" s="3">
        <v>859.32</v>
      </c>
      <c r="I1688" s="3">
        <v>35.01</v>
      </c>
      <c r="J1688" s="3">
        <v>26322.080000000002</v>
      </c>
      <c r="K1688" s="3">
        <v>0</v>
      </c>
      <c r="L1688" s="3">
        <v>0</v>
      </c>
      <c r="M1688" s="3">
        <v>27104.799999999999</v>
      </c>
      <c r="N1688" s="3">
        <v>16330.27</v>
      </c>
      <c r="O1688" s="3">
        <v>4868.5200000000004</v>
      </c>
      <c r="P1688" s="3">
        <v>3200</v>
      </c>
      <c r="Q1688" s="3">
        <v>0</v>
      </c>
      <c r="R1688" s="3">
        <v>0</v>
      </c>
      <c r="S1688" s="3">
        <v>0</v>
      </c>
      <c r="T1688" s="3">
        <v>57291.29</v>
      </c>
      <c r="U1688" s="3">
        <v>0</v>
      </c>
      <c r="V1688" s="3">
        <v>0</v>
      </c>
      <c r="W1688" s="3">
        <f>U1688+V1688</f>
        <v>0</v>
      </c>
      <c r="X1688" s="3">
        <v>0</v>
      </c>
      <c r="Y1688" s="3">
        <v>0</v>
      </c>
      <c r="Z1688" s="3">
        <v>0</v>
      </c>
      <c r="AA1688" s="3">
        <v>0</v>
      </c>
      <c r="AB1688" s="3">
        <v>0</v>
      </c>
      <c r="AC1688" s="3">
        <v>0</v>
      </c>
      <c r="AD1688" s="3">
        <v>0</v>
      </c>
      <c r="AE1688" s="3">
        <v>0</v>
      </c>
      <c r="AF1688" s="3">
        <v>0</v>
      </c>
      <c r="AG1688" s="3">
        <v>0</v>
      </c>
      <c r="AH1688" s="3">
        <v>0</v>
      </c>
      <c r="AI1688" s="3">
        <v>0</v>
      </c>
      <c r="AJ1688" s="3">
        <v>0</v>
      </c>
      <c r="AK1688" s="3">
        <v>0</v>
      </c>
      <c r="AL1688" s="3">
        <v>0</v>
      </c>
      <c r="AM1688" s="3">
        <v>0</v>
      </c>
      <c r="AN1688" s="3">
        <f>AK1688+AL1688+AM1688</f>
        <v>0</v>
      </c>
      <c r="AO1688" s="3">
        <v>0</v>
      </c>
      <c r="AP1688" s="3">
        <v>0</v>
      </c>
      <c r="AQ1688" s="3">
        <v>0</v>
      </c>
      <c r="AR1688" s="3">
        <f>SUM(AO1688:AQ1688)</f>
        <v>0</v>
      </c>
      <c r="AS1688" s="3">
        <v>0</v>
      </c>
      <c r="AT1688" s="3">
        <v>0</v>
      </c>
      <c r="AU1688" s="3">
        <v>0</v>
      </c>
      <c r="AV1688" s="3">
        <f>SUM(AS1688:AU1688)</f>
        <v>0</v>
      </c>
      <c r="AW1688" s="3">
        <v>0</v>
      </c>
      <c r="AX1688" s="3">
        <v>0</v>
      </c>
      <c r="AY1688" s="3">
        <v>0</v>
      </c>
      <c r="AZ1688" s="3">
        <f>SUM(AW1688:AY1688)</f>
        <v>0</v>
      </c>
      <c r="BA1688" s="3">
        <v>0</v>
      </c>
      <c r="BB1688" s="3">
        <v>0</v>
      </c>
      <c r="BC1688" s="3">
        <v>0</v>
      </c>
      <c r="BD1688" s="3">
        <v>0</v>
      </c>
      <c r="BE1688" s="3">
        <f>SUM(BB1688:BD1688)</f>
        <v>0</v>
      </c>
      <c r="BF1688" s="5">
        <f>AK1688+AO1688+AS1688+AW1688+BA1688+BB1688</f>
        <v>0</v>
      </c>
      <c r="BG1688" s="5">
        <f>AL1688+AP1688+AT1688+AX1688+BC1688</f>
        <v>0</v>
      </c>
      <c r="BH1688" s="5">
        <f>AM1688+AQ1688+AU1688+AY1688+BD1688</f>
        <v>0</v>
      </c>
      <c r="BI1688" s="3">
        <v>866839.96</v>
      </c>
      <c r="BJ1688" s="3">
        <v>37139.300000000003</v>
      </c>
      <c r="BK1688" s="3">
        <v>0</v>
      </c>
    </row>
    <row r="1689" spans="1:63" x14ac:dyDescent="0.2">
      <c r="A1689" s="3" t="s">
        <v>109</v>
      </c>
      <c r="B1689" s="3" t="s">
        <v>1324</v>
      </c>
      <c r="C1689" s="3" t="s">
        <v>56</v>
      </c>
      <c r="D1689" s="3" t="s">
        <v>60</v>
      </c>
      <c r="E1689" s="3">
        <v>2018</v>
      </c>
      <c r="F1689" s="4">
        <v>43543</v>
      </c>
      <c r="G1689" s="3">
        <v>17317.79</v>
      </c>
      <c r="H1689" s="3">
        <v>17493.990000000002</v>
      </c>
      <c r="I1689" s="3">
        <v>0</v>
      </c>
      <c r="J1689" s="3">
        <v>12332.32</v>
      </c>
      <c r="K1689" s="3">
        <v>0</v>
      </c>
      <c r="L1689" s="3">
        <v>0</v>
      </c>
      <c r="M1689" s="3">
        <v>39520.76</v>
      </c>
      <c r="N1689" s="3">
        <v>31469.11</v>
      </c>
      <c r="O1689" s="3">
        <v>6420.12</v>
      </c>
      <c r="P1689" s="3">
        <v>14889.49</v>
      </c>
      <c r="Q1689" s="3">
        <v>133</v>
      </c>
      <c r="R1689" s="3">
        <v>32538.2</v>
      </c>
      <c r="S1689" s="3">
        <v>0</v>
      </c>
      <c r="T1689" s="3">
        <v>12545.58</v>
      </c>
      <c r="U1689" s="3">
        <v>78712.83</v>
      </c>
      <c r="V1689" s="3">
        <v>0</v>
      </c>
      <c r="W1689" s="3">
        <f>U1689+V1689</f>
        <v>78712.83</v>
      </c>
      <c r="X1689" s="3">
        <v>0</v>
      </c>
      <c r="Y1689" s="3">
        <v>0</v>
      </c>
      <c r="Z1689" s="3">
        <v>0</v>
      </c>
      <c r="AA1689" s="3">
        <v>150000</v>
      </c>
      <c r="AB1689" s="3">
        <v>0</v>
      </c>
      <c r="AC1689" s="3">
        <v>0</v>
      </c>
      <c r="AD1689" s="3">
        <v>0</v>
      </c>
      <c r="AE1689" s="3">
        <v>10631.42</v>
      </c>
      <c r="AF1689" s="3">
        <v>0</v>
      </c>
      <c r="AG1689" s="3">
        <v>77253.5</v>
      </c>
      <c r="AH1689" s="3">
        <v>0</v>
      </c>
      <c r="AI1689" s="3">
        <v>0</v>
      </c>
      <c r="AJ1689" s="3">
        <v>2983.61</v>
      </c>
      <c r="AK1689" s="3">
        <v>0</v>
      </c>
      <c r="AL1689" s="3">
        <v>0</v>
      </c>
      <c r="AM1689" s="3">
        <v>0</v>
      </c>
      <c r="AN1689" s="3">
        <f>AK1689+AL1689+AM1689</f>
        <v>0</v>
      </c>
      <c r="AO1689" s="3">
        <v>0</v>
      </c>
      <c r="AP1689" s="3">
        <v>0</v>
      </c>
      <c r="AQ1689" s="3">
        <v>0</v>
      </c>
      <c r="AR1689" s="3">
        <f>SUM(AO1689:AQ1689)</f>
        <v>0</v>
      </c>
      <c r="AS1689" s="3">
        <v>0</v>
      </c>
      <c r="AT1689" s="3">
        <v>0</v>
      </c>
      <c r="AU1689" s="3">
        <v>0</v>
      </c>
      <c r="AV1689" s="3">
        <f>SUM(AS1689:AU1689)</f>
        <v>0</v>
      </c>
      <c r="AW1689" s="3">
        <v>0</v>
      </c>
      <c r="AX1689" s="3">
        <v>0</v>
      </c>
      <c r="AY1689" s="3">
        <v>0</v>
      </c>
      <c r="AZ1689" s="3">
        <f>SUM(AW1689:AY1689)</f>
        <v>0</v>
      </c>
      <c r="BA1689" s="3">
        <v>0</v>
      </c>
      <c r="BB1689" s="3">
        <v>0</v>
      </c>
      <c r="BC1689" s="3">
        <v>0</v>
      </c>
      <c r="BD1689" s="3">
        <v>0</v>
      </c>
      <c r="BE1689" s="3">
        <f>SUM(BB1689:BD1689)</f>
        <v>0</v>
      </c>
      <c r="BF1689" s="5">
        <f>AK1689+AO1689+AS1689+AW1689+BA1689+BB1689</f>
        <v>0</v>
      </c>
      <c r="BG1689" s="5">
        <f>AL1689+AP1689+AT1689+AX1689+BC1689</f>
        <v>0</v>
      </c>
      <c r="BH1689" s="5">
        <f>AM1689+AQ1689+AU1689+AY1689+BD1689</f>
        <v>0</v>
      </c>
      <c r="BI1689" s="3">
        <v>100892.32</v>
      </c>
      <c r="BJ1689" s="3">
        <v>78530.52</v>
      </c>
      <c r="BK1689" s="3">
        <v>278084.45</v>
      </c>
    </row>
    <row r="1690" spans="1:63" x14ac:dyDescent="0.2">
      <c r="A1690" s="3" t="s">
        <v>109</v>
      </c>
      <c r="B1690" s="3" t="s">
        <v>1324</v>
      </c>
      <c r="C1690" s="3" t="s">
        <v>56</v>
      </c>
      <c r="D1690" s="3" t="s">
        <v>1327</v>
      </c>
      <c r="E1690" s="3">
        <v>2018</v>
      </c>
      <c r="F1690" s="4">
        <v>43507</v>
      </c>
      <c r="G1690" s="3">
        <v>1284.55</v>
      </c>
      <c r="H1690" s="3">
        <v>8767.4500000000007</v>
      </c>
      <c r="I1690" s="3">
        <v>1556.65</v>
      </c>
      <c r="J1690" s="3">
        <v>7641</v>
      </c>
      <c r="K1690" s="3">
        <v>0</v>
      </c>
      <c r="L1690" s="3">
        <v>0</v>
      </c>
      <c r="M1690" s="3">
        <v>11994.41</v>
      </c>
      <c r="N1690" s="3">
        <v>27033.84</v>
      </c>
      <c r="O1690" s="3">
        <v>3662.54</v>
      </c>
      <c r="P1690" s="3">
        <v>4209.78</v>
      </c>
      <c r="Q1690" s="3">
        <v>0</v>
      </c>
      <c r="R1690" s="3">
        <v>42389.94</v>
      </c>
      <c r="S1690" s="3">
        <v>0</v>
      </c>
      <c r="T1690" s="3">
        <v>52730.74</v>
      </c>
      <c r="U1690" s="3">
        <v>49657.86</v>
      </c>
      <c r="V1690" s="3">
        <v>0</v>
      </c>
      <c r="W1690" s="3">
        <f>U1690+V1690</f>
        <v>49657.86</v>
      </c>
      <c r="X1690" s="3">
        <v>0</v>
      </c>
      <c r="Y1690" s="3">
        <v>0</v>
      </c>
      <c r="Z1690" s="3">
        <v>0</v>
      </c>
      <c r="AA1690" s="3">
        <v>99851.65</v>
      </c>
      <c r="AB1690" s="3">
        <v>0</v>
      </c>
      <c r="AC1690" s="3">
        <v>0</v>
      </c>
      <c r="AD1690" s="3">
        <v>0</v>
      </c>
      <c r="AE1690" s="3">
        <v>0</v>
      </c>
      <c r="AF1690" s="3">
        <v>0</v>
      </c>
      <c r="AG1690" s="3">
        <v>99851.65</v>
      </c>
      <c r="AH1690" s="3">
        <v>0</v>
      </c>
      <c r="AI1690" s="3">
        <v>0</v>
      </c>
      <c r="AJ1690" s="3">
        <v>0</v>
      </c>
      <c r="AK1690" s="3">
        <v>0</v>
      </c>
      <c r="AL1690" s="3">
        <v>0</v>
      </c>
      <c r="AM1690" s="3">
        <v>0</v>
      </c>
      <c r="AN1690" s="3">
        <f>AK1690+AL1690+AM1690</f>
        <v>0</v>
      </c>
      <c r="AO1690" s="3">
        <v>0</v>
      </c>
      <c r="AP1690" s="3">
        <v>0</v>
      </c>
      <c r="AQ1690" s="3">
        <v>0</v>
      </c>
      <c r="AR1690" s="3">
        <f>SUM(AO1690:AQ1690)</f>
        <v>0</v>
      </c>
      <c r="AS1690" s="3">
        <v>0</v>
      </c>
      <c r="AT1690" s="3">
        <v>0</v>
      </c>
      <c r="AU1690" s="3">
        <v>0</v>
      </c>
      <c r="AV1690" s="3">
        <f>SUM(AS1690:AU1690)</f>
        <v>0</v>
      </c>
      <c r="AW1690" s="3">
        <v>0</v>
      </c>
      <c r="AX1690" s="3">
        <v>0</v>
      </c>
      <c r="AY1690" s="3">
        <v>0</v>
      </c>
      <c r="AZ1690" s="3">
        <f>SUM(AW1690:AY1690)</f>
        <v>0</v>
      </c>
      <c r="BA1690" s="3">
        <v>0</v>
      </c>
      <c r="BB1690" s="3">
        <v>0</v>
      </c>
      <c r="BC1690" s="3">
        <v>0</v>
      </c>
      <c r="BD1690" s="3">
        <v>0</v>
      </c>
      <c r="BE1690" s="3">
        <f>SUM(BB1690:BD1690)</f>
        <v>0</v>
      </c>
      <c r="BF1690" s="5">
        <f>AK1690+AO1690+AS1690+AW1690+BA1690+BB1690</f>
        <v>0</v>
      </c>
      <c r="BG1690" s="5">
        <f>AL1690+AP1690+AT1690+AX1690+BC1690</f>
        <v>0</v>
      </c>
      <c r="BH1690" s="5">
        <f>AM1690+AQ1690+AU1690+AY1690+BD1690</f>
        <v>0</v>
      </c>
      <c r="BI1690" s="3">
        <v>101523.37</v>
      </c>
      <c r="BJ1690" s="3">
        <v>32347.74</v>
      </c>
      <c r="BK1690" s="3">
        <v>293847.28999999998</v>
      </c>
    </row>
    <row r="1691" spans="1:63" x14ac:dyDescent="0.2">
      <c r="A1691" s="3" t="s">
        <v>109</v>
      </c>
      <c r="B1691" s="3" t="s">
        <v>1324</v>
      </c>
      <c r="C1691" s="3" t="s">
        <v>56</v>
      </c>
      <c r="D1691" s="3" t="s">
        <v>1328</v>
      </c>
      <c r="E1691" s="3">
        <v>2018</v>
      </c>
      <c r="F1691" s="4">
        <v>43517</v>
      </c>
      <c r="G1691" s="3">
        <v>1885.55</v>
      </c>
      <c r="H1691" s="3">
        <v>1605.2</v>
      </c>
      <c r="I1691" s="3">
        <v>0</v>
      </c>
      <c r="J1691" s="3">
        <v>386.41</v>
      </c>
      <c r="K1691" s="3">
        <v>0</v>
      </c>
      <c r="L1691" s="3">
        <v>0</v>
      </c>
      <c r="M1691" s="3">
        <v>4571.67</v>
      </c>
      <c r="N1691" s="3">
        <v>8981.83</v>
      </c>
      <c r="O1691" s="3">
        <v>1658.2</v>
      </c>
      <c r="P1691" s="3">
        <v>100</v>
      </c>
      <c r="Q1691" s="3">
        <v>0</v>
      </c>
      <c r="R1691" s="3">
        <v>0</v>
      </c>
      <c r="S1691" s="3">
        <v>0</v>
      </c>
      <c r="T1691" s="3">
        <v>1721.58</v>
      </c>
      <c r="U1691" s="3">
        <v>9822.01</v>
      </c>
      <c r="V1691" s="3">
        <v>0</v>
      </c>
      <c r="W1691" s="3">
        <f>U1691+V1691</f>
        <v>9822.01</v>
      </c>
      <c r="X1691" s="3">
        <v>0</v>
      </c>
      <c r="Y1691" s="3">
        <v>0</v>
      </c>
      <c r="Z1691" s="3">
        <v>0</v>
      </c>
      <c r="AA1691" s="3">
        <v>161391.23000000001</v>
      </c>
      <c r="AB1691" s="3">
        <v>0</v>
      </c>
      <c r="AC1691" s="3">
        <v>0</v>
      </c>
      <c r="AD1691" s="3">
        <v>0</v>
      </c>
      <c r="AE1691" s="3">
        <v>0</v>
      </c>
      <c r="AF1691" s="3">
        <v>0</v>
      </c>
      <c r="AG1691" s="3">
        <v>161391.23000000001</v>
      </c>
      <c r="AH1691" s="3">
        <v>0</v>
      </c>
      <c r="AI1691" s="3">
        <v>0</v>
      </c>
      <c r="AJ1691" s="3">
        <v>0</v>
      </c>
      <c r="AK1691" s="3">
        <v>0</v>
      </c>
      <c r="AL1691" s="3">
        <v>0</v>
      </c>
      <c r="AM1691" s="3">
        <v>0</v>
      </c>
      <c r="AN1691" s="3">
        <f>AK1691+AL1691+AM1691</f>
        <v>0</v>
      </c>
      <c r="AO1691" s="3">
        <v>0</v>
      </c>
      <c r="AP1691" s="3">
        <v>0</v>
      </c>
      <c r="AQ1691" s="3">
        <v>0</v>
      </c>
      <c r="AR1691" s="3">
        <f>SUM(AO1691:AQ1691)</f>
        <v>0</v>
      </c>
      <c r="AS1691" s="3">
        <v>0</v>
      </c>
      <c r="AT1691" s="3">
        <v>0</v>
      </c>
      <c r="AU1691" s="3">
        <v>0</v>
      </c>
      <c r="AV1691" s="3">
        <f>SUM(AS1691:AU1691)</f>
        <v>0</v>
      </c>
      <c r="AW1691" s="3">
        <v>0</v>
      </c>
      <c r="AX1691" s="3">
        <v>0</v>
      </c>
      <c r="AY1691" s="3">
        <v>0</v>
      </c>
      <c r="AZ1691" s="3">
        <f>SUM(AW1691:AY1691)</f>
        <v>0</v>
      </c>
      <c r="BA1691" s="3">
        <v>0</v>
      </c>
      <c r="BB1691" s="3">
        <v>0</v>
      </c>
      <c r="BC1691" s="3">
        <v>0</v>
      </c>
      <c r="BD1691" s="3">
        <v>0</v>
      </c>
      <c r="BE1691" s="3">
        <f>SUM(BB1691:BD1691)</f>
        <v>0</v>
      </c>
      <c r="BF1691" s="5">
        <f>AK1691+AO1691+AS1691+AW1691+BA1691+BB1691</f>
        <v>0</v>
      </c>
      <c r="BG1691" s="5">
        <f>AL1691+AP1691+AT1691+AX1691+BC1691</f>
        <v>0</v>
      </c>
      <c r="BH1691" s="5">
        <f>AM1691+AQ1691+AU1691+AY1691+BD1691</f>
        <v>0</v>
      </c>
      <c r="BI1691" s="3">
        <v>180548.7</v>
      </c>
      <c r="BJ1691" s="3">
        <v>109.05</v>
      </c>
      <c r="BK1691" s="3">
        <v>0</v>
      </c>
    </row>
    <row r="1692" spans="1:63" x14ac:dyDescent="0.2">
      <c r="A1692" s="3" t="s">
        <v>109</v>
      </c>
      <c r="B1692" s="3" t="s">
        <v>1324</v>
      </c>
      <c r="C1692" s="3" t="s">
        <v>56</v>
      </c>
      <c r="D1692" s="3" t="s">
        <v>397</v>
      </c>
      <c r="E1692" s="3">
        <v>2018</v>
      </c>
      <c r="F1692" s="4">
        <v>43478</v>
      </c>
      <c r="G1692" s="3">
        <v>11248.72</v>
      </c>
      <c r="H1692" s="3">
        <v>150</v>
      </c>
      <c r="I1692" s="3">
        <v>1.04</v>
      </c>
      <c r="J1692" s="3">
        <v>10590.9</v>
      </c>
      <c r="K1692" s="3">
        <v>0</v>
      </c>
      <c r="L1692" s="3">
        <v>0</v>
      </c>
      <c r="M1692" s="3">
        <v>59554.07</v>
      </c>
      <c r="N1692" s="3">
        <v>38832.74</v>
      </c>
      <c r="O1692" s="3">
        <v>6238.89</v>
      </c>
      <c r="P1692" s="3">
        <v>521.87</v>
      </c>
      <c r="Q1692" s="3">
        <v>238</v>
      </c>
      <c r="R1692" s="3">
        <v>16583.43</v>
      </c>
      <c r="S1692" s="3">
        <v>100</v>
      </c>
      <c r="T1692" s="3">
        <v>5994.32</v>
      </c>
      <c r="U1692" s="3">
        <v>120777.59</v>
      </c>
      <c r="V1692" s="3">
        <v>0</v>
      </c>
      <c r="W1692" s="3">
        <f>U1692+V1692</f>
        <v>120777.59</v>
      </c>
      <c r="X1692" s="3">
        <v>0</v>
      </c>
      <c r="Y1692" s="3">
        <v>0</v>
      </c>
      <c r="Z1692" s="3">
        <v>0</v>
      </c>
      <c r="AA1692" s="3">
        <v>3870</v>
      </c>
      <c r="AB1692" s="3">
        <v>0</v>
      </c>
      <c r="AC1692" s="3">
        <v>0</v>
      </c>
      <c r="AD1692" s="3">
        <v>0</v>
      </c>
      <c r="AE1692" s="3">
        <v>0</v>
      </c>
      <c r="AF1692" s="3">
        <v>0</v>
      </c>
      <c r="AG1692" s="3">
        <v>2555</v>
      </c>
      <c r="AH1692" s="3">
        <v>0</v>
      </c>
      <c r="AI1692" s="3">
        <v>0</v>
      </c>
      <c r="AJ1692" s="3">
        <v>-1415</v>
      </c>
      <c r="AK1692" s="3">
        <v>0</v>
      </c>
      <c r="AL1692" s="3">
        <v>0</v>
      </c>
      <c r="AM1692" s="3">
        <v>0</v>
      </c>
      <c r="AN1692" s="3">
        <f>AK1692+AL1692+AM1692</f>
        <v>0</v>
      </c>
      <c r="AO1692" s="3">
        <v>0</v>
      </c>
      <c r="AP1692" s="3">
        <v>0</v>
      </c>
      <c r="AQ1692" s="3">
        <v>0</v>
      </c>
      <c r="AR1692" s="3">
        <f>SUM(AO1692:AQ1692)</f>
        <v>0</v>
      </c>
      <c r="AS1692" s="3">
        <v>0</v>
      </c>
      <c r="AT1692" s="3">
        <v>0</v>
      </c>
      <c r="AU1692" s="3">
        <v>0</v>
      </c>
      <c r="AV1692" s="3">
        <f>SUM(AS1692:AU1692)</f>
        <v>0</v>
      </c>
      <c r="AW1692" s="3">
        <v>0</v>
      </c>
      <c r="AX1692" s="3">
        <v>0</v>
      </c>
      <c r="AY1692" s="3">
        <v>0</v>
      </c>
      <c r="AZ1692" s="3">
        <f>SUM(AW1692:AY1692)</f>
        <v>0</v>
      </c>
      <c r="BA1692" s="3">
        <v>0</v>
      </c>
      <c r="BB1692" s="3">
        <v>0</v>
      </c>
      <c r="BC1692" s="3">
        <v>0</v>
      </c>
      <c r="BD1692" s="3">
        <v>0</v>
      </c>
      <c r="BE1692" s="3">
        <f>SUM(BB1692:BD1692)</f>
        <v>0</v>
      </c>
      <c r="BF1692" s="5">
        <f>AK1692+AO1692+AS1692+AW1692+BA1692+BB1692</f>
        <v>0</v>
      </c>
      <c r="BG1692" s="5">
        <f>AL1692+AP1692+AT1692+AX1692+BC1692</f>
        <v>0</v>
      </c>
      <c r="BH1692" s="5">
        <f>AM1692+AQ1692+AU1692+AY1692+BD1692</f>
        <v>0</v>
      </c>
      <c r="BI1692" s="3">
        <v>98349.06</v>
      </c>
      <c r="BJ1692" s="3">
        <v>26693.57</v>
      </c>
      <c r="BK1692" s="3">
        <v>0</v>
      </c>
    </row>
    <row r="1693" spans="1:63" x14ac:dyDescent="0.2">
      <c r="A1693" s="3" t="s">
        <v>109</v>
      </c>
      <c r="B1693" s="3" t="s">
        <v>1324</v>
      </c>
      <c r="C1693" s="3" t="s">
        <v>56</v>
      </c>
      <c r="D1693" s="3" t="s">
        <v>1329</v>
      </c>
      <c r="E1693" s="3">
        <v>2018</v>
      </c>
      <c r="F1693" s="4">
        <v>43501</v>
      </c>
      <c r="G1693" s="3">
        <v>3820.53</v>
      </c>
      <c r="H1693" s="3">
        <v>212.17</v>
      </c>
      <c r="I1693" s="3">
        <v>3499.95</v>
      </c>
      <c r="J1693" s="3">
        <v>7955.4</v>
      </c>
      <c r="K1693" s="3">
        <v>0</v>
      </c>
      <c r="L1693" s="3">
        <v>0</v>
      </c>
      <c r="M1693" s="3">
        <v>23320.54</v>
      </c>
      <c r="N1693" s="3">
        <v>22923.38</v>
      </c>
      <c r="O1693" s="3">
        <v>2292.34</v>
      </c>
      <c r="P1693" s="3">
        <v>1085.22</v>
      </c>
      <c r="Q1693" s="3">
        <v>0</v>
      </c>
      <c r="R1693" s="3">
        <v>4268.92</v>
      </c>
      <c r="S1693" s="3">
        <v>0</v>
      </c>
      <c r="T1693" s="3">
        <v>46438.68</v>
      </c>
      <c r="U1693" s="3">
        <v>18810.39</v>
      </c>
      <c r="V1693" s="3">
        <v>0</v>
      </c>
      <c r="W1693" s="3">
        <f>U1693+V1693</f>
        <v>18810.39</v>
      </c>
      <c r="X1693" s="3">
        <v>0</v>
      </c>
      <c r="Y1693" s="3">
        <v>0</v>
      </c>
      <c r="Z1693" s="3">
        <v>0</v>
      </c>
      <c r="AA1693" s="3">
        <v>0</v>
      </c>
      <c r="AB1693" s="3">
        <v>0</v>
      </c>
      <c r="AC1693" s="3">
        <v>0</v>
      </c>
      <c r="AD1693" s="3">
        <v>0</v>
      </c>
      <c r="AE1693" s="3">
        <v>0</v>
      </c>
      <c r="AF1693" s="3">
        <v>0</v>
      </c>
      <c r="AG1693" s="3">
        <v>0</v>
      </c>
      <c r="AH1693" s="3">
        <v>0</v>
      </c>
      <c r="AI1693" s="3">
        <v>0</v>
      </c>
      <c r="AJ1693" s="3">
        <v>0</v>
      </c>
      <c r="AK1693" s="3">
        <v>0</v>
      </c>
      <c r="AL1693" s="3">
        <v>0</v>
      </c>
      <c r="AM1693" s="3">
        <v>0</v>
      </c>
      <c r="AN1693" s="3">
        <f>AK1693+AL1693+AM1693</f>
        <v>0</v>
      </c>
      <c r="AO1693" s="3">
        <v>0</v>
      </c>
      <c r="AP1693" s="3">
        <v>0</v>
      </c>
      <c r="AQ1693" s="3">
        <v>0</v>
      </c>
      <c r="AR1693" s="3">
        <f>SUM(AO1693:AQ1693)</f>
        <v>0</v>
      </c>
      <c r="AS1693" s="3">
        <v>0</v>
      </c>
      <c r="AT1693" s="3">
        <v>0</v>
      </c>
      <c r="AU1693" s="3">
        <v>0</v>
      </c>
      <c r="AV1693" s="3">
        <f>SUM(AS1693:AU1693)</f>
        <v>0</v>
      </c>
      <c r="AW1693" s="3">
        <v>0</v>
      </c>
      <c r="AX1693" s="3">
        <v>0</v>
      </c>
      <c r="AY1693" s="3">
        <v>0</v>
      </c>
      <c r="AZ1693" s="3">
        <f>SUM(AW1693:AY1693)</f>
        <v>0</v>
      </c>
      <c r="BA1693" s="3">
        <v>0</v>
      </c>
      <c r="BB1693" s="3">
        <v>0</v>
      </c>
      <c r="BC1693" s="3">
        <v>0</v>
      </c>
      <c r="BD1693" s="3">
        <v>0</v>
      </c>
      <c r="BE1693" s="3">
        <f>SUM(BB1693:BD1693)</f>
        <v>0</v>
      </c>
      <c r="BF1693" s="5">
        <f>AK1693+AO1693+AS1693+AW1693+BA1693+BB1693</f>
        <v>0</v>
      </c>
      <c r="BG1693" s="5">
        <f>AL1693+AP1693+AT1693+AX1693+BC1693</f>
        <v>0</v>
      </c>
      <c r="BH1693" s="5">
        <f>AM1693+AQ1693+AU1693+AY1693+BD1693</f>
        <v>0</v>
      </c>
      <c r="BI1693" s="3">
        <v>0</v>
      </c>
      <c r="BJ1693" s="3">
        <v>26846.720000000001</v>
      </c>
      <c r="BK1693" s="3">
        <v>18771.02</v>
      </c>
    </row>
    <row r="1694" spans="1:63" x14ac:dyDescent="0.2">
      <c r="A1694" s="3" t="s">
        <v>109</v>
      </c>
      <c r="B1694" s="3" t="s">
        <v>1339</v>
      </c>
      <c r="C1694" s="3" t="s">
        <v>56</v>
      </c>
      <c r="D1694" s="3" t="s">
        <v>1340</v>
      </c>
      <c r="E1694" s="3">
        <v>2018</v>
      </c>
      <c r="F1694" s="4">
        <v>43524</v>
      </c>
      <c r="G1694" s="3">
        <v>1078.94</v>
      </c>
      <c r="H1694" s="3">
        <v>0</v>
      </c>
      <c r="I1694" s="3">
        <v>36.6</v>
      </c>
      <c r="J1694" s="3">
        <v>0</v>
      </c>
      <c r="K1694" s="3">
        <v>0</v>
      </c>
      <c r="L1694" s="3">
        <v>0</v>
      </c>
      <c r="M1694" s="3">
        <v>3144.42</v>
      </c>
      <c r="N1694" s="3">
        <v>3881.77</v>
      </c>
      <c r="O1694" s="3">
        <v>789.01</v>
      </c>
      <c r="P1694" s="3">
        <v>0</v>
      </c>
      <c r="Q1694" s="3">
        <v>0</v>
      </c>
      <c r="R1694" s="3">
        <v>0</v>
      </c>
      <c r="S1694" s="3">
        <v>0</v>
      </c>
      <c r="T1694" s="3">
        <v>7276.07</v>
      </c>
      <c r="U1694" s="3">
        <v>6182.64</v>
      </c>
      <c r="V1694" s="3">
        <v>0</v>
      </c>
      <c r="W1694" s="3">
        <f>U1694+V1694</f>
        <v>6182.64</v>
      </c>
      <c r="X1694" s="3">
        <v>0</v>
      </c>
      <c r="Y1694" s="3">
        <v>0</v>
      </c>
      <c r="Z1694" s="3">
        <v>0</v>
      </c>
      <c r="AA1694" s="3">
        <v>0</v>
      </c>
      <c r="AB1694" s="3">
        <v>0</v>
      </c>
      <c r="AC1694" s="3">
        <v>0</v>
      </c>
      <c r="AD1694" s="3">
        <v>0</v>
      </c>
      <c r="AE1694" s="3">
        <v>0</v>
      </c>
      <c r="AF1694" s="3">
        <v>0</v>
      </c>
      <c r="AG1694" s="3">
        <v>0</v>
      </c>
      <c r="AH1694" s="3">
        <v>0</v>
      </c>
      <c r="AI1694" s="3">
        <v>0</v>
      </c>
      <c r="AJ1694" s="3">
        <v>0</v>
      </c>
      <c r="AK1694" s="3">
        <v>0</v>
      </c>
      <c r="AL1694" s="3">
        <v>0</v>
      </c>
      <c r="AM1694" s="3">
        <v>0</v>
      </c>
      <c r="AN1694" s="3">
        <f>AK1694+AL1694+AM1694</f>
        <v>0</v>
      </c>
      <c r="AO1694" s="3">
        <v>0</v>
      </c>
      <c r="AP1694" s="3">
        <v>0</v>
      </c>
      <c r="AQ1694" s="3">
        <v>0</v>
      </c>
      <c r="AR1694" s="3">
        <f>SUM(AO1694:AQ1694)</f>
        <v>0</v>
      </c>
      <c r="AS1694" s="3">
        <v>0</v>
      </c>
      <c r="AT1694" s="3">
        <v>0</v>
      </c>
      <c r="AU1694" s="3">
        <v>0</v>
      </c>
      <c r="AV1694" s="3">
        <f>SUM(AS1694:AU1694)</f>
        <v>0</v>
      </c>
      <c r="AW1694" s="3">
        <v>0</v>
      </c>
      <c r="AX1694" s="3">
        <v>0</v>
      </c>
      <c r="AY1694" s="3">
        <v>0</v>
      </c>
      <c r="AZ1694" s="3">
        <f>SUM(AW1694:AY1694)</f>
        <v>0</v>
      </c>
      <c r="BA1694" s="3">
        <v>0</v>
      </c>
      <c r="BB1694" s="3">
        <v>0</v>
      </c>
      <c r="BC1694" s="3">
        <v>0</v>
      </c>
      <c r="BD1694" s="3">
        <v>0</v>
      </c>
      <c r="BE1694" s="3">
        <f>SUM(BB1694:BD1694)</f>
        <v>0</v>
      </c>
      <c r="BF1694" s="5">
        <f>AK1694+AO1694+AS1694+AW1694+BA1694+BB1694</f>
        <v>0</v>
      </c>
      <c r="BG1694" s="5">
        <f>AL1694+AP1694+AT1694+AX1694+BC1694</f>
        <v>0</v>
      </c>
      <c r="BH1694" s="5">
        <f>AM1694+AQ1694+AU1694+AY1694+BD1694</f>
        <v>0</v>
      </c>
      <c r="BI1694" s="3">
        <v>0</v>
      </c>
      <c r="BJ1694" s="3">
        <v>6759.05</v>
      </c>
      <c r="BK1694" s="3">
        <v>0</v>
      </c>
    </row>
    <row r="1695" spans="1:63" x14ac:dyDescent="0.2">
      <c r="A1695" s="3" t="s">
        <v>109</v>
      </c>
      <c r="B1695" s="3" t="s">
        <v>1339</v>
      </c>
      <c r="C1695" s="3" t="s">
        <v>56</v>
      </c>
      <c r="D1695" s="3" t="s">
        <v>60</v>
      </c>
      <c r="E1695" s="3">
        <v>2018</v>
      </c>
      <c r="F1695" s="4">
        <v>43521</v>
      </c>
      <c r="G1695" s="3">
        <v>5945.09</v>
      </c>
      <c r="H1695" s="3">
        <v>9.99</v>
      </c>
      <c r="I1695" s="3">
        <v>4.5199999999999996</v>
      </c>
      <c r="J1695" s="3">
        <v>6476.11</v>
      </c>
      <c r="K1695" s="3">
        <v>144.44</v>
      </c>
      <c r="L1695" s="3">
        <v>0</v>
      </c>
      <c r="M1695" s="3">
        <v>19837.7</v>
      </c>
      <c r="N1695" s="3">
        <v>13553.53</v>
      </c>
      <c r="O1695" s="3">
        <v>5242.0600000000004</v>
      </c>
      <c r="P1695" s="3">
        <v>3177.72</v>
      </c>
      <c r="Q1695" s="3">
        <v>225</v>
      </c>
      <c r="R1695" s="3">
        <v>0</v>
      </c>
      <c r="S1695" s="3">
        <v>516.13</v>
      </c>
      <c r="T1695" s="3">
        <v>25675.67</v>
      </c>
      <c r="U1695" s="3">
        <v>28541.16</v>
      </c>
      <c r="V1695" s="3">
        <v>0</v>
      </c>
      <c r="W1695" s="3">
        <f>U1695+V1695</f>
        <v>28541.16</v>
      </c>
      <c r="X1695" s="3">
        <v>0</v>
      </c>
      <c r="Y1695" s="3">
        <v>0</v>
      </c>
      <c r="Z1695" s="3">
        <v>0</v>
      </c>
      <c r="AA1695" s="3">
        <v>90300</v>
      </c>
      <c r="AB1695" s="3">
        <v>3600</v>
      </c>
      <c r="AC1695" s="3">
        <v>0</v>
      </c>
      <c r="AD1695" s="3">
        <v>0</v>
      </c>
      <c r="AE1695" s="3">
        <v>0</v>
      </c>
      <c r="AF1695" s="3">
        <v>0</v>
      </c>
      <c r="AG1695" s="3">
        <v>90511.039999999994</v>
      </c>
      <c r="AH1695" s="3">
        <v>3599.9</v>
      </c>
      <c r="AI1695" s="3">
        <v>0</v>
      </c>
      <c r="AJ1695" s="3">
        <v>0</v>
      </c>
      <c r="AK1695" s="3">
        <v>0</v>
      </c>
      <c r="AL1695" s="3">
        <v>0</v>
      </c>
      <c r="AM1695" s="3">
        <v>0</v>
      </c>
      <c r="AN1695" s="3">
        <f>AK1695+AL1695+AM1695</f>
        <v>0</v>
      </c>
      <c r="AO1695" s="3">
        <v>0</v>
      </c>
      <c r="AP1695" s="3">
        <v>0</v>
      </c>
      <c r="AQ1695" s="3">
        <v>0</v>
      </c>
      <c r="AR1695" s="3">
        <f>SUM(AO1695:AQ1695)</f>
        <v>0</v>
      </c>
      <c r="AS1695" s="3">
        <v>0</v>
      </c>
      <c r="AT1695" s="3">
        <v>0</v>
      </c>
      <c r="AU1695" s="3">
        <v>0</v>
      </c>
      <c r="AV1695" s="3">
        <f>SUM(AS1695:AU1695)</f>
        <v>0</v>
      </c>
      <c r="AW1695" s="3">
        <v>0</v>
      </c>
      <c r="AX1695" s="3">
        <v>0</v>
      </c>
      <c r="AY1695" s="3">
        <v>0</v>
      </c>
      <c r="AZ1695" s="3">
        <f>SUM(AW1695:AY1695)</f>
        <v>0</v>
      </c>
      <c r="BA1695" s="3">
        <v>0</v>
      </c>
      <c r="BB1695" s="3">
        <v>0</v>
      </c>
      <c r="BC1695" s="3">
        <v>0</v>
      </c>
      <c r="BD1695" s="3">
        <v>0</v>
      </c>
      <c r="BE1695" s="3">
        <f>SUM(BB1695:BD1695)</f>
        <v>0</v>
      </c>
      <c r="BF1695" s="5">
        <f>AK1695+AO1695+AS1695+AW1695+BA1695+BB1695</f>
        <v>0</v>
      </c>
      <c r="BG1695" s="5">
        <f>AL1695+AP1695+AT1695+AX1695+BC1695</f>
        <v>0</v>
      </c>
      <c r="BH1695" s="5">
        <f>AM1695+AQ1695+AU1695+AY1695+BD1695</f>
        <v>0</v>
      </c>
      <c r="BI1695" s="3">
        <v>120500</v>
      </c>
      <c r="BJ1695" s="3">
        <v>24550.03</v>
      </c>
      <c r="BK1695" s="3">
        <v>0</v>
      </c>
    </row>
    <row r="1696" spans="1:63" x14ac:dyDescent="0.2">
      <c r="A1696" s="3" t="s">
        <v>109</v>
      </c>
      <c r="B1696" s="3" t="s">
        <v>1339</v>
      </c>
      <c r="C1696" s="3" t="s">
        <v>56</v>
      </c>
      <c r="D1696" s="3" t="s">
        <v>1341</v>
      </c>
      <c r="E1696" s="3">
        <v>2018</v>
      </c>
      <c r="F1696" s="4">
        <v>43515</v>
      </c>
      <c r="G1696" s="3">
        <v>1575.23</v>
      </c>
      <c r="H1696" s="3">
        <v>0</v>
      </c>
      <c r="I1696" s="3">
        <v>0</v>
      </c>
      <c r="J1696" s="3">
        <v>9675.69</v>
      </c>
      <c r="K1696" s="3">
        <v>0</v>
      </c>
      <c r="L1696" s="3">
        <v>0</v>
      </c>
      <c r="M1696" s="3">
        <v>4615.21</v>
      </c>
      <c r="N1696" s="3">
        <v>12998.52</v>
      </c>
      <c r="O1696" s="3">
        <v>1920</v>
      </c>
      <c r="P1696" s="3">
        <v>0</v>
      </c>
      <c r="Q1696" s="3">
        <v>0</v>
      </c>
      <c r="R1696" s="3">
        <v>0</v>
      </c>
      <c r="S1696" s="3">
        <v>0</v>
      </c>
      <c r="T1696" s="3">
        <v>53428.21</v>
      </c>
      <c r="U1696" s="3">
        <v>3646.1</v>
      </c>
      <c r="V1696" s="3">
        <v>0</v>
      </c>
      <c r="W1696" s="3">
        <f>U1696+V1696</f>
        <v>3646.1</v>
      </c>
      <c r="X1696" s="3">
        <v>0</v>
      </c>
      <c r="Y1696" s="3">
        <v>0</v>
      </c>
      <c r="Z1696" s="3">
        <v>0</v>
      </c>
      <c r="AA1696" s="3">
        <v>0</v>
      </c>
      <c r="AB1696" s="3">
        <v>0</v>
      </c>
      <c r="AC1696" s="3">
        <v>0</v>
      </c>
      <c r="AD1696" s="3">
        <v>0</v>
      </c>
      <c r="AE1696" s="3">
        <v>0</v>
      </c>
      <c r="AF1696" s="3">
        <v>0</v>
      </c>
      <c r="AG1696" s="3">
        <v>0</v>
      </c>
      <c r="AH1696" s="3">
        <v>0</v>
      </c>
      <c r="AI1696" s="3">
        <v>0</v>
      </c>
      <c r="AJ1696" s="3">
        <v>0</v>
      </c>
      <c r="AK1696" s="3">
        <v>0</v>
      </c>
      <c r="AL1696" s="3">
        <v>0</v>
      </c>
      <c r="AM1696" s="3">
        <v>0</v>
      </c>
      <c r="AN1696" s="3">
        <f>AK1696+AL1696+AM1696</f>
        <v>0</v>
      </c>
      <c r="AO1696" s="3">
        <v>0</v>
      </c>
      <c r="AP1696" s="3">
        <v>0</v>
      </c>
      <c r="AQ1696" s="3">
        <v>0</v>
      </c>
      <c r="AR1696" s="3">
        <f>SUM(AO1696:AQ1696)</f>
        <v>0</v>
      </c>
      <c r="AS1696" s="3">
        <v>0</v>
      </c>
      <c r="AT1696" s="3">
        <v>0</v>
      </c>
      <c r="AU1696" s="3">
        <v>0</v>
      </c>
      <c r="AV1696" s="3">
        <f>SUM(AS1696:AU1696)</f>
        <v>0</v>
      </c>
      <c r="AW1696" s="3">
        <v>0</v>
      </c>
      <c r="AX1696" s="3">
        <v>0</v>
      </c>
      <c r="AY1696" s="3">
        <v>0</v>
      </c>
      <c r="AZ1696" s="3">
        <f>SUM(AW1696:AY1696)</f>
        <v>0</v>
      </c>
      <c r="BA1696" s="3">
        <v>0</v>
      </c>
      <c r="BB1696" s="3">
        <v>0</v>
      </c>
      <c r="BC1696" s="3">
        <v>0</v>
      </c>
      <c r="BD1696" s="3">
        <v>0</v>
      </c>
      <c r="BE1696" s="3">
        <f>SUM(BB1696:BD1696)</f>
        <v>0</v>
      </c>
      <c r="BF1696" s="5">
        <f>AK1696+AO1696+AS1696+AW1696+BA1696+BB1696</f>
        <v>0</v>
      </c>
      <c r="BG1696" s="5">
        <f>AL1696+AP1696+AT1696+AX1696+BC1696</f>
        <v>0</v>
      </c>
      <c r="BH1696" s="5">
        <f>AM1696+AQ1696+AU1696+AY1696+BD1696</f>
        <v>0</v>
      </c>
      <c r="BI1696" s="3">
        <v>0</v>
      </c>
      <c r="BJ1696" s="3">
        <v>48791.5</v>
      </c>
      <c r="BK1696" s="3">
        <v>0</v>
      </c>
    </row>
    <row r="1697" spans="1:63" x14ac:dyDescent="0.2">
      <c r="A1697" s="3" t="s">
        <v>109</v>
      </c>
      <c r="B1697" s="3" t="s">
        <v>1412</v>
      </c>
      <c r="C1697" s="3" t="s">
        <v>56</v>
      </c>
      <c r="D1697" s="3" t="s">
        <v>1413</v>
      </c>
      <c r="E1697" s="3">
        <v>2018</v>
      </c>
      <c r="F1697" s="4">
        <v>43591</v>
      </c>
      <c r="G1697" s="3">
        <v>662.32</v>
      </c>
      <c r="H1697" s="3">
        <v>0</v>
      </c>
      <c r="I1697" s="3">
        <v>2.34</v>
      </c>
      <c r="J1697" s="3">
        <v>2383.11</v>
      </c>
      <c r="K1697" s="3">
        <v>0</v>
      </c>
      <c r="L1697" s="3">
        <v>0</v>
      </c>
      <c r="M1697" s="3">
        <v>8553.16</v>
      </c>
      <c r="N1697" s="3">
        <v>16119.79</v>
      </c>
      <c r="O1697" s="3">
        <v>2165.1799999999998</v>
      </c>
      <c r="P1697" s="3">
        <v>0</v>
      </c>
      <c r="Q1697" s="3">
        <v>0</v>
      </c>
      <c r="R1697" s="3">
        <v>0</v>
      </c>
      <c r="S1697" s="3">
        <v>0</v>
      </c>
      <c r="T1697" s="3">
        <v>26467</v>
      </c>
      <c r="U1697" s="3">
        <v>49214</v>
      </c>
      <c r="V1697" s="3">
        <v>0</v>
      </c>
      <c r="W1697" s="3">
        <f>U1697+V1697</f>
        <v>49214</v>
      </c>
      <c r="X1697" s="3">
        <v>0</v>
      </c>
      <c r="Y1697" s="3">
        <v>0</v>
      </c>
      <c r="Z1697" s="3">
        <v>0</v>
      </c>
      <c r="AA1697" s="3">
        <v>0</v>
      </c>
      <c r="AB1697" s="3">
        <v>0</v>
      </c>
      <c r="AC1697" s="3">
        <v>0</v>
      </c>
      <c r="AD1697" s="3">
        <v>0</v>
      </c>
      <c r="AE1697" s="3">
        <v>0</v>
      </c>
      <c r="AF1697" s="3">
        <v>0</v>
      </c>
      <c r="AG1697" s="3">
        <v>0</v>
      </c>
      <c r="AH1697" s="3">
        <v>0</v>
      </c>
      <c r="AI1697" s="3">
        <v>0</v>
      </c>
      <c r="AJ1697" s="3">
        <v>0</v>
      </c>
      <c r="AK1697" s="3">
        <v>0</v>
      </c>
      <c r="AL1697" s="3">
        <v>0</v>
      </c>
      <c r="AM1697" s="3">
        <v>0</v>
      </c>
      <c r="AN1697" s="3">
        <f>AK1697+AL1697+AM1697</f>
        <v>0</v>
      </c>
      <c r="AO1697" s="3">
        <v>0</v>
      </c>
      <c r="AP1697" s="3">
        <v>0</v>
      </c>
      <c r="AQ1697" s="3">
        <v>0</v>
      </c>
      <c r="AR1697" s="3">
        <f>SUM(AO1697:AQ1697)</f>
        <v>0</v>
      </c>
      <c r="AS1697" s="3">
        <v>0</v>
      </c>
      <c r="AT1697" s="3">
        <v>0</v>
      </c>
      <c r="AU1697" s="3">
        <v>0</v>
      </c>
      <c r="AV1697" s="3">
        <f>SUM(AS1697:AU1697)</f>
        <v>0</v>
      </c>
      <c r="AW1697" s="3">
        <v>0</v>
      </c>
      <c r="AX1697" s="3">
        <v>0</v>
      </c>
      <c r="AY1697" s="3">
        <v>0</v>
      </c>
      <c r="AZ1697" s="3">
        <f>SUM(AW1697:AY1697)</f>
        <v>0</v>
      </c>
      <c r="BA1697" s="3">
        <v>0</v>
      </c>
      <c r="BB1697" s="3">
        <v>0</v>
      </c>
      <c r="BC1697" s="3">
        <v>0</v>
      </c>
      <c r="BD1697" s="3">
        <v>0</v>
      </c>
      <c r="BE1697" s="3">
        <f>SUM(BB1697:BD1697)</f>
        <v>0</v>
      </c>
      <c r="BF1697" s="5">
        <f>AK1697+AO1697+AS1697+AW1697+BA1697+BB1697</f>
        <v>0</v>
      </c>
      <c r="BG1697" s="5">
        <f>AL1697+AP1697+AT1697+AX1697+BC1697</f>
        <v>0</v>
      </c>
      <c r="BH1697" s="5">
        <f>AM1697+AQ1697+AU1697+AY1697+BD1697</f>
        <v>0</v>
      </c>
      <c r="BI1697" s="3">
        <v>59069.97</v>
      </c>
      <c r="BJ1697" s="3">
        <v>51890.64</v>
      </c>
      <c r="BK1697" s="3">
        <v>0</v>
      </c>
    </row>
    <row r="1698" spans="1:63" x14ac:dyDescent="0.2">
      <c r="A1698" s="3" t="s">
        <v>109</v>
      </c>
      <c r="B1698" s="3" t="s">
        <v>1412</v>
      </c>
      <c r="C1698" s="3" t="s">
        <v>56</v>
      </c>
      <c r="D1698" s="3" t="s">
        <v>1414</v>
      </c>
      <c r="E1698" s="3">
        <v>2018</v>
      </c>
      <c r="F1698" s="4">
        <v>43494</v>
      </c>
      <c r="G1698" s="3">
        <v>691.35</v>
      </c>
      <c r="H1698" s="3">
        <v>0</v>
      </c>
      <c r="I1698" s="3">
        <v>0</v>
      </c>
      <c r="J1698" s="3">
        <v>195.57</v>
      </c>
      <c r="K1698" s="3">
        <v>0</v>
      </c>
      <c r="L1698" s="3">
        <v>0</v>
      </c>
      <c r="M1698" s="3">
        <v>2843.56</v>
      </c>
      <c r="N1698" s="3">
        <v>7094.29</v>
      </c>
      <c r="O1698" s="3">
        <v>525.70000000000005</v>
      </c>
      <c r="P1698" s="3">
        <v>103.06</v>
      </c>
      <c r="Q1698" s="3">
        <v>0</v>
      </c>
      <c r="R1698" s="3">
        <v>0</v>
      </c>
      <c r="S1698" s="3">
        <v>0</v>
      </c>
      <c r="T1698" s="3">
        <v>25731.54</v>
      </c>
      <c r="U1698" s="3">
        <v>28501</v>
      </c>
      <c r="V1698" s="3">
        <v>0</v>
      </c>
      <c r="W1698" s="3">
        <f>U1698+V1698</f>
        <v>28501</v>
      </c>
      <c r="X1698" s="3">
        <v>0</v>
      </c>
      <c r="Y1698" s="3">
        <v>0</v>
      </c>
      <c r="Z1698" s="3">
        <v>0</v>
      </c>
      <c r="AA1698" s="3">
        <v>0</v>
      </c>
      <c r="AB1698" s="3">
        <v>0</v>
      </c>
      <c r="AC1698" s="3">
        <v>0</v>
      </c>
      <c r="AD1698" s="3">
        <v>0</v>
      </c>
      <c r="AE1698" s="3">
        <v>0</v>
      </c>
      <c r="AF1698" s="3">
        <v>0</v>
      </c>
      <c r="AG1698" s="3">
        <v>0</v>
      </c>
      <c r="AH1698" s="3">
        <v>0</v>
      </c>
      <c r="AI1698" s="3">
        <v>0</v>
      </c>
      <c r="AJ1698" s="3">
        <v>15000</v>
      </c>
      <c r="AK1698" s="3">
        <v>0</v>
      </c>
      <c r="AL1698" s="3">
        <v>0</v>
      </c>
      <c r="AM1698" s="3">
        <v>0</v>
      </c>
      <c r="AN1698" s="3">
        <f>AK1698+AL1698+AM1698</f>
        <v>0</v>
      </c>
      <c r="AO1698" s="3">
        <v>0</v>
      </c>
      <c r="AP1698" s="3">
        <v>0</v>
      </c>
      <c r="AQ1698" s="3">
        <v>0</v>
      </c>
      <c r="AR1698" s="3">
        <f>SUM(AO1698:AQ1698)</f>
        <v>0</v>
      </c>
      <c r="AS1698" s="3">
        <v>0</v>
      </c>
      <c r="AT1698" s="3">
        <v>0</v>
      </c>
      <c r="AU1698" s="3">
        <v>0</v>
      </c>
      <c r="AV1698" s="3">
        <f>SUM(AS1698:AU1698)</f>
        <v>0</v>
      </c>
      <c r="AW1698" s="3">
        <v>0</v>
      </c>
      <c r="AX1698" s="3">
        <v>0</v>
      </c>
      <c r="AY1698" s="3">
        <v>0</v>
      </c>
      <c r="AZ1698" s="3">
        <f>SUM(AW1698:AY1698)</f>
        <v>0</v>
      </c>
      <c r="BA1698" s="3">
        <v>0</v>
      </c>
      <c r="BB1698" s="3">
        <v>0</v>
      </c>
      <c r="BC1698" s="3">
        <v>0</v>
      </c>
      <c r="BD1698" s="3">
        <v>0</v>
      </c>
      <c r="BE1698" s="3">
        <f>SUM(BB1698:BD1698)</f>
        <v>0</v>
      </c>
      <c r="BF1698" s="5">
        <f>AK1698+AO1698+AS1698+AW1698+BA1698+BB1698</f>
        <v>0</v>
      </c>
      <c r="BG1698" s="5">
        <f>AL1698+AP1698+AT1698+AX1698+BC1698</f>
        <v>0</v>
      </c>
      <c r="BH1698" s="5">
        <f>AM1698+AQ1698+AU1698+AY1698+BD1698</f>
        <v>0</v>
      </c>
      <c r="BI1698" s="3">
        <v>0</v>
      </c>
      <c r="BJ1698" s="3">
        <v>59552.85</v>
      </c>
      <c r="BK1698" s="3">
        <v>0</v>
      </c>
    </row>
    <row r="1699" spans="1:63" x14ac:dyDescent="0.2">
      <c r="A1699" s="3" t="s">
        <v>109</v>
      </c>
      <c r="B1699" s="3" t="s">
        <v>1416</v>
      </c>
      <c r="C1699" s="3" t="s">
        <v>56</v>
      </c>
      <c r="D1699" s="3" t="s">
        <v>1417</v>
      </c>
      <c r="E1699" s="3">
        <v>2018</v>
      </c>
      <c r="F1699" s="4">
        <v>43482</v>
      </c>
      <c r="G1699" s="3">
        <v>2866.39</v>
      </c>
      <c r="H1699" s="3">
        <v>280.92</v>
      </c>
      <c r="I1699" s="3">
        <v>0</v>
      </c>
      <c r="J1699" s="3">
        <v>38532.43</v>
      </c>
      <c r="K1699" s="3">
        <v>0</v>
      </c>
      <c r="L1699" s="3">
        <v>0</v>
      </c>
      <c r="M1699" s="3">
        <v>9100.77</v>
      </c>
      <c r="N1699" s="3">
        <v>25842.98</v>
      </c>
      <c r="O1699" s="3">
        <v>3509.53</v>
      </c>
      <c r="P1699" s="3">
        <v>1607.49</v>
      </c>
      <c r="Q1699" s="3">
        <v>0</v>
      </c>
      <c r="R1699" s="3">
        <v>17200.86</v>
      </c>
      <c r="S1699" s="3">
        <v>36264.9</v>
      </c>
      <c r="T1699" s="3">
        <v>38010.03</v>
      </c>
      <c r="U1699" s="3">
        <v>48520.31</v>
      </c>
      <c r="V1699" s="3">
        <v>0</v>
      </c>
      <c r="W1699" s="3">
        <f>U1699+V1699</f>
        <v>48520.31</v>
      </c>
      <c r="X1699" s="3">
        <v>0</v>
      </c>
      <c r="Y1699" s="3">
        <v>0</v>
      </c>
      <c r="Z1699" s="3">
        <v>0</v>
      </c>
      <c r="AA1699" s="3">
        <v>455743.82</v>
      </c>
      <c r="AB1699" s="3">
        <v>0</v>
      </c>
      <c r="AC1699" s="3">
        <v>0</v>
      </c>
      <c r="AD1699" s="3">
        <v>0</v>
      </c>
      <c r="AE1699" s="3">
        <v>0</v>
      </c>
      <c r="AF1699" s="3">
        <v>0</v>
      </c>
      <c r="AG1699" s="3">
        <v>492008.72</v>
      </c>
      <c r="AH1699" s="3">
        <v>0</v>
      </c>
      <c r="AI1699" s="3">
        <v>0</v>
      </c>
      <c r="AJ1699" s="3">
        <v>0</v>
      </c>
      <c r="AK1699" s="3">
        <v>0</v>
      </c>
      <c r="AL1699" s="3">
        <v>0</v>
      </c>
      <c r="AM1699" s="3">
        <v>0</v>
      </c>
      <c r="AN1699" s="3">
        <f>AK1699+AL1699+AM1699</f>
        <v>0</v>
      </c>
      <c r="AO1699" s="3">
        <v>0</v>
      </c>
      <c r="AP1699" s="3">
        <v>0</v>
      </c>
      <c r="AQ1699" s="3">
        <v>0</v>
      </c>
      <c r="AR1699" s="3">
        <f>SUM(AO1699:AQ1699)</f>
        <v>0</v>
      </c>
      <c r="AS1699" s="3">
        <v>0</v>
      </c>
      <c r="AT1699" s="3">
        <v>0</v>
      </c>
      <c r="AU1699" s="3">
        <v>0</v>
      </c>
      <c r="AV1699" s="3">
        <f>SUM(AS1699:AU1699)</f>
        <v>0</v>
      </c>
      <c r="AW1699" s="3">
        <v>0</v>
      </c>
      <c r="AX1699" s="3">
        <v>0</v>
      </c>
      <c r="AY1699" s="3">
        <v>0</v>
      </c>
      <c r="AZ1699" s="3">
        <f>SUM(AW1699:AY1699)</f>
        <v>0</v>
      </c>
      <c r="BA1699" s="3">
        <v>0</v>
      </c>
      <c r="BB1699" s="3">
        <v>0</v>
      </c>
      <c r="BC1699" s="3">
        <v>0</v>
      </c>
      <c r="BD1699" s="3">
        <v>0</v>
      </c>
      <c r="BE1699" s="3">
        <f>SUM(BB1699:BD1699)</f>
        <v>0</v>
      </c>
      <c r="BF1699" s="5">
        <f>AK1699+AO1699+AS1699+AW1699+BA1699+BB1699</f>
        <v>0</v>
      </c>
      <c r="BG1699" s="5">
        <f>AL1699+AP1699+AT1699+AX1699+BC1699</f>
        <v>0</v>
      </c>
      <c r="BH1699" s="5">
        <f>AM1699+AQ1699+AU1699+AY1699+BD1699</f>
        <v>0</v>
      </c>
      <c r="BI1699" s="3">
        <v>535895.59</v>
      </c>
      <c r="BJ1699" s="3">
        <v>34683.550000000003</v>
      </c>
      <c r="BK1699" s="3">
        <v>320563.78999999998</v>
      </c>
    </row>
    <row r="1700" spans="1:63" x14ac:dyDescent="0.2">
      <c r="A1700" s="3" t="s">
        <v>109</v>
      </c>
      <c r="B1700" s="3" t="s">
        <v>1416</v>
      </c>
      <c r="C1700" s="3" t="s">
        <v>56</v>
      </c>
      <c r="D1700" s="3" t="s">
        <v>1418</v>
      </c>
      <c r="E1700" s="3">
        <v>2018</v>
      </c>
      <c r="F1700" s="4">
        <v>43516</v>
      </c>
      <c r="G1700" s="3">
        <v>2269.38</v>
      </c>
      <c r="H1700" s="3">
        <v>6015.2</v>
      </c>
      <c r="I1700" s="3">
        <v>0</v>
      </c>
      <c r="J1700" s="3">
        <v>29684.46</v>
      </c>
      <c r="K1700" s="3">
        <v>0</v>
      </c>
      <c r="L1700" s="3">
        <v>0</v>
      </c>
      <c r="M1700" s="3">
        <v>7573.02</v>
      </c>
      <c r="N1700" s="3">
        <v>33522.370000000003</v>
      </c>
      <c r="O1700" s="3">
        <v>5373.35</v>
      </c>
      <c r="P1700" s="3">
        <v>18611.53</v>
      </c>
      <c r="Q1700" s="3">
        <v>270</v>
      </c>
      <c r="R1700" s="3">
        <v>18452.72</v>
      </c>
      <c r="S1700" s="3">
        <v>798.89</v>
      </c>
      <c r="T1700" s="3">
        <v>4960.42</v>
      </c>
      <c r="U1700" s="3">
        <v>44960.28</v>
      </c>
      <c r="V1700" s="3">
        <v>0</v>
      </c>
      <c r="W1700" s="3">
        <f>U1700+V1700</f>
        <v>44960.28</v>
      </c>
      <c r="X1700" s="3">
        <v>0</v>
      </c>
      <c r="Y1700" s="3">
        <v>8000</v>
      </c>
      <c r="Z1700" s="3">
        <v>0</v>
      </c>
      <c r="AA1700" s="3">
        <v>0</v>
      </c>
      <c r="AB1700" s="3">
        <v>0</v>
      </c>
      <c r="AC1700" s="3">
        <v>0</v>
      </c>
      <c r="AD1700" s="3">
        <v>0</v>
      </c>
      <c r="AE1700" s="3">
        <v>8798.89</v>
      </c>
      <c r="AF1700" s="3">
        <v>0</v>
      </c>
      <c r="AG1700" s="3">
        <v>0</v>
      </c>
      <c r="AH1700" s="3">
        <v>0</v>
      </c>
      <c r="AI1700" s="3">
        <v>0</v>
      </c>
      <c r="AJ1700" s="3">
        <v>0</v>
      </c>
      <c r="AK1700" s="3">
        <v>0</v>
      </c>
      <c r="AL1700" s="3">
        <v>0</v>
      </c>
      <c r="AM1700" s="3">
        <v>0</v>
      </c>
      <c r="AN1700" s="3">
        <f>AK1700+AL1700+AM1700</f>
        <v>0</v>
      </c>
      <c r="AO1700" s="3">
        <v>8000</v>
      </c>
      <c r="AP1700" s="3">
        <v>0</v>
      </c>
      <c r="AQ1700" s="3">
        <v>0</v>
      </c>
      <c r="AR1700" s="3">
        <f>SUM(AO1700:AQ1700)</f>
        <v>8000</v>
      </c>
      <c r="AS1700" s="3">
        <v>0</v>
      </c>
      <c r="AT1700" s="3">
        <v>0</v>
      </c>
      <c r="AU1700" s="3">
        <v>0</v>
      </c>
      <c r="AV1700" s="3">
        <f>SUM(AS1700:AU1700)</f>
        <v>0</v>
      </c>
      <c r="AW1700" s="3">
        <v>0</v>
      </c>
      <c r="AX1700" s="3">
        <v>0</v>
      </c>
      <c r="AY1700" s="3">
        <v>0</v>
      </c>
      <c r="AZ1700" s="3">
        <f>SUM(AW1700:AY1700)</f>
        <v>0</v>
      </c>
      <c r="BA1700" s="3">
        <v>0</v>
      </c>
      <c r="BB1700" s="3">
        <v>0</v>
      </c>
      <c r="BC1700" s="3">
        <v>0</v>
      </c>
      <c r="BD1700" s="3">
        <v>0</v>
      </c>
      <c r="BE1700" s="3">
        <f>SUM(BB1700:BD1700)</f>
        <v>0</v>
      </c>
      <c r="BF1700" s="5">
        <f>AK1700+AO1700+AS1700+AW1700+BA1700+BB1700</f>
        <v>8000</v>
      </c>
      <c r="BG1700" s="5">
        <f>AL1700+AP1700+AT1700+AX1700+BC1700</f>
        <v>0</v>
      </c>
      <c r="BH1700" s="5">
        <f>AM1700+AQ1700+AU1700+AY1700+BD1700</f>
        <v>0</v>
      </c>
      <c r="BI1700" s="3">
        <v>111264.08</v>
      </c>
      <c r="BJ1700" s="3">
        <v>3287.86</v>
      </c>
      <c r="BK1700" s="3">
        <v>99418.06</v>
      </c>
    </row>
    <row r="1701" spans="1:63" x14ac:dyDescent="0.2">
      <c r="A1701" s="3" t="s">
        <v>109</v>
      </c>
      <c r="B1701" s="3" t="s">
        <v>1416</v>
      </c>
      <c r="C1701" s="3" t="s">
        <v>56</v>
      </c>
      <c r="D1701" s="3" t="s">
        <v>942</v>
      </c>
      <c r="E1701" s="3">
        <v>2018</v>
      </c>
      <c r="F1701" s="4">
        <v>43473</v>
      </c>
      <c r="G1701" s="3">
        <v>817</v>
      </c>
      <c r="H1701" s="3">
        <v>2179.35</v>
      </c>
      <c r="I1701" s="3">
        <v>0</v>
      </c>
      <c r="J1701" s="3">
        <v>7868</v>
      </c>
      <c r="K1701" s="3">
        <v>0</v>
      </c>
      <c r="L1701" s="3">
        <v>0</v>
      </c>
      <c r="M1701" s="3">
        <v>121.5</v>
      </c>
      <c r="N1701" s="3">
        <v>8571.69</v>
      </c>
      <c r="O1701" s="3">
        <v>678.3</v>
      </c>
      <c r="P1701" s="3">
        <v>0</v>
      </c>
      <c r="Q1701" s="3">
        <v>0</v>
      </c>
      <c r="R1701" s="3">
        <v>0</v>
      </c>
      <c r="S1701" s="3">
        <v>0</v>
      </c>
      <c r="T1701" s="3">
        <v>20372.22</v>
      </c>
      <c r="U1701" s="3">
        <v>0</v>
      </c>
      <c r="V1701" s="3">
        <v>0</v>
      </c>
      <c r="W1701" s="3">
        <f>U1701+V1701</f>
        <v>0</v>
      </c>
      <c r="X1701" s="3">
        <v>0</v>
      </c>
      <c r="Y1701" s="3">
        <v>0</v>
      </c>
      <c r="Z1701" s="3">
        <v>0</v>
      </c>
      <c r="AA1701" s="3">
        <v>0</v>
      </c>
      <c r="AB1701" s="3">
        <v>0</v>
      </c>
      <c r="AC1701" s="3">
        <v>0</v>
      </c>
      <c r="AD1701" s="3">
        <v>0</v>
      </c>
      <c r="AE1701" s="3">
        <v>0</v>
      </c>
      <c r="AF1701" s="3">
        <v>0</v>
      </c>
      <c r="AG1701" s="3">
        <v>0</v>
      </c>
      <c r="AH1701" s="3">
        <v>0</v>
      </c>
      <c r="AI1701" s="3">
        <v>0</v>
      </c>
      <c r="AJ1701" s="3">
        <v>0</v>
      </c>
      <c r="AK1701" s="3">
        <v>0</v>
      </c>
      <c r="AL1701" s="3">
        <v>0</v>
      </c>
      <c r="AM1701" s="3">
        <v>0</v>
      </c>
      <c r="AN1701" s="3">
        <f>AK1701+AL1701+AM1701</f>
        <v>0</v>
      </c>
      <c r="AO1701" s="3">
        <v>0</v>
      </c>
      <c r="AP1701" s="3">
        <v>0</v>
      </c>
      <c r="AQ1701" s="3">
        <v>0</v>
      </c>
      <c r="AR1701" s="3">
        <f>SUM(AO1701:AQ1701)</f>
        <v>0</v>
      </c>
      <c r="AS1701" s="3">
        <v>0</v>
      </c>
      <c r="AT1701" s="3">
        <v>0</v>
      </c>
      <c r="AU1701" s="3">
        <v>0</v>
      </c>
      <c r="AV1701" s="3">
        <f>SUM(AS1701:AU1701)</f>
        <v>0</v>
      </c>
      <c r="AW1701" s="3">
        <v>0</v>
      </c>
      <c r="AX1701" s="3">
        <v>0</v>
      </c>
      <c r="AY1701" s="3">
        <v>0</v>
      </c>
      <c r="AZ1701" s="3">
        <f>SUM(AW1701:AY1701)</f>
        <v>0</v>
      </c>
      <c r="BA1701" s="3">
        <v>0</v>
      </c>
      <c r="BB1701" s="3">
        <v>0</v>
      </c>
      <c r="BC1701" s="3">
        <v>0</v>
      </c>
      <c r="BD1701" s="3">
        <v>0</v>
      </c>
      <c r="BE1701" s="3">
        <f>SUM(BB1701:BD1701)</f>
        <v>0</v>
      </c>
      <c r="BF1701" s="5">
        <f>AK1701+AO1701+AS1701+AW1701+BA1701+BB1701</f>
        <v>0</v>
      </c>
      <c r="BG1701" s="5">
        <f>AL1701+AP1701+AT1701+AX1701+BC1701</f>
        <v>0</v>
      </c>
      <c r="BH1701" s="5">
        <f>AM1701+AQ1701+AU1701+AY1701+BD1701</f>
        <v>0</v>
      </c>
      <c r="BI1701" s="3">
        <v>0</v>
      </c>
      <c r="BJ1701" s="3">
        <v>21865.08</v>
      </c>
      <c r="BK1701" s="3">
        <v>0</v>
      </c>
    </row>
    <row r="1702" spans="1:63" x14ac:dyDescent="0.2">
      <c r="A1702" s="3" t="s">
        <v>109</v>
      </c>
      <c r="B1702" s="3" t="s">
        <v>1416</v>
      </c>
      <c r="C1702" s="3" t="s">
        <v>56</v>
      </c>
      <c r="D1702" s="3" t="s">
        <v>613</v>
      </c>
      <c r="E1702" s="3">
        <v>2018</v>
      </c>
      <c r="F1702" s="4">
        <v>43517</v>
      </c>
      <c r="G1702" s="3">
        <v>4309.74</v>
      </c>
      <c r="H1702" s="3">
        <v>14590.08</v>
      </c>
      <c r="I1702" s="3">
        <v>303.29000000000002</v>
      </c>
      <c r="J1702" s="3">
        <v>20332.36</v>
      </c>
      <c r="K1702" s="3">
        <v>5397.56</v>
      </c>
      <c r="L1702" s="3">
        <v>0</v>
      </c>
      <c r="M1702" s="3">
        <v>27591.89</v>
      </c>
      <c r="N1702" s="3">
        <v>35061.620000000003</v>
      </c>
      <c r="O1702" s="3">
        <v>4480.84</v>
      </c>
      <c r="P1702" s="3">
        <v>20885.68</v>
      </c>
      <c r="Q1702" s="3">
        <v>49</v>
      </c>
      <c r="R1702" s="3">
        <v>3163.17</v>
      </c>
      <c r="S1702" s="3">
        <v>0</v>
      </c>
      <c r="T1702" s="3">
        <v>41637.1</v>
      </c>
      <c r="U1702" s="3">
        <v>18785.93</v>
      </c>
      <c r="V1702" s="3">
        <v>0</v>
      </c>
      <c r="W1702" s="3">
        <f>U1702+V1702</f>
        <v>18785.93</v>
      </c>
      <c r="X1702" s="3">
        <v>0</v>
      </c>
      <c r="Y1702" s="3">
        <v>0</v>
      </c>
      <c r="Z1702" s="3">
        <v>0</v>
      </c>
      <c r="AA1702" s="3">
        <v>0</v>
      </c>
      <c r="AB1702" s="3">
        <v>0</v>
      </c>
      <c r="AC1702" s="3">
        <v>0</v>
      </c>
      <c r="AD1702" s="3">
        <v>0</v>
      </c>
      <c r="AE1702" s="3">
        <v>0</v>
      </c>
      <c r="AF1702" s="3">
        <v>0</v>
      </c>
      <c r="AG1702" s="3">
        <v>0</v>
      </c>
      <c r="AH1702" s="3">
        <v>0</v>
      </c>
      <c r="AI1702" s="3">
        <v>0</v>
      </c>
      <c r="AJ1702" s="3">
        <v>0</v>
      </c>
      <c r="AK1702" s="3">
        <v>0</v>
      </c>
      <c r="AL1702" s="3">
        <v>0</v>
      </c>
      <c r="AM1702" s="3">
        <v>0</v>
      </c>
      <c r="AN1702" s="3">
        <f>AK1702+AL1702+AM1702</f>
        <v>0</v>
      </c>
      <c r="AO1702" s="3">
        <v>0</v>
      </c>
      <c r="AP1702" s="3">
        <v>0</v>
      </c>
      <c r="AQ1702" s="3">
        <v>0</v>
      </c>
      <c r="AR1702" s="3">
        <f>SUM(AO1702:AQ1702)</f>
        <v>0</v>
      </c>
      <c r="AS1702" s="3">
        <v>0</v>
      </c>
      <c r="AT1702" s="3">
        <v>0</v>
      </c>
      <c r="AU1702" s="3">
        <v>0</v>
      </c>
      <c r="AV1702" s="3">
        <f>SUM(AS1702:AU1702)</f>
        <v>0</v>
      </c>
      <c r="AW1702" s="3">
        <v>0</v>
      </c>
      <c r="AX1702" s="3">
        <v>0</v>
      </c>
      <c r="AY1702" s="3">
        <v>0</v>
      </c>
      <c r="AZ1702" s="3">
        <f>SUM(AW1702:AY1702)</f>
        <v>0</v>
      </c>
      <c r="BA1702" s="3">
        <v>0</v>
      </c>
      <c r="BB1702" s="3">
        <v>0</v>
      </c>
      <c r="BC1702" s="3">
        <v>0</v>
      </c>
      <c r="BD1702" s="3">
        <v>0</v>
      </c>
      <c r="BE1702" s="3">
        <f>SUM(BB1702:BD1702)</f>
        <v>0</v>
      </c>
      <c r="BF1702" s="5">
        <f>AK1702+AO1702+AS1702+AW1702+BA1702+BB1702</f>
        <v>0</v>
      </c>
      <c r="BG1702" s="5">
        <f>AL1702+AP1702+AT1702+AX1702+BC1702</f>
        <v>0</v>
      </c>
      <c r="BH1702" s="5">
        <f>AM1702+AQ1702+AU1702+AY1702+BD1702</f>
        <v>0</v>
      </c>
      <c r="BI1702" s="3">
        <v>0</v>
      </c>
      <c r="BJ1702" s="3">
        <v>14123.86</v>
      </c>
      <c r="BK1702" s="3">
        <v>0</v>
      </c>
    </row>
    <row r="1703" spans="1:63" x14ac:dyDescent="0.2">
      <c r="A1703" s="3" t="s">
        <v>109</v>
      </c>
      <c r="B1703" s="3" t="s">
        <v>1436</v>
      </c>
      <c r="C1703" s="3" t="s">
        <v>56</v>
      </c>
      <c r="D1703" s="3" t="s">
        <v>60</v>
      </c>
      <c r="E1703" s="3">
        <v>2018</v>
      </c>
      <c r="F1703" s="4">
        <v>43502</v>
      </c>
      <c r="G1703" s="3">
        <v>2237.09</v>
      </c>
      <c r="H1703" s="3">
        <v>0</v>
      </c>
      <c r="I1703" s="3">
        <v>2583.64</v>
      </c>
      <c r="J1703" s="3">
        <v>9404.44</v>
      </c>
      <c r="K1703" s="3">
        <v>0</v>
      </c>
      <c r="L1703" s="3">
        <v>0</v>
      </c>
      <c r="M1703" s="3">
        <v>5176.84</v>
      </c>
      <c r="N1703" s="3">
        <v>44893.62</v>
      </c>
      <c r="O1703" s="3">
        <v>2880.75</v>
      </c>
      <c r="P1703" s="3">
        <v>2491.7800000000002</v>
      </c>
      <c r="Q1703" s="3">
        <v>0</v>
      </c>
      <c r="R1703" s="3">
        <v>5972.79</v>
      </c>
      <c r="S1703" s="3">
        <v>0</v>
      </c>
      <c r="T1703" s="3">
        <v>12.4</v>
      </c>
      <c r="U1703" s="3">
        <v>60409</v>
      </c>
      <c r="V1703" s="3">
        <v>0</v>
      </c>
      <c r="W1703" s="3">
        <f>U1703+V1703</f>
        <v>60409</v>
      </c>
      <c r="X1703" s="3">
        <v>0</v>
      </c>
      <c r="Y1703" s="3">
        <v>0</v>
      </c>
      <c r="Z1703" s="3">
        <v>0</v>
      </c>
      <c r="AA1703" s="3">
        <v>14000</v>
      </c>
      <c r="AB1703" s="3">
        <v>0</v>
      </c>
      <c r="AC1703" s="3">
        <v>0</v>
      </c>
      <c r="AD1703" s="3">
        <v>0</v>
      </c>
      <c r="AE1703" s="3">
        <v>0</v>
      </c>
      <c r="AF1703" s="3">
        <v>0</v>
      </c>
      <c r="AG1703" s="3">
        <v>14000</v>
      </c>
      <c r="AH1703" s="3">
        <v>0</v>
      </c>
      <c r="AI1703" s="3">
        <v>0</v>
      </c>
      <c r="AJ1703" s="3">
        <v>0</v>
      </c>
      <c r="AK1703" s="3">
        <v>0</v>
      </c>
      <c r="AL1703" s="3">
        <v>0</v>
      </c>
      <c r="AM1703" s="3">
        <v>0</v>
      </c>
      <c r="AN1703" s="3">
        <f>AK1703+AL1703+AM1703</f>
        <v>0</v>
      </c>
      <c r="AO1703" s="3">
        <v>0</v>
      </c>
      <c r="AP1703" s="3">
        <v>0</v>
      </c>
      <c r="AQ1703" s="3">
        <v>0</v>
      </c>
      <c r="AR1703" s="3">
        <f>SUM(AO1703:AQ1703)</f>
        <v>0</v>
      </c>
      <c r="AS1703" s="3">
        <v>0</v>
      </c>
      <c r="AT1703" s="3">
        <v>0</v>
      </c>
      <c r="AU1703" s="3">
        <v>0</v>
      </c>
      <c r="AV1703" s="3">
        <f>SUM(AS1703:AU1703)</f>
        <v>0</v>
      </c>
      <c r="AW1703" s="3">
        <v>0</v>
      </c>
      <c r="AX1703" s="3">
        <v>0</v>
      </c>
      <c r="AY1703" s="3">
        <v>0</v>
      </c>
      <c r="AZ1703" s="3">
        <f>SUM(AW1703:AY1703)</f>
        <v>0</v>
      </c>
      <c r="BA1703" s="3">
        <v>0</v>
      </c>
      <c r="BB1703" s="3">
        <v>0</v>
      </c>
      <c r="BC1703" s="3">
        <v>0</v>
      </c>
      <c r="BD1703" s="3">
        <v>0</v>
      </c>
      <c r="BE1703" s="3">
        <f>SUM(BB1703:BD1703)</f>
        <v>0</v>
      </c>
      <c r="BF1703" s="5">
        <f>AK1703+AO1703+AS1703+AW1703+BA1703+BB1703</f>
        <v>0</v>
      </c>
      <c r="BG1703" s="5">
        <f>AL1703+AP1703+AT1703+AX1703+BC1703</f>
        <v>0</v>
      </c>
      <c r="BH1703" s="5">
        <f>AM1703+AQ1703+AU1703+AY1703+BD1703</f>
        <v>0</v>
      </c>
      <c r="BI1703" s="3">
        <v>31924.12</v>
      </c>
      <c r="BJ1703" s="3">
        <v>13230.79</v>
      </c>
      <c r="BK1703" s="3">
        <v>114195.45</v>
      </c>
    </row>
    <row r="1704" spans="1:63" x14ac:dyDescent="0.2">
      <c r="A1704" s="3" t="s">
        <v>109</v>
      </c>
      <c r="B1704" s="3" t="s">
        <v>1436</v>
      </c>
      <c r="C1704" s="3" t="s">
        <v>56</v>
      </c>
      <c r="D1704" s="3" t="s">
        <v>1437</v>
      </c>
      <c r="E1704" s="3">
        <v>2018</v>
      </c>
      <c r="F1704" s="4">
        <v>43516</v>
      </c>
      <c r="G1704" s="3">
        <v>1078.1400000000001</v>
      </c>
      <c r="H1704" s="3">
        <v>0</v>
      </c>
      <c r="I1704" s="3">
        <v>53.21</v>
      </c>
      <c r="J1704" s="3">
        <v>17643.3</v>
      </c>
      <c r="K1704" s="3">
        <v>30</v>
      </c>
      <c r="L1704" s="3">
        <v>0</v>
      </c>
      <c r="M1704" s="3">
        <v>3314.17</v>
      </c>
      <c r="N1704" s="3">
        <v>10443.15</v>
      </c>
      <c r="O1704" s="3">
        <v>1349.58</v>
      </c>
      <c r="P1704" s="3">
        <v>5652.94</v>
      </c>
      <c r="Q1704" s="3">
        <v>20</v>
      </c>
      <c r="R1704" s="3">
        <v>16789.349999999999</v>
      </c>
      <c r="S1704" s="3">
        <v>0</v>
      </c>
      <c r="T1704" s="3">
        <v>8463.15</v>
      </c>
      <c r="U1704" s="3">
        <v>32624</v>
      </c>
      <c r="V1704" s="3">
        <v>0</v>
      </c>
      <c r="W1704" s="3">
        <f>U1704+V1704</f>
        <v>32624</v>
      </c>
      <c r="X1704" s="3">
        <v>0</v>
      </c>
      <c r="Y1704" s="3">
        <v>0</v>
      </c>
      <c r="Z1704" s="3">
        <v>0</v>
      </c>
      <c r="AA1704" s="3">
        <v>130905</v>
      </c>
      <c r="AB1704" s="3">
        <v>0</v>
      </c>
      <c r="AC1704" s="3">
        <v>0</v>
      </c>
      <c r="AD1704" s="3">
        <v>0</v>
      </c>
      <c r="AE1704" s="3">
        <v>0</v>
      </c>
      <c r="AF1704" s="3">
        <v>0</v>
      </c>
      <c r="AG1704" s="3">
        <v>130905</v>
      </c>
      <c r="AH1704" s="3">
        <v>0</v>
      </c>
      <c r="AI1704" s="3">
        <v>0</v>
      </c>
      <c r="AJ1704" s="3">
        <v>0</v>
      </c>
      <c r="AK1704" s="3">
        <v>0</v>
      </c>
      <c r="AL1704" s="3">
        <v>0</v>
      </c>
      <c r="AM1704" s="3">
        <v>0</v>
      </c>
      <c r="AN1704" s="3">
        <f>AK1704+AL1704+AM1704</f>
        <v>0</v>
      </c>
      <c r="AO1704" s="3">
        <v>0</v>
      </c>
      <c r="AP1704" s="3">
        <v>0</v>
      </c>
      <c r="AQ1704" s="3">
        <v>0</v>
      </c>
      <c r="AR1704" s="3">
        <f>SUM(AO1704:AQ1704)</f>
        <v>0</v>
      </c>
      <c r="AS1704" s="3">
        <v>0</v>
      </c>
      <c r="AT1704" s="3">
        <v>0</v>
      </c>
      <c r="AU1704" s="3">
        <v>0</v>
      </c>
      <c r="AV1704" s="3">
        <f>SUM(AS1704:AU1704)</f>
        <v>0</v>
      </c>
      <c r="AW1704" s="3">
        <v>0</v>
      </c>
      <c r="AX1704" s="3">
        <v>0</v>
      </c>
      <c r="AY1704" s="3">
        <v>0</v>
      </c>
      <c r="AZ1704" s="3">
        <f>SUM(AW1704:AY1704)</f>
        <v>0</v>
      </c>
      <c r="BA1704" s="3">
        <v>0</v>
      </c>
      <c r="BB1704" s="3">
        <v>0</v>
      </c>
      <c r="BC1704" s="3">
        <v>0</v>
      </c>
      <c r="BD1704" s="3">
        <v>0</v>
      </c>
      <c r="BE1704" s="3">
        <f>SUM(BB1704:BD1704)</f>
        <v>0</v>
      </c>
      <c r="BF1704" s="5">
        <f>AK1704+AO1704+AS1704+AW1704+BA1704+BB1704</f>
        <v>0</v>
      </c>
      <c r="BG1704" s="5">
        <f>AL1704+AP1704+AT1704+AX1704+BC1704</f>
        <v>0</v>
      </c>
      <c r="BH1704" s="5">
        <f>AM1704+AQ1704+AU1704+AY1704+BD1704</f>
        <v>0</v>
      </c>
      <c r="BI1704" s="3">
        <v>140600</v>
      </c>
      <c r="BJ1704" s="3">
        <v>22322.61</v>
      </c>
      <c r="BK1704" s="3">
        <v>147098.26999999999</v>
      </c>
    </row>
    <row r="1705" spans="1:63" x14ac:dyDescent="0.2">
      <c r="A1705" s="3" t="s">
        <v>109</v>
      </c>
      <c r="B1705" s="3" t="s">
        <v>1436</v>
      </c>
      <c r="C1705" s="3" t="s">
        <v>56</v>
      </c>
      <c r="D1705" s="3" t="s">
        <v>1438</v>
      </c>
      <c r="E1705" s="3">
        <v>2018</v>
      </c>
      <c r="F1705" s="4">
        <v>43515</v>
      </c>
      <c r="G1705" s="3">
        <v>2356.19</v>
      </c>
      <c r="H1705" s="3">
        <v>0</v>
      </c>
      <c r="I1705" s="3">
        <v>0</v>
      </c>
      <c r="J1705" s="3">
        <v>10589.24</v>
      </c>
      <c r="K1705" s="3">
        <v>0</v>
      </c>
      <c r="L1705" s="3">
        <v>0</v>
      </c>
      <c r="M1705" s="3">
        <v>5724.67</v>
      </c>
      <c r="N1705" s="3">
        <v>16285.26</v>
      </c>
      <c r="O1705" s="3">
        <v>1690.34</v>
      </c>
      <c r="P1705" s="3">
        <v>2413.75</v>
      </c>
      <c r="Q1705" s="3">
        <v>0</v>
      </c>
      <c r="R1705" s="3">
        <v>0</v>
      </c>
      <c r="S1705" s="3">
        <v>0</v>
      </c>
      <c r="T1705" s="3">
        <v>-2270.9299999999998</v>
      </c>
      <c r="U1705" s="3">
        <v>8683</v>
      </c>
      <c r="V1705" s="3">
        <v>0</v>
      </c>
      <c r="W1705" s="3">
        <f>U1705+V1705</f>
        <v>8683</v>
      </c>
      <c r="X1705" s="3">
        <v>0</v>
      </c>
      <c r="Y1705" s="3">
        <v>0</v>
      </c>
      <c r="Z1705" s="3">
        <v>0</v>
      </c>
      <c r="AA1705" s="3">
        <v>2000</v>
      </c>
      <c r="AB1705" s="3">
        <v>0</v>
      </c>
      <c r="AC1705" s="3">
        <v>0</v>
      </c>
      <c r="AD1705" s="3">
        <v>0</v>
      </c>
      <c r="AE1705" s="3">
        <v>0</v>
      </c>
      <c r="AF1705" s="3">
        <v>0</v>
      </c>
      <c r="AG1705" s="3">
        <v>0</v>
      </c>
      <c r="AH1705" s="3">
        <v>0</v>
      </c>
      <c r="AI1705" s="3">
        <v>0</v>
      </c>
      <c r="AJ1705" s="3">
        <v>5000</v>
      </c>
      <c r="AK1705" s="3">
        <v>0</v>
      </c>
      <c r="AL1705" s="3">
        <v>0</v>
      </c>
      <c r="AM1705" s="3">
        <v>0</v>
      </c>
      <c r="AN1705" s="3">
        <f>AK1705+AL1705+AM1705</f>
        <v>0</v>
      </c>
      <c r="AO1705" s="3">
        <v>0</v>
      </c>
      <c r="AP1705" s="3">
        <v>0</v>
      </c>
      <c r="AQ1705" s="3">
        <v>0</v>
      </c>
      <c r="AR1705" s="3">
        <f>SUM(AO1705:AQ1705)</f>
        <v>0</v>
      </c>
      <c r="AS1705" s="3">
        <v>0</v>
      </c>
      <c r="AT1705" s="3">
        <v>0</v>
      </c>
      <c r="AU1705" s="3">
        <v>0</v>
      </c>
      <c r="AV1705" s="3">
        <f>SUM(AS1705:AU1705)</f>
        <v>0</v>
      </c>
      <c r="AW1705" s="3">
        <v>0</v>
      </c>
      <c r="AX1705" s="3">
        <v>0</v>
      </c>
      <c r="AY1705" s="3">
        <v>0</v>
      </c>
      <c r="AZ1705" s="3">
        <f>SUM(AW1705:AY1705)</f>
        <v>0</v>
      </c>
      <c r="BA1705" s="3">
        <v>0</v>
      </c>
      <c r="BB1705" s="3">
        <v>0</v>
      </c>
      <c r="BC1705" s="3">
        <v>0</v>
      </c>
      <c r="BD1705" s="3">
        <v>0</v>
      </c>
      <c r="BE1705" s="3">
        <f>SUM(BB1705:BD1705)</f>
        <v>0</v>
      </c>
      <c r="BF1705" s="5">
        <f>AK1705+AO1705+AS1705+AW1705+BA1705+BB1705</f>
        <v>0</v>
      </c>
      <c r="BG1705" s="5">
        <f>AL1705+AP1705+AT1705+AX1705+BC1705</f>
        <v>0</v>
      </c>
      <c r="BH1705" s="5">
        <f>AM1705+AQ1705+AU1705+AY1705+BD1705</f>
        <v>0</v>
      </c>
      <c r="BI1705" s="3">
        <v>31311.38</v>
      </c>
      <c r="BJ1705" s="3">
        <v>243.48</v>
      </c>
      <c r="BK1705" s="3">
        <v>0</v>
      </c>
    </row>
    <row r="1706" spans="1:63" x14ac:dyDescent="0.2">
      <c r="A1706" s="3" t="s">
        <v>109</v>
      </c>
      <c r="B1706" s="3" t="s">
        <v>1436</v>
      </c>
      <c r="C1706" s="3" t="s">
        <v>56</v>
      </c>
      <c r="D1706" s="3" t="s">
        <v>1439</v>
      </c>
      <c r="E1706" s="3">
        <v>2018</v>
      </c>
      <c r="F1706" s="4">
        <v>43550</v>
      </c>
      <c r="G1706" s="3">
        <v>3261.76</v>
      </c>
      <c r="H1706" s="3">
        <v>400</v>
      </c>
      <c r="I1706" s="3">
        <v>0</v>
      </c>
      <c r="J1706" s="3">
        <v>14077.21</v>
      </c>
      <c r="K1706" s="3">
        <v>0</v>
      </c>
      <c r="L1706" s="3">
        <v>0</v>
      </c>
      <c r="M1706" s="3">
        <v>8539.69</v>
      </c>
      <c r="N1706" s="3">
        <v>20118.25</v>
      </c>
      <c r="O1706" s="3">
        <v>3933.4</v>
      </c>
      <c r="P1706" s="3">
        <v>2891.54</v>
      </c>
      <c r="Q1706" s="3">
        <v>0</v>
      </c>
      <c r="R1706" s="3">
        <v>990.38</v>
      </c>
      <c r="S1706" s="3">
        <v>0</v>
      </c>
      <c r="T1706" s="3">
        <v>7374.6</v>
      </c>
      <c r="U1706" s="3">
        <v>14805.76</v>
      </c>
      <c r="V1706" s="3">
        <v>0</v>
      </c>
      <c r="W1706" s="3">
        <f>U1706+V1706</f>
        <v>14805.76</v>
      </c>
      <c r="X1706" s="3">
        <v>0</v>
      </c>
      <c r="Y1706" s="3">
        <v>0</v>
      </c>
      <c r="Z1706" s="3">
        <v>0</v>
      </c>
      <c r="AA1706" s="3">
        <v>0</v>
      </c>
      <c r="AB1706" s="3">
        <v>0</v>
      </c>
      <c r="AC1706" s="3">
        <v>0</v>
      </c>
      <c r="AD1706" s="3">
        <v>0</v>
      </c>
      <c r="AE1706" s="3">
        <v>0</v>
      </c>
      <c r="AF1706" s="3">
        <v>0</v>
      </c>
      <c r="AG1706" s="3">
        <v>0</v>
      </c>
      <c r="AH1706" s="3">
        <v>0</v>
      </c>
      <c r="AI1706" s="3">
        <v>0</v>
      </c>
      <c r="AJ1706" s="3">
        <v>0</v>
      </c>
      <c r="AK1706" s="3">
        <v>0</v>
      </c>
      <c r="AL1706" s="3">
        <v>0</v>
      </c>
      <c r="AM1706" s="3">
        <v>0</v>
      </c>
      <c r="AN1706" s="3">
        <f>AK1706+AL1706+AM1706</f>
        <v>0</v>
      </c>
      <c r="AO1706" s="3">
        <v>0</v>
      </c>
      <c r="AP1706" s="3">
        <v>0</v>
      </c>
      <c r="AQ1706" s="3">
        <v>0</v>
      </c>
      <c r="AR1706" s="3">
        <f>SUM(AO1706:AQ1706)</f>
        <v>0</v>
      </c>
      <c r="AS1706" s="3">
        <v>0</v>
      </c>
      <c r="AT1706" s="3">
        <v>0</v>
      </c>
      <c r="AU1706" s="3">
        <v>0</v>
      </c>
      <c r="AV1706" s="3">
        <f>SUM(AS1706:AU1706)</f>
        <v>0</v>
      </c>
      <c r="AW1706" s="3">
        <v>0</v>
      </c>
      <c r="AX1706" s="3">
        <v>0</v>
      </c>
      <c r="AY1706" s="3">
        <v>0</v>
      </c>
      <c r="AZ1706" s="3">
        <f>SUM(AW1706:AY1706)</f>
        <v>0</v>
      </c>
      <c r="BA1706" s="3">
        <v>0</v>
      </c>
      <c r="BB1706" s="3">
        <v>0</v>
      </c>
      <c r="BC1706" s="3">
        <v>0</v>
      </c>
      <c r="BD1706" s="3">
        <v>0</v>
      </c>
      <c r="BE1706" s="3">
        <f>SUM(BB1706:BD1706)</f>
        <v>0</v>
      </c>
      <c r="BF1706" s="5">
        <f>AK1706+AO1706+AS1706+AW1706+BA1706+BB1706</f>
        <v>0</v>
      </c>
      <c r="BG1706" s="5">
        <f>AL1706+AP1706+AT1706+AX1706+BC1706</f>
        <v>0</v>
      </c>
      <c r="BH1706" s="5">
        <f>AM1706+AQ1706+AU1706+AY1706+BD1706</f>
        <v>0</v>
      </c>
      <c r="BI1706" s="3">
        <v>190972.53</v>
      </c>
      <c r="BJ1706" s="3">
        <v>3446.07</v>
      </c>
      <c r="BK1706" s="3">
        <v>0</v>
      </c>
    </row>
    <row r="1707" spans="1:63" x14ac:dyDescent="0.2">
      <c r="A1707" s="3" t="s">
        <v>109</v>
      </c>
      <c r="B1707" s="3" t="s">
        <v>1436</v>
      </c>
      <c r="C1707" s="3" t="s">
        <v>56</v>
      </c>
      <c r="D1707" s="3" t="s">
        <v>1440</v>
      </c>
      <c r="E1707" s="3">
        <v>2018</v>
      </c>
      <c r="F1707" s="4">
        <v>43507</v>
      </c>
      <c r="G1707" s="3">
        <v>4365.66</v>
      </c>
      <c r="H1707" s="3">
        <v>9420</v>
      </c>
      <c r="I1707" s="3">
        <v>0</v>
      </c>
      <c r="J1707" s="3">
        <v>12685.37</v>
      </c>
      <c r="K1707" s="3">
        <v>0</v>
      </c>
      <c r="L1707" s="3">
        <v>0</v>
      </c>
      <c r="M1707" s="3">
        <v>24861.62</v>
      </c>
      <c r="N1707" s="3">
        <v>32288.5</v>
      </c>
      <c r="O1707" s="3">
        <v>5422.35</v>
      </c>
      <c r="P1707" s="3">
        <v>2357.5700000000002</v>
      </c>
      <c r="Q1707" s="3">
        <v>0</v>
      </c>
      <c r="R1707" s="3">
        <v>8904.9699999999993</v>
      </c>
      <c r="S1707" s="3">
        <v>0</v>
      </c>
      <c r="T1707" s="3">
        <v>6753.21</v>
      </c>
      <c r="U1707" s="3">
        <v>41587</v>
      </c>
      <c r="V1707" s="3">
        <v>0</v>
      </c>
      <c r="W1707" s="3">
        <f>U1707+V1707</f>
        <v>41587</v>
      </c>
      <c r="X1707" s="3">
        <v>0</v>
      </c>
      <c r="Y1707" s="3">
        <v>0</v>
      </c>
      <c r="Z1707" s="3">
        <v>0</v>
      </c>
      <c r="AA1707" s="3">
        <v>36838.07</v>
      </c>
      <c r="AB1707" s="3">
        <v>0</v>
      </c>
      <c r="AC1707" s="3">
        <v>0</v>
      </c>
      <c r="AD1707" s="3">
        <v>0</v>
      </c>
      <c r="AE1707" s="3">
        <v>22668.959999999999</v>
      </c>
      <c r="AF1707" s="3">
        <v>0</v>
      </c>
      <c r="AG1707" s="3">
        <v>0</v>
      </c>
      <c r="AH1707" s="3">
        <v>0</v>
      </c>
      <c r="AI1707" s="3">
        <v>0</v>
      </c>
      <c r="AJ1707" s="3">
        <v>0</v>
      </c>
      <c r="AK1707" s="3">
        <v>0</v>
      </c>
      <c r="AL1707" s="3">
        <v>0</v>
      </c>
      <c r="AM1707" s="3">
        <v>0</v>
      </c>
      <c r="AN1707" s="3">
        <f>AK1707+AL1707+AM1707</f>
        <v>0</v>
      </c>
      <c r="AO1707" s="3">
        <v>0</v>
      </c>
      <c r="AP1707" s="3">
        <v>0</v>
      </c>
      <c r="AQ1707" s="3">
        <v>0</v>
      </c>
      <c r="AR1707" s="3">
        <f>SUM(AO1707:AQ1707)</f>
        <v>0</v>
      </c>
      <c r="AS1707" s="3">
        <v>0</v>
      </c>
      <c r="AT1707" s="3">
        <v>0</v>
      </c>
      <c r="AU1707" s="3">
        <v>0</v>
      </c>
      <c r="AV1707" s="3">
        <f>SUM(AS1707:AU1707)</f>
        <v>0</v>
      </c>
      <c r="AW1707" s="3">
        <v>0</v>
      </c>
      <c r="AX1707" s="3">
        <v>0</v>
      </c>
      <c r="AY1707" s="3">
        <v>0</v>
      </c>
      <c r="AZ1707" s="3">
        <f>SUM(AW1707:AY1707)</f>
        <v>0</v>
      </c>
      <c r="BA1707" s="3">
        <v>0</v>
      </c>
      <c r="BB1707" s="3">
        <v>0</v>
      </c>
      <c r="BC1707" s="3">
        <v>0</v>
      </c>
      <c r="BD1707" s="3">
        <v>0</v>
      </c>
      <c r="BE1707" s="3">
        <f>SUM(BB1707:BD1707)</f>
        <v>0</v>
      </c>
      <c r="BF1707" s="5">
        <f>AK1707+AO1707+AS1707+AW1707+BA1707+BB1707</f>
        <v>0</v>
      </c>
      <c r="BG1707" s="5">
        <f>AL1707+AP1707+AT1707+AX1707+BC1707</f>
        <v>0</v>
      </c>
      <c r="BH1707" s="5">
        <f>AM1707+AQ1707+AU1707+AY1707+BD1707</f>
        <v>0</v>
      </c>
      <c r="BI1707" s="3">
        <v>342156.01</v>
      </c>
      <c r="BJ1707" s="3">
        <v>15145.34</v>
      </c>
      <c r="BK1707" s="3">
        <v>145699.12</v>
      </c>
    </row>
    <row r="1708" spans="1:63" x14ac:dyDescent="0.2">
      <c r="A1708" s="3" t="s">
        <v>109</v>
      </c>
      <c r="B1708" s="3" t="s">
        <v>1436</v>
      </c>
      <c r="C1708" s="3" t="s">
        <v>56</v>
      </c>
      <c r="D1708" s="3" t="s">
        <v>399</v>
      </c>
      <c r="E1708" s="3">
        <v>2018</v>
      </c>
      <c r="F1708" s="4">
        <v>43490</v>
      </c>
      <c r="G1708" s="3">
        <v>12508.01</v>
      </c>
      <c r="H1708" s="3">
        <v>9300</v>
      </c>
      <c r="I1708" s="3">
        <v>2378.66</v>
      </c>
      <c r="J1708" s="3">
        <v>7431.53</v>
      </c>
      <c r="K1708" s="3">
        <v>1688</v>
      </c>
      <c r="L1708" s="3">
        <v>0</v>
      </c>
      <c r="M1708" s="3">
        <v>90497.03</v>
      </c>
      <c r="N1708" s="3">
        <v>64957.07</v>
      </c>
      <c r="O1708" s="3">
        <v>8163.44</v>
      </c>
      <c r="P1708" s="3">
        <v>190.43</v>
      </c>
      <c r="Q1708" s="3">
        <v>448</v>
      </c>
      <c r="R1708" s="3">
        <v>138638.42000000001</v>
      </c>
      <c r="S1708" s="3">
        <v>5000</v>
      </c>
      <c r="T1708" s="3">
        <v>644.22</v>
      </c>
      <c r="U1708" s="3">
        <v>274760</v>
      </c>
      <c r="V1708" s="3">
        <v>0</v>
      </c>
      <c r="W1708" s="3">
        <f>U1708+V1708</f>
        <v>274760</v>
      </c>
      <c r="X1708" s="3">
        <v>0</v>
      </c>
      <c r="Y1708" s="3">
        <v>29351.96</v>
      </c>
      <c r="Z1708" s="3">
        <v>0</v>
      </c>
      <c r="AA1708" s="3">
        <v>5000</v>
      </c>
      <c r="AB1708" s="3">
        <v>0</v>
      </c>
      <c r="AC1708" s="3">
        <v>0</v>
      </c>
      <c r="AD1708" s="3">
        <v>0</v>
      </c>
      <c r="AE1708" s="3">
        <v>29351.96</v>
      </c>
      <c r="AF1708" s="3">
        <v>0</v>
      </c>
      <c r="AG1708" s="3">
        <v>10000</v>
      </c>
      <c r="AH1708" s="3">
        <v>0</v>
      </c>
      <c r="AI1708" s="3">
        <v>0</v>
      </c>
      <c r="AJ1708" s="3">
        <v>0</v>
      </c>
      <c r="AK1708" s="3">
        <v>0</v>
      </c>
      <c r="AL1708" s="3">
        <v>0</v>
      </c>
      <c r="AM1708" s="3">
        <v>0</v>
      </c>
      <c r="AN1708" s="3">
        <f>AK1708+AL1708+AM1708</f>
        <v>0</v>
      </c>
      <c r="AO1708" s="3">
        <v>0</v>
      </c>
      <c r="AP1708" s="3">
        <v>0</v>
      </c>
      <c r="AQ1708" s="3">
        <v>0</v>
      </c>
      <c r="AR1708" s="3">
        <f>SUM(AO1708:AQ1708)</f>
        <v>0</v>
      </c>
      <c r="AS1708" s="3">
        <v>0</v>
      </c>
      <c r="AT1708" s="3">
        <v>0</v>
      </c>
      <c r="AU1708" s="3">
        <v>0</v>
      </c>
      <c r="AV1708" s="3">
        <f>SUM(AS1708:AU1708)</f>
        <v>0</v>
      </c>
      <c r="AW1708" s="3">
        <v>29351.96</v>
      </c>
      <c r="AX1708" s="3">
        <v>0</v>
      </c>
      <c r="AY1708" s="3">
        <v>0</v>
      </c>
      <c r="AZ1708" s="3">
        <f>SUM(AW1708:AY1708)</f>
        <v>29351.96</v>
      </c>
      <c r="BA1708" s="3">
        <v>0</v>
      </c>
      <c r="BB1708" s="3">
        <v>0</v>
      </c>
      <c r="BC1708" s="3">
        <v>0</v>
      </c>
      <c r="BD1708" s="3">
        <v>0</v>
      </c>
      <c r="BE1708" s="3">
        <f>SUM(BB1708:BD1708)</f>
        <v>0</v>
      </c>
      <c r="BF1708" s="5">
        <f>AK1708+AO1708+AS1708+AW1708+BA1708+BB1708</f>
        <v>29351.96</v>
      </c>
      <c r="BG1708" s="5">
        <f>AL1708+AP1708+AT1708+AX1708+BC1708</f>
        <v>0</v>
      </c>
      <c r="BH1708" s="5">
        <f>AM1708+AQ1708+AU1708+AY1708+BD1708</f>
        <v>0</v>
      </c>
      <c r="BI1708" s="3">
        <v>154846.32999999999</v>
      </c>
      <c r="BJ1708" s="3">
        <v>816.03</v>
      </c>
      <c r="BK1708" s="3">
        <v>1070768.71</v>
      </c>
    </row>
    <row r="1709" spans="1:63" x14ac:dyDescent="0.2">
      <c r="A1709" s="3" t="s">
        <v>109</v>
      </c>
      <c r="B1709" s="3" t="s">
        <v>1473</v>
      </c>
      <c r="C1709" s="3" t="s">
        <v>56</v>
      </c>
      <c r="D1709" s="3" t="s">
        <v>1474</v>
      </c>
      <c r="E1709" s="3">
        <v>2018</v>
      </c>
      <c r="F1709" s="4">
        <v>43531</v>
      </c>
      <c r="G1709" s="3">
        <v>3172.9</v>
      </c>
      <c r="H1709" s="3">
        <v>161.59</v>
      </c>
      <c r="I1709" s="3">
        <v>35.619999999999997</v>
      </c>
      <c r="J1709" s="3">
        <v>0</v>
      </c>
      <c r="K1709" s="3">
        <v>0</v>
      </c>
      <c r="L1709" s="3">
        <v>0</v>
      </c>
      <c r="M1709" s="3">
        <v>8176.34</v>
      </c>
      <c r="N1709" s="3">
        <v>25814.22</v>
      </c>
      <c r="O1709" s="3">
        <v>3281.48</v>
      </c>
      <c r="P1709" s="3">
        <v>0</v>
      </c>
      <c r="Q1709" s="3">
        <v>0</v>
      </c>
      <c r="R1709" s="3">
        <v>0</v>
      </c>
      <c r="S1709" s="3">
        <v>0</v>
      </c>
      <c r="T1709" s="3">
        <v>75703.679999999993</v>
      </c>
      <c r="U1709" s="3">
        <v>0</v>
      </c>
      <c r="V1709" s="3">
        <v>0</v>
      </c>
      <c r="W1709" s="3">
        <f>U1709+V1709</f>
        <v>0</v>
      </c>
      <c r="X1709" s="3">
        <v>0</v>
      </c>
      <c r="Y1709" s="3">
        <v>0</v>
      </c>
      <c r="Z1709" s="3">
        <v>0</v>
      </c>
      <c r="AA1709" s="3">
        <v>0</v>
      </c>
      <c r="AB1709" s="3">
        <v>0</v>
      </c>
      <c r="AC1709" s="3">
        <v>0</v>
      </c>
      <c r="AD1709" s="3">
        <v>0</v>
      </c>
      <c r="AE1709" s="3">
        <v>0</v>
      </c>
      <c r="AF1709" s="3">
        <v>0</v>
      </c>
      <c r="AG1709" s="3">
        <v>0</v>
      </c>
      <c r="AH1709" s="3">
        <v>0</v>
      </c>
      <c r="AI1709" s="3">
        <v>0</v>
      </c>
      <c r="AJ1709" s="3">
        <v>0</v>
      </c>
      <c r="AK1709" s="3">
        <v>0</v>
      </c>
      <c r="AL1709" s="3">
        <v>0</v>
      </c>
      <c r="AM1709" s="3">
        <v>0</v>
      </c>
      <c r="AN1709" s="3">
        <f>AK1709+AL1709+AM1709</f>
        <v>0</v>
      </c>
      <c r="AO1709" s="3">
        <v>0</v>
      </c>
      <c r="AP1709" s="3">
        <v>0</v>
      </c>
      <c r="AQ1709" s="3">
        <v>0</v>
      </c>
      <c r="AR1709" s="3">
        <f>SUM(AO1709:AQ1709)</f>
        <v>0</v>
      </c>
      <c r="AS1709" s="3">
        <v>0</v>
      </c>
      <c r="AT1709" s="3">
        <v>0</v>
      </c>
      <c r="AU1709" s="3">
        <v>0</v>
      </c>
      <c r="AV1709" s="3">
        <f>SUM(AS1709:AU1709)</f>
        <v>0</v>
      </c>
      <c r="AW1709" s="3">
        <v>0</v>
      </c>
      <c r="AX1709" s="3">
        <v>0</v>
      </c>
      <c r="AY1709" s="3">
        <v>0</v>
      </c>
      <c r="AZ1709" s="3">
        <f>SUM(AW1709:AY1709)</f>
        <v>0</v>
      </c>
      <c r="BA1709" s="3">
        <v>0</v>
      </c>
      <c r="BB1709" s="3">
        <v>0</v>
      </c>
      <c r="BC1709" s="3">
        <v>0</v>
      </c>
      <c r="BD1709" s="3">
        <v>0</v>
      </c>
      <c r="BE1709" s="3">
        <f>SUM(BB1709:BD1709)</f>
        <v>0</v>
      </c>
      <c r="BF1709" s="5">
        <f>AK1709+AO1709+AS1709+AW1709+BA1709+BB1709</f>
        <v>0</v>
      </c>
      <c r="BG1709" s="5">
        <f>AL1709+AP1709+AT1709+AX1709+BC1709</f>
        <v>0</v>
      </c>
      <c r="BH1709" s="5">
        <f>AM1709+AQ1709+AU1709+AY1709+BD1709</f>
        <v>0</v>
      </c>
      <c r="BI1709" s="3">
        <v>2433.17</v>
      </c>
      <c r="BJ1709" s="3">
        <v>41801.75</v>
      </c>
      <c r="BK1709" s="3">
        <v>0</v>
      </c>
    </row>
    <row r="1710" spans="1:63" x14ac:dyDescent="0.2">
      <c r="A1710" s="3" t="s">
        <v>109</v>
      </c>
      <c r="B1710" s="3" t="s">
        <v>1473</v>
      </c>
      <c r="C1710" s="3" t="s">
        <v>56</v>
      </c>
      <c r="D1710" s="3" t="s">
        <v>1475</v>
      </c>
      <c r="E1710" s="3">
        <v>2018</v>
      </c>
      <c r="F1710" s="4">
        <v>43509</v>
      </c>
      <c r="G1710" s="3">
        <v>1315.15</v>
      </c>
      <c r="H1710" s="3">
        <v>1716.85</v>
      </c>
      <c r="I1710" s="3">
        <v>0</v>
      </c>
      <c r="J1710" s="3">
        <v>642.32000000000005</v>
      </c>
      <c r="K1710" s="3">
        <v>0</v>
      </c>
      <c r="L1710" s="3">
        <v>0</v>
      </c>
      <c r="M1710" s="3">
        <v>15835.06</v>
      </c>
      <c r="N1710" s="3">
        <v>37201.9</v>
      </c>
      <c r="O1710" s="3">
        <v>3107.46</v>
      </c>
      <c r="P1710" s="3">
        <v>0</v>
      </c>
      <c r="Q1710" s="3">
        <v>147</v>
      </c>
      <c r="R1710" s="3">
        <v>8016.19</v>
      </c>
      <c r="S1710" s="3">
        <v>0</v>
      </c>
      <c r="T1710" s="3">
        <v>24559.52</v>
      </c>
      <c r="U1710" s="3">
        <v>44614.37</v>
      </c>
      <c r="V1710" s="3">
        <v>0</v>
      </c>
      <c r="W1710" s="3">
        <f>U1710+V1710</f>
        <v>44614.37</v>
      </c>
      <c r="X1710" s="3">
        <v>0</v>
      </c>
      <c r="Y1710" s="3">
        <v>0</v>
      </c>
      <c r="Z1710" s="3">
        <v>0</v>
      </c>
      <c r="AA1710" s="3">
        <v>0</v>
      </c>
      <c r="AB1710" s="3">
        <v>0</v>
      </c>
      <c r="AC1710" s="3">
        <v>0</v>
      </c>
      <c r="AD1710" s="3">
        <v>0</v>
      </c>
      <c r="AE1710" s="3">
        <v>0</v>
      </c>
      <c r="AF1710" s="3">
        <v>0</v>
      </c>
      <c r="AG1710" s="3">
        <v>0</v>
      </c>
      <c r="AH1710" s="3">
        <v>0</v>
      </c>
      <c r="AI1710" s="3">
        <v>0</v>
      </c>
      <c r="AJ1710" s="3">
        <v>0</v>
      </c>
      <c r="AK1710" s="3">
        <v>0</v>
      </c>
      <c r="AL1710" s="3">
        <v>0</v>
      </c>
      <c r="AM1710" s="3">
        <v>0</v>
      </c>
      <c r="AN1710" s="3">
        <f>AK1710+AL1710+AM1710</f>
        <v>0</v>
      </c>
      <c r="AO1710" s="3">
        <v>0</v>
      </c>
      <c r="AP1710" s="3">
        <v>0</v>
      </c>
      <c r="AQ1710" s="3">
        <v>0</v>
      </c>
      <c r="AR1710" s="3">
        <f>SUM(AO1710:AQ1710)</f>
        <v>0</v>
      </c>
      <c r="AS1710" s="3">
        <v>0</v>
      </c>
      <c r="AT1710" s="3">
        <v>0</v>
      </c>
      <c r="AU1710" s="3">
        <v>0</v>
      </c>
      <c r="AV1710" s="3">
        <f>SUM(AS1710:AU1710)</f>
        <v>0</v>
      </c>
      <c r="AW1710" s="3">
        <v>0</v>
      </c>
      <c r="AX1710" s="3">
        <v>0</v>
      </c>
      <c r="AY1710" s="3">
        <v>0</v>
      </c>
      <c r="AZ1710" s="3">
        <f>SUM(AW1710:AY1710)</f>
        <v>0</v>
      </c>
      <c r="BA1710" s="3">
        <v>0</v>
      </c>
      <c r="BB1710" s="3">
        <v>0</v>
      </c>
      <c r="BC1710" s="3">
        <v>0</v>
      </c>
      <c r="BD1710" s="3">
        <v>0</v>
      </c>
      <c r="BE1710" s="3">
        <f>SUM(BB1710:BD1710)</f>
        <v>0</v>
      </c>
      <c r="BF1710" s="5">
        <f>AK1710+AO1710+AS1710+AW1710+BA1710+BB1710</f>
        <v>0</v>
      </c>
      <c r="BG1710" s="5">
        <f>AL1710+AP1710+AT1710+AX1710+BC1710</f>
        <v>0</v>
      </c>
      <c r="BH1710" s="5">
        <f>AM1710+AQ1710+AU1710+AY1710+BD1710</f>
        <v>0</v>
      </c>
      <c r="BI1710" s="3">
        <v>0</v>
      </c>
      <c r="BJ1710" s="3">
        <v>8540.6</v>
      </c>
      <c r="BK1710" s="3">
        <v>156637.45000000001</v>
      </c>
    </row>
    <row r="1711" spans="1:63" x14ac:dyDescent="0.2">
      <c r="A1711" s="3" t="s">
        <v>109</v>
      </c>
      <c r="B1711" s="3" t="s">
        <v>1473</v>
      </c>
      <c r="C1711" s="3" t="s">
        <v>56</v>
      </c>
      <c r="D1711" s="3" t="s">
        <v>1476</v>
      </c>
      <c r="E1711" s="3">
        <v>2018</v>
      </c>
      <c r="F1711" s="4">
        <v>43522</v>
      </c>
      <c r="G1711" s="3">
        <v>2332.71</v>
      </c>
      <c r="H1711" s="3">
        <v>569.25</v>
      </c>
      <c r="I1711" s="3">
        <v>1.77</v>
      </c>
      <c r="J1711" s="3">
        <v>6851.71</v>
      </c>
      <c r="K1711" s="3">
        <v>0</v>
      </c>
      <c r="L1711" s="3">
        <v>0</v>
      </c>
      <c r="M1711" s="3">
        <v>8327.86</v>
      </c>
      <c r="N1711" s="3">
        <v>8020.29</v>
      </c>
      <c r="O1711" s="3">
        <v>2468.17</v>
      </c>
      <c r="P1711" s="3">
        <v>0</v>
      </c>
      <c r="Q1711" s="3">
        <v>0</v>
      </c>
      <c r="R1711" s="3">
        <v>0</v>
      </c>
      <c r="S1711" s="3">
        <v>2206</v>
      </c>
      <c r="T1711" s="3">
        <v>5952.36</v>
      </c>
      <c r="U1711" s="3">
        <v>12140.11</v>
      </c>
      <c r="V1711" s="3">
        <v>0</v>
      </c>
      <c r="W1711" s="3">
        <f>U1711+V1711</f>
        <v>12140.11</v>
      </c>
      <c r="X1711" s="3">
        <v>0</v>
      </c>
      <c r="Y1711" s="3">
        <v>0</v>
      </c>
      <c r="Z1711" s="3">
        <v>0</v>
      </c>
      <c r="AA1711" s="3">
        <v>25000</v>
      </c>
      <c r="AB1711" s="3">
        <v>0</v>
      </c>
      <c r="AC1711" s="3">
        <v>0</v>
      </c>
      <c r="AD1711" s="3">
        <v>0</v>
      </c>
      <c r="AE1711" s="3">
        <v>0</v>
      </c>
      <c r="AF1711" s="3">
        <v>0</v>
      </c>
      <c r="AG1711" s="3">
        <v>31620</v>
      </c>
      <c r="AH1711" s="3">
        <v>0</v>
      </c>
      <c r="AI1711" s="3">
        <v>0</v>
      </c>
      <c r="AJ1711" s="3">
        <v>0</v>
      </c>
      <c r="AK1711" s="3">
        <v>0</v>
      </c>
      <c r="AL1711" s="3">
        <v>0</v>
      </c>
      <c r="AM1711" s="3">
        <v>0</v>
      </c>
      <c r="AN1711" s="3">
        <f>AK1711+AL1711+AM1711</f>
        <v>0</v>
      </c>
      <c r="AO1711" s="3">
        <v>0</v>
      </c>
      <c r="AP1711" s="3">
        <v>0</v>
      </c>
      <c r="AQ1711" s="3">
        <v>0</v>
      </c>
      <c r="AR1711" s="3">
        <f>SUM(AO1711:AQ1711)</f>
        <v>0</v>
      </c>
      <c r="AS1711" s="3">
        <v>0</v>
      </c>
      <c r="AT1711" s="3">
        <v>0</v>
      </c>
      <c r="AU1711" s="3">
        <v>0</v>
      </c>
      <c r="AV1711" s="3">
        <f>SUM(AS1711:AU1711)</f>
        <v>0</v>
      </c>
      <c r="AW1711" s="3">
        <v>0</v>
      </c>
      <c r="AX1711" s="3">
        <v>0</v>
      </c>
      <c r="AY1711" s="3">
        <v>0</v>
      </c>
      <c r="AZ1711" s="3">
        <f>SUM(AW1711:AY1711)</f>
        <v>0</v>
      </c>
      <c r="BA1711" s="3">
        <v>0</v>
      </c>
      <c r="BB1711" s="3">
        <v>0</v>
      </c>
      <c r="BC1711" s="3">
        <v>0</v>
      </c>
      <c r="BD1711" s="3">
        <v>0</v>
      </c>
      <c r="BE1711" s="3">
        <f>SUM(BB1711:BD1711)</f>
        <v>0</v>
      </c>
      <c r="BF1711" s="5">
        <f>AK1711+AO1711+AS1711+AW1711+BA1711+BB1711</f>
        <v>0</v>
      </c>
      <c r="BG1711" s="5">
        <f>AL1711+AP1711+AT1711+AX1711+BC1711</f>
        <v>0</v>
      </c>
      <c r="BH1711" s="5">
        <f>AM1711+AQ1711+AU1711+AY1711+BD1711</f>
        <v>0</v>
      </c>
      <c r="BI1711" s="3">
        <v>60054.2</v>
      </c>
      <c r="BJ1711" s="3">
        <v>2411.59</v>
      </c>
      <c r="BK1711" s="3">
        <v>0</v>
      </c>
    </row>
    <row r="1712" spans="1:63" x14ac:dyDescent="0.2">
      <c r="A1712" s="3" t="s">
        <v>109</v>
      </c>
      <c r="B1712" s="3" t="s">
        <v>1473</v>
      </c>
      <c r="C1712" s="3" t="s">
        <v>56</v>
      </c>
      <c r="D1712" s="3" t="s">
        <v>1477</v>
      </c>
      <c r="E1712" s="3">
        <v>2018</v>
      </c>
      <c r="F1712" s="4">
        <v>43507</v>
      </c>
      <c r="G1712" s="3">
        <v>31562.32</v>
      </c>
      <c r="H1712" s="3">
        <v>84.51</v>
      </c>
      <c r="I1712" s="3">
        <v>0.36</v>
      </c>
      <c r="J1712" s="3">
        <v>779.03</v>
      </c>
      <c r="K1712" s="3">
        <v>0</v>
      </c>
      <c r="L1712" s="3">
        <v>0</v>
      </c>
      <c r="M1712" s="3">
        <v>18489.88</v>
      </c>
      <c r="N1712" s="3">
        <v>27035.29</v>
      </c>
      <c r="O1712" s="3">
        <v>3295.14</v>
      </c>
      <c r="P1712" s="3">
        <v>0</v>
      </c>
      <c r="Q1712" s="3">
        <v>0</v>
      </c>
      <c r="R1712" s="3">
        <v>42986.75</v>
      </c>
      <c r="S1712" s="3">
        <v>0</v>
      </c>
      <c r="T1712" s="3">
        <v>75599.179999999993</v>
      </c>
      <c r="U1712" s="3">
        <v>38847.79</v>
      </c>
      <c r="V1712" s="3">
        <v>0</v>
      </c>
      <c r="W1712" s="3">
        <f>U1712+V1712</f>
        <v>38847.79</v>
      </c>
      <c r="X1712" s="3">
        <v>0</v>
      </c>
      <c r="Y1712" s="3">
        <v>0</v>
      </c>
      <c r="Z1712" s="3">
        <v>0</v>
      </c>
      <c r="AA1712" s="3">
        <v>0</v>
      </c>
      <c r="AB1712" s="3">
        <v>0</v>
      </c>
      <c r="AC1712" s="3">
        <v>0</v>
      </c>
      <c r="AD1712" s="3">
        <v>0</v>
      </c>
      <c r="AE1712" s="3">
        <v>30000</v>
      </c>
      <c r="AF1712" s="3">
        <v>0</v>
      </c>
      <c r="AG1712" s="3">
        <v>0</v>
      </c>
      <c r="AH1712" s="3">
        <v>0</v>
      </c>
      <c r="AI1712" s="3">
        <v>0</v>
      </c>
      <c r="AJ1712" s="3">
        <v>50023.4</v>
      </c>
      <c r="AK1712" s="3">
        <v>0</v>
      </c>
      <c r="AL1712" s="3">
        <v>0</v>
      </c>
      <c r="AM1712" s="3">
        <v>0</v>
      </c>
      <c r="AN1712" s="3">
        <f>AK1712+AL1712+AM1712</f>
        <v>0</v>
      </c>
      <c r="AO1712" s="3">
        <v>0</v>
      </c>
      <c r="AP1712" s="3">
        <v>0</v>
      </c>
      <c r="AQ1712" s="3">
        <v>0</v>
      </c>
      <c r="AR1712" s="3">
        <f>SUM(AO1712:AQ1712)</f>
        <v>0</v>
      </c>
      <c r="AS1712" s="3">
        <v>0</v>
      </c>
      <c r="AT1712" s="3">
        <v>0</v>
      </c>
      <c r="AU1712" s="3">
        <v>0</v>
      </c>
      <c r="AV1712" s="3">
        <f>SUM(AS1712:AU1712)</f>
        <v>0</v>
      </c>
      <c r="AW1712" s="3">
        <v>0</v>
      </c>
      <c r="AX1712" s="3">
        <v>0</v>
      </c>
      <c r="AY1712" s="3">
        <v>0</v>
      </c>
      <c r="AZ1712" s="3">
        <f>SUM(AW1712:AY1712)</f>
        <v>0</v>
      </c>
      <c r="BA1712" s="3">
        <v>0</v>
      </c>
      <c r="BB1712" s="3">
        <v>0</v>
      </c>
      <c r="BC1712" s="3">
        <v>0</v>
      </c>
      <c r="BD1712" s="3">
        <v>0</v>
      </c>
      <c r="BE1712" s="3">
        <f>SUM(BB1712:BD1712)</f>
        <v>0</v>
      </c>
      <c r="BF1712" s="5">
        <f>AK1712+AO1712+AS1712+AW1712+BA1712+BB1712</f>
        <v>0</v>
      </c>
      <c r="BG1712" s="5">
        <f>AL1712+AP1712+AT1712+AX1712+BC1712</f>
        <v>0</v>
      </c>
      <c r="BH1712" s="5">
        <f>AM1712+AQ1712+AU1712+AY1712+BD1712</f>
        <v>0</v>
      </c>
      <c r="BI1712" s="3">
        <v>6817</v>
      </c>
      <c r="BJ1712" s="3">
        <v>75089.53</v>
      </c>
      <c r="BK1712" s="3">
        <v>331468.21999999997</v>
      </c>
    </row>
    <row r="1713" spans="1:63" x14ac:dyDescent="0.2">
      <c r="A1713" s="3" t="s">
        <v>109</v>
      </c>
      <c r="B1713" s="3" t="s">
        <v>1473</v>
      </c>
      <c r="C1713" s="3" t="s">
        <v>56</v>
      </c>
      <c r="D1713" s="3" t="s">
        <v>1478</v>
      </c>
      <c r="E1713" s="3">
        <v>2018</v>
      </c>
      <c r="F1713" s="4">
        <v>43514</v>
      </c>
      <c r="G1713" s="3">
        <v>7689.02</v>
      </c>
      <c r="H1713" s="3">
        <v>1781.65</v>
      </c>
      <c r="I1713" s="3">
        <v>4.1399999999999997</v>
      </c>
      <c r="J1713" s="3">
        <v>37857.160000000003</v>
      </c>
      <c r="K1713" s="3">
        <v>0</v>
      </c>
      <c r="L1713" s="3">
        <v>0</v>
      </c>
      <c r="M1713" s="3">
        <v>53284.28</v>
      </c>
      <c r="N1713" s="3">
        <v>36782.04</v>
      </c>
      <c r="O1713" s="3">
        <v>5942.04</v>
      </c>
      <c r="P1713" s="3">
        <v>15426.98</v>
      </c>
      <c r="Q1713" s="3">
        <v>0</v>
      </c>
      <c r="R1713" s="3">
        <v>18500</v>
      </c>
      <c r="S1713" s="3">
        <v>22430.18</v>
      </c>
      <c r="T1713" s="3">
        <v>78634.149999999994</v>
      </c>
      <c r="U1713" s="3">
        <v>69003.66</v>
      </c>
      <c r="V1713" s="3">
        <v>0</v>
      </c>
      <c r="W1713" s="3">
        <f>U1713+V1713</f>
        <v>69003.66</v>
      </c>
      <c r="X1713" s="3">
        <v>0</v>
      </c>
      <c r="Y1713" s="3">
        <v>32901.79</v>
      </c>
      <c r="Z1713" s="3">
        <v>0</v>
      </c>
      <c r="AA1713" s="3">
        <v>0</v>
      </c>
      <c r="AB1713" s="3">
        <v>0</v>
      </c>
      <c r="AC1713" s="3">
        <v>0</v>
      </c>
      <c r="AD1713" s="3">
        <v>0</v>
      </c>
      <c r="AE1713" s="3">
        <v>32901.79</v>
      </c>
      <c r="AF1713" s="3">
        <v>0</v>
      </c>
      <c r="AG1713" s="3">
        <v>0</v>
      </c>
      <c r="AH1713" s="3">
        <v>0</v>
      </c>
      <c r="AI1713" s="3">
        <v>6000</v>
      </c>
      <c r="AJ1713" s="3">
        <v>9665.64</v>
      </c>
      <c r="AK1713" s="3">
        <v>0</v>
      </c>
      <c r="AL1713" s="3">
        <v>0</v>
      </c>
      <c r="AM1713" s="3">
        <v>0</v>
      </c>
      <c r="AN1713" s="3">
        <f>AK1713+AL1713+AM1713</f>
        <v>0</v>
      </c>
      <c r="AO1713" s="3">
        <v>32901.79</v>
      </c>
      <c r="AP1713" s="3">
        <v>0</v>
      </c>
      <c r="AQ1713" s="3">
        <v>0</v>
      </c>
      <c r="AR1713" s="3">
        <f>SUM(AO1713:AQ1713)</f>
        <v>32901.79</v>
      </c>
      <c r="AS1713" s="3">
        <v>0</v>
      </c>
      <c r="AT1713" s="3">
        <v>0</v>
      </c>
      <c r="AU1713" s="3">
        <v>0</v>
      </c>
      <c r="AV1713" s="3">
        <f>SUM(AS1713:AU1713)</f>
        <v>0</v>
      </c>
      <c r="AW1713" s="3">
        <v>0</v>
      </c>
      <c r="AX1713" s="3">
        <v>0</v>
      </c>
      <c r="AY1713" s="3">
        <v>0</v>
      </c>
      <c r="AZ1713" s="3">
        <f>SUM(AW1713:AY1713)</f>
        <v>0</v>
      </c>
      <c r="BA1713" s="3">
        <v>0</v>
      </c>
      <c r="BB1713" s="3">
        <v>0</v>
      </c>
      <c r="BC1713" s="3">
        <v>0</v>
      </c>
      <c r="BD1713" s="3">
        <v>0</v>
      </c>
      <c r="BE1713" s="3">
        <f>SUM(BB1713:BD1713)</f>
        <v>0</v>
      </c>
      <c r="BF1713" s="5">
        <f>AK1713+AO1713+AS1713+AW1713+BA1713+BB1713</f>
        <v>32901.79</v>
      </c>
      <c r="BG1713" s="5">
        <f>AL1713+AP1713+AT1713+AX1713+BC1713</f>
        <v>0</v>
      </c>
      <c r="BH1713" s="5">
        <f>AM1713+AQ1713+AU1713+AY1713+BD1713</f>
        <v>0</v>
      </c>
      <c r="BI1713" s="3">
        <v>0.16</v>
      </c>
      <c r="BJ1713" s="3">
        <v>68700.08</v>
      </c>
      <c r="BK1713" s="3">
        <v>239500</v>
      </c>
    </row>
    <row r="1714" spans="1:63" x14ac:dyDescent="0.2">
      <c r="A1714" s="3" t="s">
        <v>109</v>
      </c>
      <c r="B1714" s="3" t="s">
        <v>1485</v>
      </c>
      <c r="C1714" s="3" t="s">
        <v>56</v>
      </c>
      <c r="D1714" s="3" t="s">
        <v>1486</v>
      </c>
      <c r="E1714" s="3">
        <v>2018</v>
      </c>
      <c r="F1714" s="4">
        <v>43517</v>
      </c>
      <c r="G1714" s="3">
        <v>730.88</v>
      </c>
      <c r="H1714" s="3">
        <v>150</v>
      </c>
      <c r="I1714" s="3">
        <v>0</v>
      </c>
      <c r="J1714" s="3">
        <v>1949.23</v>
      </c>
      <c r="K1714" s="3">
        <v>33.81</v>
      </c>
      <c r="L1714" s="3">
        <v>0</v>
      </c>
      <c r="M1714" s="3">
        <v>5739.46</v>
      </c>
      <c r="N1714" s="3">
        <v>11469.45</v>
      </c>
      <c r="O1714" s="3">
        <v>1998.87</v>
      </c>
      <c r="P1714" s="3">
        <v>1586.45</v>
      </c>
      <c r="Q1714" s="3">
        <v>28</v>
      </c>
      <c r="R1714" s="3">
        <v>0</v>
      </c>
      <c r="S1714" s="3">
        <v>0</v>
      </c>
      <c r="T1714" s="3">
        <v>22906.01</v>
      </c>
      <c r="U1714" s="3">
        <v>15001</v>
      </c>
      <c r="V1714" s="3">
        <v>0</v>
      </c>
      <c r="W1714" s="3">
        <f>U1714+V1714</f>
        <v>15001</v>
      </c>
      <c r="X1714" s="3">
        <v>0</v>
      </c>
      <c r="Y1714" s="3">
        <v>0</v>
      </c>
      <c r="Z1714" s="3">
        <v>0</v>
      </c>
      <c r="AA1714" s="3">
        <v>4126.1899999999996</v>
      </c>
      <c r="AB1714" s="3">
        <v>0</v>
      </c>
      <c r="AC1714" s="3">
        <v>0</v>
      </c>
      <c r="AD1714" s="3">
        <v>0</v>
      </c>
      <c r="AE1714" s="3">
        <v>0</v>
      </c>
      <c r="AF1714" s="3">
        <v>0</v>
      </c>
      <c r="AG1714" s="3">
        <v>4126.1899999999996</v>
      </c>
      <c r="AH1714" s="3">
        <v>0</v>
      </c>
      <c r="AI1714" s="3">
        <v>0</v>
      </c>
      <c r="AJ1714" s="3">
        <v>0</v>
      </c>
      <c r="AK1714" s="3">
        <v>0</v>
      </c>
      <c r="AL1714" s="3">
        <v>0</v>
      </c>
      <c r="AM1714" s="3">
        <v>0</v>
      </c>
      <c r="AN1714" s="3">
        <f>AK1714+AL1714+AM1714</f>
        <v>0</v>
      </c>
      <c r="AO1714" s="3">
        <v>0</v>
      </c>
      <c r="AP1714" s="3">
        <v>0</v>
      </c>
      <c r="AQ1714" s="3">
        <v>0</v>
      </c>
      <c r="AR1714" s="3">
        <f>SUM(AO1714:AQ1714)</f>
        <v>0</v>
      </c>
      <c r="AS1714" s="3">
        <v>0</v>
      </c>
      <c r="AT1714" s="3">
        <v>0</v>
      </c>
      <c r="AU1714" s="3">
        <v>0</v>
      </c>
      <c r="AV1714" s="3">
        <f>SUM(AS1714:AU1714)</f>
        <v>0</v>
      </c>
      <c r="AW1714" s="3">
        <v>0</v>
      </c>
      <c r="AX1714" s="3">
        <v>0</v>
      </c>
      <c r="AY1714" s="3">
        <v>0</v>
      </c>
      <c r="AZ1714" s="3">
        <f>SUM(AW1714:AY1714)</f>
        <v>0</v>
      </c>
      <c r="BA1714" s="3">
        <v>0</v>
      </c>
      <c r="BB1714" s="3">
        <v>0</v>
      </c>
      <c r="BC1714" s="3">
        <v>0</v>
      </c>
      <c r="BD1714" s="3">
        <v>0</v>
      </c>
      <c r="BE1714" s="3">
        <f>SUM(BB1714:BD1714)</f>
        <v>0</v>
      </c>
      <c r="BF1714" s="5">
        <f>AK1714+AO1714+AS1714+AW1714+BA1714+BB1714</f>
        <v>0</v>
      </c>
      <c r="BG1714" s="5">
        <f>AL1714+AP1714+AT1714+AX1714+BC1714</f>
        <v>0</v>
      </c>
      <c r="BH1714" s="5">
        <f>AM1714+AQ1714+AU1714+AY1714+BD1714</f>
        <v>0</v>
      </c>
      <c r="BI1714" s="3">
        <v>57878.19</v>
      </c>
      <c r="BJ1714" s="3">
        <v>19948.7</v>
      </c>
      <c r="BK1714" s="3">
        <v>0</v>
      </c>
    </row>
    <row r="1715" spans="1:63" x14ac:dyDescent="0.2">
      <c r="A1715" s="3" t="s">
        <v>109</v>
      </c>
      <c r="B1715" s="3" t="s">
        <v>1485</v>
      </c>
      <c r="C1715" s="3" t="s">
        <v>56</v>
      </c>
      <c r="D1715" s="3" t="s">
        <v>1487</v>
      </c>
      <c r="E1715" s="3">
        <v>2018</v>
      </c>
      <c r="F1715" s="4">
        <v>43493</v>
      </c>
      <c r="G1715" s="3">
        <v>1699.96</v>
      </c>
      <c r="H1715" s="3">
        <v>1043.67</v>
      </c>
      <c r="I1715" s="3">
        <v>0</v>
      </c>
      <c r="J1715" s="3">
        <v>4475.3999999999996</v>
      </c>
      <c r="K1715" s="3">
        <v>268</v>
      </c>
      <c r="L1715" s="3">
        <v>0</v>
      </c>
      <c r="M1715" s="3">
        <v>6250.71</v>
      </c>
      <c r="N1715" s="3">
        <v>22708.09</v>
      </c>
      <c r="O1715" s="3">
        <v>1953.12</v>
      </c>
      <c r="P1715" s="3">
        <v>1025.33</v>
      </c>
      <c r="Q1715" s="3">
        <v>415.5</v>
      </c>
      <c r="R1715" s="3">
        <v>0</v>
      </c>
      <c r="S1715" s="3">
        <v>0</v>
      </c>
      <c r="T1715" s="3">
        <v>3636.1</v>
      </c>
      <c r="U1715" s="3">
        <v>24184</v>
      </c>
      <c r="V1715" s="3">
        <v>0</v>
      </c>
      <c r="W1715" s="3">
        <f>U1715+V1715</f>
        <v>24184</v>
      </c>
      <c r="X1715" s="3">
        <v>0</v>
      </c>
      <c r="Y1715" s="3">
        <v>0</v>
      </c>
      <c r="Z1715" s="3">
        <v>0</v>
      </c>
      <c r="AA1715" s="3">
        <v>0</v>
      </c>
      <c r="AB1715" s="3">
        <v>0</v>
      </c>
      <c r="AC1715" s="3">
        <v>0</v>
      </c>
      <c r="AD1715" s="3">
        <v>0</v>
      </c>
      <c r="AE1715" s="3">
        <v>0</v>
      </c>
      <c r="AF1715" s="3">
        <v>0</v>
      </c>
      <c r="AG1715" s="3">
        <v>1193.01</v>
      </c>
      <c r="AH1715" s="3">
        <v>0</v>
      </c>
      <c r="AI1715" s="3">
        <v>0</v>
      </c>
      <c r="AJ1715" s="3">
        <v>0</v>
      </c>
      <c r="AK1715" s="3">
        <v>0</v>
      </c>
      <c r="AL1715" s="3">
        <v>0</v>
      </c>
      <c r="AM1715" s="3">
        <v>0</v>
      </c>
      <c r="AN1715" s="3">
        <f>AK1715+AL1715+AM1715</f>
        <v>0</v>
      </c>
      <c r="AO1715" s="3">
        <v>0</v>
      </c>
      <c r="AP1715" s="3">
        <v>0</v>
      </c>
      <c r="AQ1715" s="3">
        <v>0</v>
      </c>
      <c r="AR1715" s="3">
        <f>SUM(AO1715:AQ1715)</f>
        <v>0</v>
      </c>
      <c r="AS1715" s="3">
        <v>0</v>
      </c>
      <c r="AT1715" s="3">
        <v>0</v>
      </c>
      <c r="AU1715" s="3">
        <v>0</v>
      </c>
      <c r="AV1715" s="3">
        <f>SUM(AS1715:AU1715)</f>
        <v>0</v>
      </c>
      <c r="AW1715" s="3">
        <v>0</v>
      </c>
      <c r="AX1715" s="3">
        <v>0</v>
      </c>
      <c r="AY1715" s="3">
        <v>0</v>
      </c>
      <c r="AZ1715" s="3">
        <f>SUM(AW1715:AY1715)</f>
        <v>0</v>
      </c>
      <c r="BA1715" s="3">
        <v>0</v>
      </c>
      <c r="BB1715" s="3">
        <v>0</v>
      </c>
      <c r="BC1715" s="3">
        <v>0</v>
      </c>
      <c r="BD1715" s="3">
        <v>0</v>
      </c>
      <c r="BE1715" s="3">
        <f>SUM(BB1715:BD1715)</f>
        <v>0</v>
      </c>
      <c r="BF1715" s="5">
        <f>AK1715+AO1715+AS1715+AW1715+BA1715+BB1715</f>
        <v>0</v>
      </c>
      <c r="BG1715" s="5">
        <f>AL1715+AP1715+AT1715+AX1715+BC1715</f>
        <v>0</v>
      </c>
      <c r="BH1715" s="5">
        <f>AM1715+AQ1715+AU1715+AY1715+BD1715</f>
        <v>0</v>
      </c>
      <c r="BI1715" s="3">
        <v>32378.69</v>
      </c>
      <c r="BJ1715" s="3">
        <v>1761.37</v>
      </c>
      <c r="BK1715" s="3">
        <v>0</v>
      </c>
    </row>
    <row r="1716" spans="1:63" x14ac:dyDescent="0.2">
      <c r="A1716" s="3" t="s">
        <v>109</v>
      </c>
      <c r="B1716" s="3" t="s">
        <v>1485</v>
      </c>
      <c r="C1716" s="3" t="s">
        <v>56</v>
      </c>
      <c r="D1716" s="3" t="s">
        <v>1488</v>
      </c>
      <c r="E1716" s="3">
        <v>2018</v>
      </c>
      <c r="F1716" s="4">
        <v>43514</v>
      </c>
      <c r="G1716" s="3">
        <v>359.34</v>
      </c>
      <c r="H1716" s="3">
        <v>830.08</v>
      </c>
      <c r="I1716" s="3">
        <v>9.18</v>
      </c>
      <c r="J1716" s="3">
        <v>6174.53</v>
      </c>
      <c r="K1716" s="3">
        <v>195</v>
      </c>
      <c r="L1716" s="3">
        <v>0</v>
      </c>
      <c r="M1716" s="3">
        <v>718.67</v>
      </c>
      <c r="N1716" s="3">
        <v>11102.2</v>
      </c>
      <c r="O1716" s="3">
        <v>2873.01</v>
      </c>
      <c r="P1716" s="3">
        <v>541.58000000000004</v>
      </c>
      <c r="Q1716" s="3">
        <v>105</v>
      </c>
      <c r="R1716" s="3">
        <v>0</v>
      </c>
      <c r="S1716" s="3">
        <v>0</v>
      </c>
      <c r="T1716" s="3">
        <v>16896.669999999998</v>
      </c>
      <c r="U1716" s="3">
        <v>9018</v>
      </c>
      <c r="V1716" s="3">
        <v>0</v>
      </c>
      <c r="W1716" s="3">
        <f>U1716+V1716</f>
        <v>9018</v>
      </c>
      <c r="X1716" s="3">
        <v>0</v>
      </c>
      <c r="Y1716" s="3">
        <v>0</v>
      </c>
      <c r="Z1716" s="3">
        <v>0</v>
      </c>
      <c r="AA1716" s="3">
        <v>0</v>
      </c>
      <c r="AB1716" s="3">
        <v>0</v>
      </c>
      <c r="AC1716" s="3">
        <v>0</v>
      </c>
      <c r="AD1716" s="3">
        <v>0</v>
      </c>
      <c r="AE1716" s="3">
        <v>0</v>
      </c>
      <c r="AF1716" s="3">
        <v>0</v>
      </c>
      <c r="AG1716" s="3">
        <v>0</v>
      </c>
      <c r="AH1716" s="3">
        <v>0</v>
      </c>
      <c r="AI1716" s="3">
        <v>0</v>
      </c>
      <c r="AJ1716" s="3">
        <v>0</v>
      </c>
      <c r="AK1716" s="3">
        <v>0</v>
      </c>
      <c r="AL1716" s="3">
        <v>0</v>
      </c>
      <c r="AM1716" s="3">
        <v>0</v>
      </c>
      <c r="AN1716" s="3">
        <f>AK1716+AL1716+AM1716</f>
        <v>0</v>
      </c>
      <c r="AO1716" s="3">
        <v>0</v>
      </c>
      <c r="AP1716" s="3">
        <v>0</v>
      </c>
      <c r="AQ1716" s="3">
        <v>0</v>
      </c>
      <c r="AR1716" s="3">
        <f>SUM(AO1716:AQ1716)</f>
        <v>0</v>
      </c>
      <c r="AS1716" s="3">
        <v>0</v>
      </c>
      <c r="AT1716" s="3">
        <v>0</v>
      </c>
      <c r="AU1716" s="3">
        <v>0</v>
      </c>
      <c r="AV1716" s="3">
        <f>SUM(AS1716:AU1716)</f>
        <v>0</v>
      </c>
      <c r="AW1716" s="3">
        <v>0</v>
      </c>
      <c r="AX1716" s="3">
        <v>0</v>
      </c>
      <c r="AY1716" s="3">
        <v>0</v>
      </c>
      <c r="AZ1716" s="3">
        <f>SUM(AW1716:AY1716)</f>
        <v>0</v>
      </c>
      <c r="BA1716" s="3">
        <v>0</v>
      </c>
      <c r="BB1716" s="3">
        <v>0</v>
      </c>
      <c r="BC1716" s="3">
        <v>0</v>
      </c>
      <c r="BD1716" s="3">
        <v>0</v>
      </c>
      <c r="BE1716" s="3">
        <f>SUM(BB1716:BD1716)</f>
        <v>0</v>
      </c>
      <c r="BF1716" s="5">
        <f>AK1716+AO1716+AS1716+AW1716+BA1716+BB1716</f>
        <v>0</v>
      </c>
      <c r="BG1716" s="5">
        <f>AL1716+AP1716+AT1716+AX1716+BC1716</f>
        <v>0</v>
      </c>
      <c r="BH1716" s="5">
        <f>AM1716+AQ1716+AU1716+AY1716+BD1716</f>
        <v>0</v>
      </c>
      <c r="BI1716" s="3">
        <v>316000</v>
      </c>
      <c r="BJ1716" s="3">
        <v>18142.34</v>
      </c>
      <c r="BK1716" s="3">
        <v>0</v>
      </c>
    </row>
    <row r="1717" spans="1:63" x14ac:dyDescent="0.2">
      <c r="A1717" s="3" t="s">
        <v>109</v>
      </c>
      <c r="B1717" s="3" t="s">
        <v>1485</v>
      </c>
      <c r="C1717" s="3" t="s">
        <v>56</v>
      </c>
      <c r="D1717" s="3" t="s">
        <v>1489</v>
      </c>
      <c r="E1717" s="3">
        <v>2018</v>
      </c>
      <c r="F1717" s="4">
        <v>43510</v>
      </c>
      <c r="G1717" s="3">
        <v>811.7</v>
      </c>
      <c r="H1717" s="3">
        <v>0</v>
      </c>
      <c r="I1717" s="3">
        <v>0</v>
      </c>
      <c r="J1717" s="3">
        <v>200.34</v>
      </c>
      <c r="K1717" s="3">
        <v>2692.12</v>
      </c>
      <c r="L1717" s="3">
        <v>0</v>
      </c>
      <c r="M1717" s="3">
        <v>1370.1</v>
      </c>
      <c r="N1717" s="3">
        <v>8461.92</v>
      </c>
      <c r="O1717" s="3">
        <v>1349.29</v>
      </c>
      <c r="P1717" s="3">
        <v>680.67</v>
      </c>
      <c r="Q1717" s="3">
        <v>399</v>
      </c>
      <c r="R1717" s="3">
        <v>0</v>
      </c>
      <c r="S1717" s="3">
        <v>0</v>
      </c>
      <c r="T1717" s="3">
        <v>12760.57</v>
      </c>
      <c r="U1717" s="3">
        <v>10788</v>
      </c>
      <c r="V1717" s="3">
        <v>0</v>
      </c>
      <c r="W1717" s="3">
        <f>U1717+V1717</f>
        <v>10788</v>
      </c>
      <c r="X1717" s="3">
        <v>0</v>
      </c>
      <c r="Y1717" s="3">
        <v>0</v>
      </c>
      <c r="Z1717" s="3">
        <v>0</v>
      </c>
      <c r="AA1717" s="3">
        <v>1785</v>
      </c>
      <c r="AB1717" s="3">
        <v>0</v>
      </c>
      <c r="AC1717" s="3">
        <v>0</v>
      </c>
      <c r="AD1717" s="3">
        <v>0</v>
      </c>
      <c r="AE1717" s="3">
        <v>2295.37</v>
      </c>
      <c r="AF1717" s="3">
        <v>0</v>
      </c>
      <c r="AG1717" s="3">
        <v>1785</v>
      </c>
      <c r="AH1717" s="3">
        <v>0</v>
      </c>
      <c r="AI1717" s="3">
        <v>0</v>
      </c>
      <c r="AJ1717" s="3">
        <v>0</v>
      </c>
      <c r="AK1717" s="3">
        <v>0</v>
      </c>
      <c r="AL1717" s="3">
        <v>0</v>
      </c>
      <c r="AM1717" s="3">
        <v>0</v>
      </c>
      <c r="AN1717" s="3">
        <f>AK1717+AL1717+AM1717</f>
        <v>0</v>
      </c>
      <c r="AO1717" s="3">
        <v>0</v>
      </c>
      <c r="AP1717" s="3">
        <v>0</v>
      </c>
      <c r="AQ1717" s="3">
        <v>0</v>
      </c>
      <c r="AR1717" s="3">
        <f>SUM(AO1717:AQ1717)</f>
        <v>0</v>
      </c>
      <c r="AS1717" s="3">
        <v>0</v>
      </c>
      <c r="AT1717" s="3">
        <v>0</v>
      </c>
      <c r="AU1717" s="3">
        <v>0</v>
      </c>
      <c r="AV1717" s="3">
        <f>SUM(AS1717:AU1717)</f>
        <v>0</v>
      </c>
      <c r="AW1717" s="3">
        <v>0</v>
      </c>
      <c r="AX1717" s="3">
        <v>0</v>
      </c>
      <c r="AY1717" s="3">
        <v>0</v>
      </c>
      <c r="AZ1717" s="3">
        <f>SUM(AW1717:AY1717)</f>
        <v>0</v>
      </c>
      <c r="BA1717" s="3">
        <v>0</v>
      </c>
      <c r="BB1717" s="3">
        <v>0</v>
      </c>
      <c r="BC1717" s="3">
        <v>0</v>
      </c>
      <c r="BD1717" s="3">
        <v>0</v>
      </c>
      <c r="BE1717" s="3">
        <f>SUM(BB1717:BD1717)</f>
        <v>0</v>
      </c>
      <c r="BF1717" s="5">
        <f>AK1717+AO1717+AS1717+AW1717+BA1717+BB1717</f>
        <v>0</v>
      </c>
      <c r="BG1717" s="5">
        <f>AL1717+AP1717+AT1717+AX1717+BC1717</f>
        <v>0</v>
      </c>
      <c r="BH1717" s="5">
        <f>AM1717+AQ1717+AU1717+AY1717+BD1717</f>
        <v>0</v>
      </c>
      <c r="BI1717" s="3">
        <v>37963.1</v>
      </c>
      <c r="BJ1717" s="3">
        <v>12696.38</v>
      </c>
      <c r="BK1717" s="3">
        <v>0</v>
      </c>
    </row>
    <row r="1718" spans="1:63" x14ac:dyDescent="0.2">
      <c r="A1718" s="3" t="s">
        <v>109</v>
      </c>
      <c r="B1718" s="3" t="s">
        <v>1485</v>
      </c>
      <c r="C1718" s="3" t="s">
        <v>56</v>
      </c>
      <c r="D1718" s="3" t="s">
        <v>1490</v>
      </c>
      <c r="E1718" s="3">
        <v>2018</v>
      </c>
      <c r="F1718" s="4">
        <v>43486</v>
      </c>
      <c r="G1718" s="3">
        <v>217.12</v>
      </c>
      <c r="H1718" s="3">
        <v>0</v>
      </c>
      <c r="I1718" s="3">
        <v>0</v>
      </c>
      <c r="J1718" s="3">
        <v>4134.8500000000004</v>
      </c>
      <c r="K1718" s="3">
        <v>0</v>
      </c>
      <c r="L1718" s="3">
        <v>15</v>
      </c>
      <c r="M1718" s="3">
        <v>1088.33</v>
      </c>
      <c r="N1718" s="3">
        <v>4982.0600000000004</v>
      </c>
      <c r="O1718" s="3">
        <v>1819.07</v>
      </c>
      <c r="P1718" s="3">
        <v>1986.64</v>
      </c>
      <c r="Q1718" s="3">
        <v>0</v>
      </c>
      <c r="R1718" s="3">
        <v>0</v>
      </c>
      <c r="S1718" s="3">
        <v>0</v>
      </c>
      <c r="T1718" s="3">
        <v>5045.01</v>
      </c>
      <c r="U1718" s="3">
        <v>10995</v>
      </c>
      <c r="V1718" s="3">
        <v>0</v>
      </c>
      <c r="W1718" s="3">
        <f>U1718+V1718</f>
        <v>10995</v>
      </c>
      <c r="X1718" s="3">
        <v>0</v>
      </c>
      <c r="Y1718" s="3">
        <v>0</v>
      </c>
      <c r="Z1718" s="3">
        <v>0</v>
      </c>
      <c r="AA1718" s="3">
        <v>119170.63</v>
      </c>
      <c r="AB1718" s="3">
        <v>0</v>
      </c>
      <c r="AC1718" s="3">
        <v>0</v>
      </c>
      <c r="AD1718" s="3">
        <v>0</v>
      </c>
      <c r="AE1718" s="3">
        <v>0</v>
      </c>
      <c r="AF1718" s="3">
        <v>0</v>
      </c>
      <c r="AG1718" s="3">
        <v>119170.63</v>
      </c>
      <c r="AH1718" s="3">
        <v>0</v>
      </c>
      <c r="AI1718" s="3">
        <v>0</v>
      </c>
      <c r="AJ1718" s="3">
        <v>0</v>
      </c>
      <c r="AK1718" s="3">
        <v>0</v>
      </c>
      <c r="AL1718" s="3">
        <v>0</v>
      </c>
      <c r="AM1718" s="3">
        <v>0</v>
      </c>
      <c r="AN1718" s="3">
        <f>AK1718+AL1718+AM1718</f>
        <v>0</v>
      </c>
      <c r="AO1718" s="3">
        <v>0</v>
      </c>
      <c r="AP1718" s="3">
        <v>0</v>
      </c>
      <c r="AQ1718" s="3">
        <v>0</v>
      </c>
      <c r="AR1718" s="3">
        <f>SUM(AO1718:AQ1718)</f>
        <v>0</v>
      </c>
      <c r="AS1718" s="3">
        <v>0</v>
      </c>
      <c r="AT1718" s="3">
        <v>0</v>
      </c>
      <c r="AU1718" s="3">
        <v>0</v>
      </c>
      <c r="AV1718" s="3">
        <f>SUM(AS1718:AU1718)</f>
        <v>0</v>
      </c>
      <c r="AW1718" s="3">
        <v>0</v>
      </c>
      <c r="AX1718" s="3">
        <v>0</v>
      </c>
      <c r="AY1718" s="3">
        <v>0</v>
      </c>
      <c r="AZ1718" s="3">
        <f>SUM(AW1718:AY1718)</f>
        <v>0</v>
      </c>
      <c r="BA1718" s="3">
        <v>0</v>
      </c>
      <c r="BB1718" s="3">
        <v>0</v>
      </c>
      <c r="BC1718" s="3">
        <v>0</v>
      </c>
      <c r="BD1718" s="3">
        <v>0</v>
      </c>
      <c r="BE1718" s="3">
        <f>SUM(BB1718:BD1718)</f>
        <v>0</v>
      </c>
      <c r="BF1718" s="5">
        <f>AK1718+AO1718+AS1718+AW1718+BA1718+BB1718</f>
        <v>0</v>
      </c>
      <c r="BG1718" s="5">
        <f>AL1718+AP1718+AT1718+AX1718+BC1718</f>
        <v>0</v>
      </c>
      <c r="BH1718" s="5">
        <f>AM1718+AQ1718+AU1718+AY1718+BD1718</f>
        <v>0</v>
      </c>
      <c r="BI1718" s="3">
        <v>119170.63</v>
      </c>
      <c r="BJ1718" s="3">
        <v>10530.88</v>
      </c>
      <c r="BK1718" s="3">
        <v>0</v>
      </c>
    </row>
    <row r="1719" spans="1:63" x14ac:dyDescent="0.2">
      <c r="A1719" s="3" t="s">
        <v>109</v>
      </c>
      <c r="B1719" s="3" t="s">
        <v>1485</v>
      </c>
      <c r="C1719" s="3" t="s">
        <v>56</v>
      </c>
      <c r="D1719" s="3" t="s">
        <v>1491</v>
      </c>
      <c r="E1719" s="3">
        <v>2018</v>
      </c>
      <c r="F1719" s="4">
        <v>43524</v>
      </c>
      <c r="G1719" s="3">
        <v>2470.39</v>
      </c>
      <c r="H1719" s="3">
        <v>0</v>
      </c>
      <c r="I1719" s="3">
        <v>12</v>
      </c>
      <c r="J1719" s="3">
        <v>1166.5899999999999</v>
      </c>
      <c r="K1719" s="3">
        <v>664.9</v>
      </c>
      <c r="L1719" s="3">
        <v>0</v>
      </c>
      <c r="M1719" s="3">
        <v>1202.44</v>
      </c>
      <c r="N1719" s="3">
        <v>7472.92</v>
      </c>
      <c r="O1719" s="3">
        <v>754.03</v>
      </c>
      <c r="P1719" s="3">
        <v>413.33</v>
      </c>
      <c r="Q1719" s="3">
        <v>0</v>
      </c>
      <c r="R1719" s="3">
        <v>0</v>
      </c>
      <c r="S1719" s="3">
        <v>0</v>
      </c>
      <c r="T1719" s="3">
        <v>13827.51</v>
      </c>
      <c r="U1719" s="3">
        <v>8853</v>
      </c>
      <c r="V1719" s="3">
        <v>0</v>
      </c>
      <c r="W1719" s="3">
        <f>U1719+V1719</f>
        <v>8853</v>
      </c>
      <c r="X1719" s="3">
        <v>0</v>
      </c>
      <c r="Y1719" s="3">
        <v>0</v>
      </c>
      <c r="Z1719" s="3">
        <v>0</v>
      </c>
      <c r="AA1719" s="3">
        <v>0</v>
      </c>
      <c r="AB1719" s="3">
        <v>0</v>
      </c>
      <c r="AC1719" s="3">
        <v>0</v>
      </c>
      <c r="AD1719" s="3">
        <v>0</v>
      </c>
      <c r="AE1719" s="3">
        <v>0</v>
      </c>
      <c r="AF1719" s="3">
        <v>0</v>
      </c>
      <c r="AG1719" s="3">
        <v>0</v>
      </c>
      <c r="AH1719" s="3">
        <v>0</v>
      </c>
      <c r="AI1719" s="3">
        <v>0</v>
      </c>
      <c r="AJ1719" s="3">
        <v>0</v>
      </c>
      <c r="AK1719" s="3">
        <v>0</v>
      </c>
      <c r="AL1719" s="3">
        <v>0</v>
      </c>
      <c r="AM1719" s="3">
        <v>0</v>
      </c>
      <c r="AN1719" s="3">
        <f>AK1719+AL1719+AM1719</f>
        <v>0</v>
      </c>
      <c r="AO1719" s="3">
        <v>0</v>
      </c>
      <c r="AP1719" s="3">
        <v>0</v>
      </c>
      <c r="AQ1719" s="3">
        <v>0</v>
      </c>
      <c r="AR1719" s="3">
        <f>SUM(AO1719:AQ1719)</f>
        <v>0</v>
      </c>
      <c r="AS1719" s="3">
        <v>0</v>
      </c>
      <c r="AT1719" s="3">
        <v>0</v>
      </c>
      <c r="AU1719" s="3">
        <v>0</v>
      </c>
      <c r="AV1719" s="3">
        <f>SUM(AS1719:AU1719)</f>
        <v>0</v>
      </c>
      <c r="AW1719" s="3">
        <v>0</v>
      </c>
      <c r="AX1719" s="3">
        <v>0</v>
      </c>
      <c r="AY1719" s="3">
        <v>0</v>
      </c>
      <c r="AZ1719" s="3">
        <f>SUM(AW1719:AY1719)</f>
        <v>0</v>
      </c>
      <c r="BA1719" s="3">
        <v>0</v>
      </c>
      <c r="BB1719" s="3">
        <v>0</v>
      </c>
      <c r="BC1719" s="3">
        <v>0</v>
      </c>
      <c r="BD1719" s="3">
        <v>0</v>
      </c>
      <c r="BE1719" s="3">
        <f>SUM(BB1719:BD1719)</f>
        <v>0</v>
      </c>
      <c r="BF1719" s="5">
        <f>AK1719+AO1719+AS1719+AW1719+BA1719+BB1719</f>
        <v>0</v>
      </c>
      <c r="BG1719" s="5">
        <f>AL1719+AP1719+AT1719+AX1719+BC1719</f>
        <v>0</v>
      </c>
      <c r="BH1719" s="5">
        <f>AM1719+AQ1719+AU1719+AY1719+BD1719</f>
        <v>0</v>
      </c>
      <c r="BI1719" s="3">
        <v>0</v>
      </c>
      <c r="BJ1719" s="3">
        <v>17151.669999999998</v>
      </c>
      <c r="BK1719" s="3">
        <v>0</v>
      </c>
    </row>
    <row r="1720" spans="1:63" x14ac:dyDescent="0.2">
      <c r="A1720" s="3" t="s">
        <v>109</v>
      </c>
      <c r="B1720" s="3" t="s">
        <v>1485</v>
      </c>
      <c r="C1720" s="3" t="s">
        <v>56</v>
      </c>
      <c r="D1720" s="3" t="s">
        <v>1492</v>
      </c>
      <c r="E1720" s="3">
        <v>2018</v>
      </c>
      <c r="F1720" s="4">
        <v>43521</v>
      </c>
      <c r="G1720" s="3">
        <v>313.33999999999997</v>
      </c>
      <c r="H1720" s="3">
        <v>0</v>
      </c>
      <c r="I1720" s="3">
        <v>5.25</v>
      </c>
      <c r="J1720" s="3">
        <v>3724.5</v>
      </c>
      <c r="K1720" s="3">
        <v>1051.8800000000001</v>
      </c>
      <c r="L1720" s="3">
        <v>0</v>
      </c>
      <c r="M1720" s="3">
        <v>509.44</v>
      </c>
      <c r="N1720" s="3">
        <v>6874.54</v>
      </c>
      <c r="O1720" s="3">
        <v>1861.71</v>
      </c>
      <c r="P1720" s="3">
        <v>2883.43</v>
      </c>
      <c r="Q1720" s="3">
        <v>246</v>
      </c>
      <c r="R1720" s="3">
        <v>0</v>
      </c>
      <c r="S1720" s="3">
        <v>0</v>
      </c>
      <c r="T1720" s="3">
        <v>10767.98</v>
      </c>
      <c r="U1720" s="3">
        <v>5087</v>
      </c>
      <c r="V1720" s="3">
        <v>0</v>
      </c>
      <c r="W1720" s="3">
        <f>U1720+V1720</f>
        <v>5087</v>
      </c>
      <c r="X1720" s="3">
        <v>0</v>
      </c>
      <c r="Y1720" s="3">
        <v>0</v>
      </c>
      <c r="Z1720" s="3">
        <v>0</v>
      </c>
      <c r="AA1720" s="3">
        <v>0</v>
      </c>
      <c r="AB1720" s="3">
        <v>0</v>
      </c>
      <c r="AC1720" s="3">
        <v>0</v>
      </c>
      <c r="AD1720" s="3">
        <v>0</v>
      </c>
      <c r="AE1720" s="3">
        <v>0</v>
      </c>
      <c r="AF1720" s="3">
        <v>0</v>
      </c>
      <c r="AG1720" s="3">
        <v>0</v>
      </c>
      <c r="AH1720" s="3">
        <v>0</v>
      </c>
      <c r="AI1720" s="3">
        <v>0</v>
      </c>
      <c r="AJ1720" s="3">
        <v>0</v>
      </c>
      <c r="AK1720" s="3">
        <v>0</v>
      </c>
      <c r="AL1720" s="3">
        <v>0</v>
      </c>
      <c r="AM1720" s="3">
        <v>0</v>
      </c>
      <c r="AN1720" s="3">
        <f>AK1720+AL1720+AM1720</f>
        <v>0</v>
      </c>
      <c r="AO1720" s="3">
        <v>0</v>
      </c>
      <c r="AP1720" s="3">
        <v>0</v>
      </c>
      <c r="AQ1720" s="3">
        <v>0</v>
      </c>
      <c r="AR1720" s="3">
        <f>SUM(AO1720:AQ1720)</f>
        <v>0</v>
      </c>
      <c r="AS1720" s="3">
        <v>0</v>
      </c>
      <c r="AT1720" s="3">
        <v>0</v>
      </c>
      <c r="AU1720" s="3">
        <v>0</v>
      </c>
      <c r="AV1720" s="3">
        <f>SUM(AS1720:AU1720)</f>
        <v>0</v>
      </c>
      <c r="AW1720" s="3">
        <v>0</v>
      </c>
      <c r="AX1720" s="3">
        <v>0</v>
      </c>
      <c r="AY1720" s="3">
        <v>0</v>
      </c>
      <c r="AZ1720" s="3">
        <f>SUM(AW1720:AY1720)</f>
        <v>0</v>
      </c>
      <c r="BA1720" s="3">
        <v>0</v>
      </c>
      <c r="BB1720" s="3">
        <v>0</v>
      </c>
      <c r="BC1720" s="3">
        <v>0</v>
      </c>
      <c r="BD1720" s="3">
        <v>0</v>
      </c>
      <c r="BE1720" s="3">
        <f>SUM(BB1720:BD1720)</f>
        <v>0</v>
      </c>
      <c r="BF1720" s="5">
        <f>AK1720+AO1720+AS1720+AW1720+BA1720+BB1720</f>
        <v>0</v>
      </c>
      <c r="BG1720" s="5">
        <f>AL1720+AP1720+AT1720+AX1720+BC1720</f>
        <v>0</v>
      </c>
      <c r="BH1720" s="5">
        <f>AM1720+AQ1720+AU1720+AY1720+BD1720</f>
        <v>0</v>
      </c>
      <c r="BI1720" s="3">
        <v>1000</v>
      </c>
      <c r="BJ1720" s="3">
        <v>8574.83</v>
      </c>
      <c r="BK1720" s="3">
        <v>0</v>
      </c>
    </row>
    <row r="1721" spans="1:63" x14ac:dyDescent="0.2">
      <c r="A1721" s="3" t="s">
        <v>109</v>
      </c>
      <c r="B1721" s="3" t="s">
        <v>1485</v>
      </c>
      <c r="C1721" s="3" t="s">
        <v>56</v>
      </c>
      <c r="D1721" s="3" t="s">
        <v>407</v>
      </c>
      <c r="E1721" s="3">
        <v>2018</v>
      </c>
      <c r="F1721" s="4">
        <v>43508</v>
      </c>
      <c r="G1721" s="3">
        <v>5236.4399999999996</v>
      </c>
      <c r="H1721" s="3">
        <v>7124.95</v>
      </c>
      <c r="I1721" s="3">
        <v>0</v>
      </c>
      <c r="J1721" s="3">
        <v>10669.95</v>
      </c>
      <c r="K1721" s="3">
        <v>1150.4100000000001</v>
      </c>
      <c r="L1721" s="3">
        <v>0</v>
      </c>
      <c r="M1721" s="3">
        <v>58899.91</v>
      </c>
      <c r="N1721" s="3">
        <v>43271.68</v>
      </c>
      <c r="O1721" s="3">
        <v>7796.14</v>
      </c>
      <c r="P1721" s="3">
        <v>4008.44</v>
      </c>
      <c r="Q1721" s="3">
        <v>1193</v>
      </c>
      <c r="R1721" s="3">
        <v>0</v>
      </c>
      <c r="S1721" s="3">
        <v>0</v>
      </c>
      <c r="T1721" s="3">
        <v>13145.49</v>
      </c>
      <c r="U1721" s="3">
        <v>95442</v>
      </c>
      <c r="V1721" s="3">
        <v>0</v>
      </c>
      <c r="W1721" s="3">
        <f>U1721+V1721</f>
        <v>95442</v>
      </c>
      <c r="X1721" s="3">
        <v>0</v>
      </c>
      <c r="Y1721" s="3">
        <v>77500</v>
      </c>
      <c r="Z1721" s="3">
        <v>0</v>
      </c>
      <c r="AA1721" s="3">
        <v>298771.3</v>
      </c>
      <c r="AB1721" s="3">
        <v>0</v>
      </c>
      <c r="AC1721" s="3">
        <v>0</v>
      </c>
      <c r="AD1721" s="3">
        <v>0</v>
      </c>
      <c r="AE1721" s="3">
        <v>30537</v>
      </c>
      <c r="AF1721" s="3">
        <v>0</v>
      </c>
      <c r="AG1721" s="3">
        <v>298771.3</v>
      </c>
      <c r="AH1721" s="3">
        <v>0</v>
      </c>
      <c r="AI1721" s="3">
        <v>0</v>
      </c>
      <c r="AJ1721" s="3">
        <v>-1788.17</v>
      </c>
      <c r="AK1721" s="3">
        <v>0</v>
      </c>
      <c r="AL1721" s="3">
        <v>0</v>
      </c>
      <c r="AM1721" s="3">
        <v>0</v>
      </c>
      <c r="AN1721" s="3">
        <f>AK1721+AL1721+AM1721</f>
        <v>0</v>
      </c>
      <c r="AO1721" s="3">
        <v>77500</v>
      </c>
      <c r="AP1721" s="3">
        <v>0</v>
      </c>
      <c r="AQ1721" s="3">
        <v>0</v>
      </c>
      <c r="AR1721" s="3">
        <f>SUM(AO1721:AQ1721)</f>
        <v>77500</v>
      </c>
      <c r="AS1721" s="3">
        <v>0</v>
      </c>
      <c r="AT1721" s="3">
        <v>0</v>
      </c>
      <c r="AU1721" s="3">
        <v>0</v>
      </c>
      <c r="AV1721" s="3">
        <f>SUM(AS1721:AU1721)</f>
        <v>0</v>
      </c>
      <c r="AW1721" s="3">
        <v>0</v>
      </c>
      <c r="AX1721" s="3">
        <v>0</v>
      </c>
      <c r="AY1721" s="3">
        <v>0</v>
      </c>
      <c r="AZ1721" s="3">
        <f>SUM(AW1721:AY1721)</f>
        <v>0</v>
      </c>
      <c r="BA1721" s="3">
        <v>0</v>
      </c>
      <c r="BB1721" s="3">
        <v>0</v>
      </c>
      <c r="BC1721" s="3">
        <v>0</v>
      </c>
      <c r="BD1721" s="3">
        <v>0</v>
      </c>
      <c r="BE1721" s="3">
        <f>SUM(BB1721:BD1721)</f>
        <v>0</v>
      </c>
      <c r="BF1721" s="5">
        <f>AK1721+AO1721+AS1721+AW1721+BA1721+BB1721</f>
        <v>77500</v>
      </c>
      <c r="BG1721" s="5">
        <f>AL1721+AP1721+AT1721+AX1721+BC1721</f>
        <v>0</v>
      </c>
      <c r="BH1721" s="5">
        <f>AM1721+AQ1721+AU1721+AY1721+BD1721</f>
        <v>0</v>
      </c>
      <c r="BI1721" s="3">
        <v>170647.88</v>
      </c>
      <c r="BJ1721" s="3">
        <v>62774.9</v>
      </c>
      <c r="BK1721" s="3">
        <v>0</v>
      </c>
    </row>
    <row r="1722" spans="1:63" x14ac:dyDescent="0.2">
      <c r="A1722" s="3" t="s">
        <v>109</v>
      </c>
      <c r="B1722" s="3" t="s">
        <v>1498</v>
      </c>
      <c r="C1722" s="3" t="s">
        <v>56</v>
      </c>
      <c r="D1722" s="3" t="s">
        <v>1499</v>
      </c>
      <c r="E1722" s="3">
        <v>2018</v>
      </c>
      <c r="F1722" s="4">
        <v>43502</v>
      </c>
      <c r="G1722" s="3">
        <v>3044.5</v>
      </c>
      <c r="H1722" s="3">
        <v>50</v>
      </c>
      <c r="I1722" s="3">
        <v>111</v>
      </c>
      <c r="J1722" s="3">
        <v>7956.92</v>
      </c>
      <c r="K1722" s="3">
        <v>3812.34</v>
      </c>
      <c r="L1722" s="3">
        <v>0</v>
      </c>
      <c r="M1722" s="3">
        <v>5445.61</v>
      </c>
      <c r="N1722" s="3">
        <v>22061.93</v>
      </c>
      <c r="O1722" s="3">
        <v>2115.86</v>
      </c>
      <c r="P1722" s="3">
        <v>2631.13</v>
      </c>
      <c r="Q1722" s="3">
        <v>0</v>
      </c>
      <c r="R1722" s="3">
        <v>0</v>
      </c>
      <c r="S1722" s="3">
        <v>0</v>
      </c>
      <c r="T1722" s="3">
        <v>18758.78</v>
      </c>
      <c r="U1722" s="3">
        <v>22524.799999999999</v>
      </c>
      <c r="V1722" s="3">
        <v>0</v>
      </c>
      <c r="W1722" s="3">
        <f>U1722+V1722</f>
        <v>22524.799999999999</v>
      </c>
      <c r="X1722" s="3">
        <v>0</v>
      </c>
      <c r="Y1722" s="3">
        <v>5000</v>
      </c>
      <c r="Z1722" s="3">
        <v>0</v>
      </c>
      <c r="AA1722" s="3">
        <v>0</v>
      </c>
      <c r="AB1722" s="3">
        <v>0</v>
      </c>
      <c r="AC1722" s="3">
        <v>0</v>
      </c>
      <c r="AD1722" s="3">
        <v>0</v>
      </c>
      <c r="AE1722" s="3">
        <v>281.08</v>
      </c>
      <c r="AF1722" s="3">
        <v>0</v>
      </c>
      <c r="AG1722" s="3">
        <v>0</v>
      </c>
      <c r="AH1722" s="3">
        <v>0</v>
      </c>
      <c r="AI1722" s="3">
        <v>0</v>
      </c>
      <c r="AJ1722" s="3">
        <v>0</v>
      </c>
      <c r="AK1722" s="3">
        <v>0</v>
      </c>
      <c r="AL1722" s="3">
        <v>0</v>
      </c>
      <c r="AM1722" s="3">
        <v>0</v>
      </c>
      <c r="AN1722" s="3">
        <f>AK1722+AL1722+AM1722</f>
        <v>0</v>
      </c>
      <c r="AO1722" s="3">
        <v>0</v>
      </c>
      <c r="AP1722" s="3">
        <v>0</v>
      </c>
      <c r="AQ1722" s="3">
        <v>0</v>
      </c>
      <c r="AR1722" s="3">
        <f>SUM(AO1722:AQ1722)</f>
        <v>0</v>
      </c>
      <c r="AS1722" s="3">
        <v>0</v>
      </c>
      <c r="AT1722" s="3">
        <v>0</v>
      </c>
      <c r="AU1722" s="3">
        <v>0</v>
      </c>
      <c r="AV1722" s="3">
        <f>SUM(AS1722:AU1722)</f>
        <v>0</v>
      </c>
      <c r="AW1722" s="3">
        <v>0</v>
      </c>
      <c r="AX1722" s="3">
        <v>0</v>
      </c>
      <c r="AY1722" s="3">
        <v>0</v>
      </c>
      <c r="AZ1722" s="3">
        <f>SUM(AW1722:AY1722)</f>
        <v>0</v>
      </c>
      <c r="BA1722" s="3">
        <v>0</v>
      </c>
      <c r="BB1722" s="3">
        <v>0</v>
      </c>
      <c r="BC1722" s="3">
        <v>0</v>
      </c>
      <c r="BD1722" s="3">
        <v>0</v>
      </c>
      <c r="BE1722" s="3">
        <f>SUM(BB1722:BD1722)</f>
        <v>0</v>
      </c>
      <c r="BF1722" s="5">
        <f>AK1722+AO1722+AS1722+AW1722+BA1722+BB1722</f>
        <v>0</v>
      </c>
      <c r="BG1722" s="5">
        <f>AL1722+AP1722+AT1722+AX1722+BC1722</f>
        <v>0</v>
      </c>
      <c r="BH1722" s="5">
        <f>AM1722+AQ1722+AU1722+AY1722+BD1722</f>
        <v>0</v>
      </c>
      <c r="BI1722" s="3">
        <v>28062.92</v>
      </c>
      <c r="BJ1722" s="3">
        <v>28722.73</v>
      </c>
      <c r="BK1722" s="3">
        <v>0</v>
      </c>
    </row>
    <row r="1723" spans="1:63" x14ac:dyDescent="0.2">
      <c r="A1723" s="3" t="s">
        <v>109</v>
      </c>
      <c r="B1723" s="3" t="s">
        <v>1498</v>
      </c>
      <c r="C1723" s="3" t="s">
        <v>56</v>
      </c>
      <c r="D1723" s="3" t="s">
        <v>1500</v>
      </c>
      <c r="E1723" s="3">
        <v>2018</v>
      </c>
      <c r="F1723" s="4">
        <v>43481</v>
      </c>
      <c r="G1723" s="3">
        <v>1226.5899999999999</v>
      </c>
      <c r="H1723" s="3">
        <v>1834.45</v>
      </c>
      <c r="I1723" s="3">
        <v>10.99</v>
      </c>
      <c r="J1723" s="3">
        <v>5678.99</v>
      </c>
      <c r="K1723" s="3">
        <v>5284.66</v>
      </c>
      <c r="L1723" s="3">
        <v>0</v>
      </c>
      <c r="M1723" s="3">
        <v>3433.39</v>
      </c>
      <c r="N1723" s="3">
        <v>18828.16</v>
      </c>
      <c r="O1723" s="3">
        <v>2352.69</v>
      </c>
      <c r="P1723" s="3">
        <v>3830.19</v>
      </c>
      <c r="Q1723" s="3">
        <v>378</v>
      </c>
      <c r="R1723" s="3">
        <v>9176.44</v>
      </c>
      <c r="S1723" s="3">
        <v>0</v>
      </c>
      <c r="T1723" s="3">
        <v>19379.310000000001</v>
      </c>
      <c r="U1723" s="3">
        <v>26064.32</v>
      </c>
      <c r="V1723" s="3">
        <v>0</v>
      </c>
      <c r="W1723" s="3">
        <f>U1723+V1723</f>
        <v>26064.32</v>
      </c>
      <c r="X1723" s="3">
        <v>0</v>
      </c>
      <c r="Y1723" s="3">
        <v>7434.24</v>
      </c>
      <c r="Z1723" s="3">
        <v>0</v>
      </c>
      <c r="AA1723" s="3">
        <v>7497.45</v>
      </c>
      <c r="AB1723" s="3">
        <v>0</v>
      </c>
      <c r="AC1723" s="3">
        <v>0</v>
      </c>
      <c r="AD1723" s="3">
        <v>0</v>
      </c>
      <c r="AE1723" s="3">
        <v>929.28</v>
      </c>
      <c r="AF1723" s="3">
        <v>0</v>
      </c>
      <c r="AG1723" s="3">
        <v>342.43</v>
      </c>
      <c r="AH1723" s="3">
        <v>0</v>
      </c>
      <c r="AI1723" s="3">
        <v>0</v>
      </c>
      <c r="AJ1723" s="3">
        <v>2881.48</v>
      </c>
      <c r="AK1723" s="3">
        <v>0</v>
      </c>
      <c r="AL1723" s="3">
        <v>0</v>
      </c>
      <c r="AM1723" s="3">
        <v>0</v>
      </c>
      <c r="AN1723" s="3">
        <f>AK1723+AL1723+AM1723</f>
        <v>0</v>
      </c>
      <c r="AO1723" s="3">
        <v>0</v>
      </c>
      <c r="AP1723" s="3">
        <v>0</v>
      </c>
      <c r="AQ1723" s="3">
        <v>7434.24</v>
      </c>
      <c r="AR1723" s="3">
        <f>SUM(AO1723:AQ1723)</f>
        <v>7434.24</v>
      </c>
      <c r="AS1723" s="3">
        <v>0</v>
      </c>
      <c r="AT1723" s="3">
        <v>0</v>
      </c>
      <c r="AU1723" s="3">
        <v>0</v>
      </c>
      <c r="AV1723" s="3">
        <f>SUM(AS1723:AU1723)</f>
        <v>0</v>
      </c>
      <c r="AW1723" s="3">
        <v>0</v>
      </c>
      <c r="AX1723" s="3">
        <v>0</v>
      </c>
      <c r="AY1723" s="3">
        <v>0</v>
      </c>
      <c r="AZ1723" s="3">
        <f>SUM(AW1723:AY1723)</f>
        <v>0</v>
      </c>
      <c r="BA1723" s="3">
        <v>0</v>
      </c>
      <c r="BB1723" s="3">
        <v>0</v>
      </c>
      <c r="BC1723" s="3">
        <v>0</v>
      </c>
      <c r="BD1723" s="3">
        <v>0</v>
      </c>
      <c r="BE1723" s="3">
        <f>SUM(BB1723:BD1723)</f>
        <v>0</v>
      </c>
      <c r="BF1723" s="5">
        <f>AK1723+AO1723+AS1723+AW1723+BA1723+BB1723</f>
        <v>0</v>
      </c>
      <c r="BG1723" s="5">
        <f>AL1723+AP1723+AT1723+AX1723+BC1723</f>
        <v>0</v>
      </c>
      <c r="BH1723" s="5">
        <f>AM1723+AQ1723+AU1723+AY1723+BD1723</f>
        <v>7434.24</v>
      </c>
      <c r="BI1723" s="3">
        <v>17352.330000000002</v>
      </c>
      <c r="BJ1723" s="3">
        <v>38021.9</v>
      </c>
      <c r="BK1723" s="3">
        <v>55777.58</v>
      </c>
    </row>
    <row r="1724" spans="1:63" x14ac:dyDescent="0.2">
      <c r="A1724" s="3" t="s">
        <v>109</v>
      </c>
      <c r="B1724" s="3" t="s">
        <v>1498</v>
      </c>
      <c r="C1724" s="3" t="s">
        <v>56</v>
      </c>
      <c r="D1724" s="3" t="s">
        <v>1501</v>
      </c>
      <c r="E1724" s="3">
        <v>2018</v>
      </c>
      <c r="F1724" s="4">
        <v>43465</v>
      </c>
      <c r="G1724" s="3">
        <v>1426.5</v>
      </c>
      <c r="H1724" s="3">
        <v>9307.3799999999992</v>
      </c>
      <c r="I1724" s="3">
        <v>2.71</v>
      </c>
      <c r="J1724" s="3">
        <v>5825.25</v>
      </c>
      <c r="K1724" s="3">
        <v>0</v>
      </c>
      <c r="L1724" s="3">
        <v>0</v>
      </c>
      <c r="M1724" s="3">
        <v>3476.49</v>
      </c>
      <c r="N1724" s="3">
        <v>16466.39</v>
      </c>
      <c r="O1724" s="3">
        <v>3600.6</v>
      </c>
      <c r="P1724" s="3">
        <v>1495.61</v>
      </c>
      <c r="Q1724" s="3">
        <v>0</v>
      </c>
      <c r="R1724" s="3">
        <v>0</v>
      </c>
      <c r="S1724" s="3">
        <v>0</v>
      </c>
      <c r="T1724" s="3">
        <v>45706.83</v>
      </c>
      <c r="U1724" s="3">
        <v>6370.88</v>
      </c>
      <c r="V1724" s="3">
        <v>0</v>
      </c>
      <c r="W1724" s="3">
        <f>U1724+V1724</f>
        <v>6370.88</v>
      </c>
      <c r="X1724" s="3">
        <v>0</v>
      </c>
      <c r="Y1724" s="3">
        <v>0</v>
      </c>
      <c r="Z1724" s="3">
        <v>0</v>
      </c>
      <c r="AA1724" s="3">
        <v>37000</v>
      </c>
      <c r="AB1724" s="3">
        <v>0</v>
      </c>
      <c r="AC1724" s="3">
        <v>0</v>
      </c>
      <c r="AD1724" s="3">
        <v>0</v>
      </c>
      <c r="AE1724" s="3">
        <v>28125.52</v>
      </c>
      <c r="AF1724" s="3">
        <v>0</v>
      </c>
      <c r="AG1724" s="3">
        <v>37000</v>
      </c>
      <c r="AH1724" s="3">
        <v>0</v>
      </c>
      <c r="AI1724" s="3">
        <v>0</v>
      </c>
      <c r="AJ1724" s="3">
        <v>-2480.5100000000002</v>
      </c>
      <c r="AK1724" s="3">
        <v>0</v>
      </c>
      <c r="AL1724" s="3">
        <v>0</v>
      </c>
      <c r="AM1724" s="3">
        <v>0</v>
      </c>
      <c r="AN1724" s="3">
        <f>AK1724+AL1724+AM1724</f>
        <v>0</v>
      </c>
      <c r="AO1724" s="3">
        <v>0</v>
      </c>
      <c r="AP1724" s="3">
        <v>0</v>
      </c>
      <c r="AQ1724" s="3">
        <v>0</v>
      </c>
      <c r="AR1724" s="3">
        <f>SUM(AO1724:AQ1724)</f>
        <v>0</v>
      </c>
      <c r="AS1724" s="3">
        <v>0</v>
      </c>
      <c r="AT1724" s="3">
        <v>0</v>
      </c>
      <c r="AU1724" s="3">
        <v>0</v>
      </c>
      <c r="AV1724" s="3">
        <f>SUM(AS1724:AU1724)</f>
        <v>0</v>
      </c>
      <c r="AW1724" s="3">
        <v>0</v>
      </c>
      <c r="AX1724" s="3">
        <v>0</v>
      </c>
      <c r="AY1724" s="3">
        <v>0</v>
      </c>
      <c r="AZ1724" s="3">
        <f>SUM(AW1724:AY1724)</f>
        <v>0</v>
      </c>
      <c r="BA1724" s="3">
        <v>0</v>
      </c>
      <c r="BB1724" s="3">
        <v>0</v>
      </c>
      <c r="BC1724" s="3">
        <v>0</v>
      </c>
      <c r="BD1724" s="3">
        <v>0</v>
      </c>
      <c r="BE1724" s="3">
        <f>SUM(BB1724:BD1724)</f>
        <v>0</v>
      </c>
      <c r="BF1724" s="5">
        <f>AK1724+AO1724+AS1724+AW1724+BA1724+BB1724</f>
        <v>0</v>
      </c>
      <c r="BG1724" s="5">
        <f>AL1724+AP1724+AT1724+AX1724+BC1724</f>
        <v>0</v>
      </c>
      <c r="BH1724" s="5">
        <f>AM1724+AQ1724+AU1724+AY1724+BD1724</f>
        <v>0</v>
      </c>
      <c r="BI1724" s="3">
        <v>182984.04</v>
      </c>
      <c r="BJ1724" s="3">
        <v>12994.43</v>
      </c>
      <c r="BK1724" s="3">
        <v>0</v>
      </c>
    </row>
    <row r="1725" spans="1:63" x14ac:dyDescent="0.2">
      <c r="A1725" s="3" t="s">
        <v>109</v>
      </c>
      <c r="B1725" s="3" t="s">
        <v>1519</v>
      </c>
      <c r="C1725" s="3" t="s">
        <v>58</v>
      </c>
      <c r="D1725" s="3" t="s">
        <v>1521</v>
      </c>
      <c r="E1725" s="3">
        <v>2018</v>
      </c>
      <c r="F1725" s="4">
        <v>43505</v>
      </c>
      <c r="G1725" s="3">
        <v>3764.96</v>
      </c>
      <c r="H1725" s="3">
        <v>0</v>
      </c>
      <c r="I1725" s="3">
        <v>10.17</v>
      </c>
      <c r="J1725" s="3">
        <v>0</v>
      </c>
      <c r="K1725" s="3">
        <v>0</v>
      </c>
      <c r="L1725" s="3">
        <v>0</v>
      </c>
      <c r="M1725" s="3">
        <v>9564.2199999999993</v>
      </c>
      <c r="N1725" s="3">
        <v>41314.43</v>
      </c>
      <c r="O1725" s="3">
        <v>9303.9599999999991</v>
      </c>
      <c r="P1725" s="3">
        <v>0</v>
      </c>
      <c r="Q1725" s="3">
        <v>0</v>
      </c>
      <c r="R1725" s="3">
        <v>0</v>
      </c>
      <c r="S1725" s="3">
        <v>0</v>
      </c>
      <c r="T1725" s="3">
        <v>6399.66</v>
      </c>
      <c r="U1725" s="3">
        <v>55012.93</v>
      </c>
      <c r="V1725" s="3">
        <v>0</v>
      </c>
      <c r="W1725" s="3">
        <f>U1725+V1725</f>
        <v>55012.93</v>
      </c>
      <c r="X1725" s="3">
        <v>0</v>
      </c>
      <c r="Y1725" s="3">
        <v>0</v>
      </c>
      <c r="Z1725" s="3">
        <v>0</v>
      </c>
      <c r="AA1725" s="3">
        <v>0</v>
      </c>
      <c r="AB1725" s="3">
        <v>0</v>
      </c>
      <c r="AC1725" s="3">
        <v>0</v>
      </c>
      <c r="AD1725" s="3">
        <v>0</v>
      </c>
      <c r="AE1725" s="3">
        <v>0</v>
      </c>
      <c r="AF1725" s="3">
        <v>0</v>
      </c>
      <c r="AG1725" s="3">
        <v>0</v>
      </c>
      <c r="AH1725" s="3">
        <v>0</v>
      </c>
      <c r="AI1725" s="3">
        <v>0</v>
      </c>
      <c r="AJ1725" s="3">
        <v>0</v>
      </c>
      <c r="AK1725" s="3">
        <v>0</v>
      </c>
      <c r="AL1725" s="3">
        <v>0</v>
      </c>
      <c r="AM1725" s="3">
        <v>0</v>
      </c>
      <c r="AN1725" s="3">
        <f>AK1725+AL1725+AM1725</f>
        <v>0</v>
      </c>
      <c r="AO1725" s="3">
        <v>0</v>
      </c>
      <c r="AP1725" s="3">
        <v>0</v>
      </c>
      <c r="AQ1725" s="3">
        <v>0</v>
      </c>
      <c r="AR1725" s="3">
        <f>SUM(AO1725:AQ1725)</f>
        <v>0</v>
      </c>
      <c r="AS1725" s="3">
        <v>0</v>
      </c>
      <c r="AT1725" s="3">
        <v>0</v>
      </c>
      <c r="AU1725" s="3">
        <v>0</v>
      </c>
      <c r="AV1725" s="3">
        <f>SUM(AS1725:AU1725)</f>
        <v>0</v>
      </c>
      <c r="AW1725" s="3">
        <v>0</v>
      </c>
      <c r="AX1725" s="3">
        <v>0</v>
      </c>
      <c r="AY1725" s="3">
        <v>0</v>
      </c>
      <c r="AZ1725" s="3">
        <f>SUM(AW1725:AY1725)</f>
        <v>0</v>
      </c>
      <c r="BA1725" s="3">
        <v>0</v>
      </c>
      <c r="BB1725" s="3">
        <v>0</v>
      </c>
      <c r="BC1725" s="3">
        <v>0</v>
      </c>
      <c r="BD1725" s="3">
        <v>0</v>
      </c>
      <c r="BE1725" s="3">
        <f>SUM(BB1725:BD1725)</f>
        <v>0</v>
      </c>
      <c r="BF1725" s="5">
        <f>AK1725+AO1725+AS1725+AW1725+BA1725+BB1725</f>
        <v>0</v>
      </c>
      <c r="BG1725" s="5">
        <f>AL1725+AP1725+AT1725+AX1725+BC1725</f>
        <v>0</v>
      </c>
      <c r="BH1725" s="5">
        <f>AM1725+AQ1725+AU1725+AY1725+BD1725</f>
        <v>0</v>
      </c>
      <c r="BI1725" s="3">
        <v>0</v>
      </c>
      <c r="BJ1725" s="3">
        <v>5005.1099999999997</v>
      </c>
      <c r="BK1725" s="3">
        <v>0</v>
      </c>
    </row>
    <row r="1726" spans="1:63" x14ac:dyDescent="0.2">
      <c r="A1726" s="3" t="s">
        <v>109</v>
      </c>
      <c r="B1726" s="3" t="s">
        <v>1519</v>
      </c>
      <c r="C1726" s="3" t="s">
        <v>56</v>
      </c>
      <c r="D1726" s="3" t="s">
        <v>687</v>
      </c>
      <c r="E1726" s="3">
        <v>2018</v>
      </c>
      <c r="F1726" s="4">
        <v>43488</v>
      </c>
      <c r="G1726" s="3">
        <v>4108.07</v>
      </c>
      <c r="H1726" s="3">
        <v>365.16</v>
      </c>
      <c r="I1726" s="3">
        <v>354.94</v>
      </c>
      <c r="J1726" s="3">
        <v>10044.07</v>
      </c>
      <c r="K1726" s="3">
        <v>0</v>
      </c>
      <c r="L1726" s="3">
        <v>0</v>
      </c>
      <c r="M1726" s="3">
        <v>6726.42</v>
      </c>
      <c r="N1726" s="3">
        <v>35541.410000000003</v>
      </c>
      <c r="O1726" s="3">
        <v>4743.37</v>
      </c>
      <c r="P1726" s="3">
        <v>4639.18</v>
      </c>
      <c r="Q1726" s="3">
        <v>0</v>
      </c>
      <c r="R1726" s="3">
        <v>58772.33</v>
      </c>
      <c r="S1726" s="3">
        <v>7377.37</v>
      </c>
      <c r="T1726" s="3">
        <v>12751.79</v>
      </c>
      <c r="U1726" s="3">
        <v>100618.06</v>
      </c>
      <c r="V1726" s="3">
        <v>0</v>
      </c>
      <c r="W1726" s="3">
        <f>U1726+V1726</f>
        <v>100618.06</v>
      </c>
      <c r="X1726" s="3">
        <v>0</v>
      </c>
      <c r="Y1726" s="3">
        <v>7079.71</v>
      </c>
      <c r="Z1726" s="3">
        <v>0</v>
      </c>
      <c r="AA1726" s="3">
        <v>0</v>
      </c>
      <c r="AB1726" s="3">
        <v>0</v>
      </c>
      <c r="AC1726" s="3">
        <v>0</v>
      </c>
      <c r="AD1726" s="3">
        <v>0</v>
      </c>
      <c r="AE1726" s="3">
        <v>14457.08</v>
      </c>
      <c r="AF1726" s="3">
        <v>0</v>
      </c>
      <c r="AG1726" s="3">
        <v>0</v>
      </c>
      <c r="AH1726" s="3">
        <v>0</v>
      </c>
      <c r="AI1726" s="3">
        <v>0</v>
      </c>
      <c r="AJ1726" s="3">
        <v>0</v>
      </c>
      <c r="AK1726" s="3">
        <v>0</v>
      </c>
      <c r="AL1726" s="3">
        <v>0</v>
      </c>
      <c r="AM1726" s="3">
        <v>0</v>
      </c>
      <c r="AN1726" s="3">
        <f>AK1726+AL1726+AM1726</f>
        <v>0</v>
      </c>
      <c r="AO1726" s="3">
        <v>7079.71</v>
      </c>
      <c r="AP1726" s="3">
        <v>0</v>
      </c>
      <c r="AQ1726" s="3">
        <v>0</v>
      </c>
      <c r="AR1726" s="3">
        <f>SUM(AO1726:AQ1726)</f>
        <v>7079.71</v>
      </c>
      <c r="AS1726" s="3">
        <v>0</v>
      </c>
      <c r="AT1726" s="3">
        <v>0</v>
      </c>
      <c r="AU1726" s="3">
        <v>0</v>
      </c>
      <c r="AV1726" s="3">
        <f>SUM(AS1726:AU1726)</f>
        <v>0</v>
      </c>
      <c r="AW1726" s="3">
        <v>0</v>
      </c>
      <c r="AX1726" s="3">
        <v>0</v>
      </c>
      <c r="AY1726" s="3">
        <v>0</v>
      </c>
      <c r="AZ1726" s="3">
        <f>SUM(AW1726:AY1726)</f>
        <v>0</v>
      </c>
      <c r="BA1726" s="3">
        <v>0</v>
      </c>
      <c r="BB1726" s="3">
        <v>0</v>
      </c>
      <c r="BC1726" s="3">
        <v>0</v>
      </c>
      <c r="BD1726" s="3">
        <v>0</v>
      </c>
      <c r="BE1726" s="3">
        <f>SUM(BB1726:BD1726)</f>
        <v>0</v>
      </c>
      <c r="BF1726" s="5">
        <f>AK1726+AO1726+AS1726+AW1726+BA1726+BB1726</f>
        <v>7079.71</v>
      </c>
      <c r="BG1726" s="5">
        <f>AL1726+AP1726+AT1726+AX1726+BC1726</f>
        <v>0</v>
      </c>
      <c r="BH1726" s="5">
        <f>AM1726+AQ1726+AU1726+AY1726+BD1726</f>
        <v>0</v>
      </c>
      <c r="BI1726" s="3">
        <v>0</v>
      </c>
      <c r="BJ1726" s="3">
        <v>10442.01</v>
      </c>
      <c r="BK1726" s="3">
        <v>178254.09</v>
      </c>
    </row>
    <row r="1727" spans="1:63" x14ac:dyDescent="0.2">
      <c r="A1727" s="3" t="s">
        <v>109</v>
      </c>
      <c r="B1727" s="3" t="s">
        <v>1519</v>
      </c>
      <c r="C1727" s="3" t="s">
        <v>56</v>
      </c>
      <c r="D1727" s="3" t="s">
        <v>1520</v>
      </c>
      <c r="E1727" s="3">
        <v>2018</v>
      </c>
      <c r="F1727" s="4">
        <v>43462</v>
      </c>
      <c r="G1727" s="3">
        <v>2998.11</v>
      </c>
      <c r="H1727" s="3">
        <v>275</v>
      </c>
      <c r="I1727" s="3">
        <v>60</v>
      </c>
      <c r="J1727" s="3">
        <v>100</v>
      </c>
      <c r="K1727" s="3">
        <v>0</v>
      </c>
      <c r="L1727" s="3">
        <v>0</v>
      </c>
      <c r="M1727" s="3">
        <v>12604.7</v>
      </c>
      <c r="N1727" s="3">
        <v>20779.78</v>
      </c>
      <c r="O1727" s="3">
        <v>6407.27</v>
      </c>
      <c r="P1727" s="3">
        <v>0</v>
      </c>
      <c r="Q1727" s="3">
        <v>0</v>
      </c>
      <c r="R1727" s="3">
        <v>0</v>
      </c>
      <c r="S1727" s="3">
        <v>0</v>
      </c>
      <c r="T1727" s="3">
        <v>11465.91</v>
      </c>
      <c r="U1727" s="3">
        <v>31332.3</v>
      </c>
      <c r="V1727" s="3">
        <v>0</v>
      </c>
      <c r="W1727" s="3">
        <f>U1727+V1727</f>
        <v>31332.3</v>
      </c>
      <c r="X1727" s="3">
        <v>1199.99</v>
      </c>
      <c r="Y1727" s="3">
        <v>0</v>
      </c>
      <c r="Z1727" s="3">
        <v>0</v>
      </c>
      <c r="AA1727" s="3">
        <v>0</v>
      </c>
      <c r="AB1727" s="3">
        <v>0</v>
      </c>
      <c r="AC1727" s="3">
        <v>0</v>
      </c>
      <c r="AD1727" s="3">
        <v>0</v>
      </c>
      <c r="AE1727" s="3">
        <v>0</v>
      </c>
      <c r="AF1727" s="3">
        <v>1199.99</v>
      </c>
      <c r="AG1727" s="3">
        <v>0</v>
      </c>
      <c r="AH1727" s="3">
        <v>0</v>
      </c>
      <c r="AI1727" s="3">
        <v>0</v>
      </c>
      <c r="AJ1727" s="3">
        <v>0</v>
      </c>
      <c r="AK1727" s="3">
        <v>1199.99</v>
      </c>
      <c r="AL1727" s="3">
        <v>0</v>
      </c>
      <c r="AM1727" s="3">
        <v>0</v>
      </c>
      <c r="AN1727" s="3">
        <f>AK1727+AL1727+AM1727</f>
        <v>1199.99</v>
      </c>
      <c r="AO1727" s="3">
        <v>0</v>
      </c>
      <c r="AP1727" s="3">
        <v>0</v>
      </c>
      <c r="AQ1727" s="3">
        <v>0</v>
      </c>
      <c r="AR1727" s="3">
        <f>SUM(AO1727:AQ1727)</f>
        <v>0</v>
      </c>
      <c r="AS1727" s="3">
        <v>0</v>
      </c>
      <c r="AT1727" s="3">
        <v>0</v>
      </c>
      <c r="AU1727" s="3">
        <v>0</v>
      </c>
      <c r="AV1727" s="3">
        <f>SUM(AS1727:AU1727)</f>
        <v>0</v>
      </c>
      <c r="AW1727" s="3">
        <v>0</v>
      </c>
      <c r="AX1727" s="3">
        <v>0</v>
      </c>
      <c r="AY1727" s="3">
        <v>0</v>
      </c>
      <c r="AZ1727" s="3">
        <f>SUM(AW1727:AY1727)</f>
        <v>0</v>
      </c>
      <c r="BA1727" s="3">
        <v>0</v>
      </c>
      <c r="BB1727" s="3">
        <v>0</v>
      </c>
      <c r="BC1727" s="3">
        <v>0</v>
      </c>
      <c r="BD1727" s="3">
        <v>0</v>
      </c>
      <c r="BE1727" s="3">
        <f>SUM(BB1727:BD1727)</f>
        <v>0</v>
      </c>
      <c r="BF1727" s="5">
        <f>AK1727+AO1727+AS1727+AW1727+BA1727+BB1727</f>
        <v>1199.99</v>
      </c>
      <c r="BG1727" s="5">
        <f>AL1727+AP1727+AT1727+AX1727+BC1727</f>
        <v>0</v>
      </c>
      <c r="BH1727" s="5">
        <f>AM1727+AQ1727+AU1727+AY1727+BD1727</f>
        <v>0</v>
      </c>
      <c r="BI1727" s="3">
        <v>0</v>
      </c>
      <c r="BJ1727" s="3">
        <v>6439.57</v>
      </c>
      <c r="BK1727" s="3">
        <v>0</v>
      </c>
    </row>
    <row r="1728" spans="1:63" x14ac:dyDescent="0.2">
      <c r="A1728" s="3" t="s">
        <v>109</v>
      </c>
      <c r="B1728" s="3" t="s">
        <v>1519</v>
      </c>
      <c r="C1728" s="3" t="s">
        <v>56</v>
      </c>
      <c r="D1728" s="3" t="s">
        <v>1522</v>
      </c>
      <c r="E1728" s="3">
        <v>2018</v>
      </c>
      <c r="F1728" s="4">
        <v>43505</v>
      </c>
      <c r="G1728" s="3">
        <v>12611.55</v>
      </c>
      <c r="H1728" s="3">
        <v>3077.14</v>
      </c>
      <c r="I1728" s="3">
        <v>8839.81</v>
      </c>
      <c r="J1728" s="3">
        <v>10550.64</v>
      </c>
      <c r="K1728" s="3">
        <v>0</v>
      </c>
      <c r="L1728" s="3">
        <v>0</v>
      </c>
      <c r="M1728" s="3">
        <v>78277.41</v>
      </c>
      <c r="N1728" s="3">
        <v>67224.649999999994</v>
      </c>
      <c r="O1728" s="3">
        <v>10586.06</v>
      </c>
      <c r="P1728" s="3">
        <v>7586.94</v>
      </c>
      <c r="Q1728" s="3">
        <v>28</v>
      </c>
      <c r="R1728" s="3">
        <v>77342.789999999994</v>
      </c>
      <c r="S1728" s="3">
        <v>0</v>
      </c>
      <c r="T1728" s="3">
        <v>29840.5</v>
      </c>
      <c r="U1728" s="3">
        <v>197778.15</v>
      </c>
      <c r="V1728" s="3">
        <v>0</v>
      </c>
      <c r="W1728" s="3">
        <f>U1728+V1728</f>
        <v>197778.15</v>
      </c>
      <c r="X1728" s="3">
        <v>0</v>
      </c>
      <c r="Y1728" s="3">
        <v>4776.4799999999996</v>
      </c>
      <c r="Z1728" s="3">
        <v>0</v>
      </c>
      <c r="AA1728" s="3">
        <v>0</v>
      </c>
      <c r="AB1728" s="3">
        <v>0</v>
      </c>
      <c r="AC1728" s="3">
        <v>0</v>
      </c>
      <c r="AD1728" s="3">
        <v>0</v>
      </c>
      <c r="AE1728" s="3">
        <v>4776.4799999999996</v>
      </c>
      <c r="AF1728" s="3">
        <v>0</v>
      </c>
      <c r="AG1728" s="3">
        <v>0</v>
      </c>
      <c r="AH1728" s="3">
        <v>0</v>
      </c>
      <c r="AI1728" s="3">
        <v>0</v>
      </c>
      <c r="AJ1728" s="3">
        <v>0</v>
      </c>
      <c r="AK1728" s="3">
        <v>0</v>
      </c>
      <c r="AL1728" s="3">
        <v>0</v>
      </c>
      <c r="AM1728" s="3">
        <v>0</v>
      </c>
      <c r="AN1728" s="3">
        <f>AK1728+AL1728+AM1728</f>
        <v>0</v>
      </c>
      <c r="AO1728" s="3">
        <v>0</v>
      </c>
      <c r="AP1728" s="3">
        <v>0</v>
      </c>
      <c r="AQ1728" s="3">
        <v>0</v>
      </c>
      <c r="AR1728" s="3">
        <f>SUM(AO1728:AQ1728)</f>
        <v>0</v>
      </c>
      <c r="AS1728" s="3">
        <v>0</v>
      </c>
      <c r="AT1728" s="3">
        <v>0</v>
      </c>
      <c r="AU1728" s="3">
        <v>0</v>
      </c>
      <c r="AV1728" s="3">
        <f>SUM(AS1728:AU1728)</f>
        <v>0</v>
      </c>
      <c r="AW1728" s="3">
        <v>4776.4799999999996</v>
      </c>
      <c r="AX1728" s="3">
        <v>0</v>
      </c>
      <c r="AY1728" s="3">
        <v>0</v>
      </c>
      <c r="AZ1728" s="3">
        <f>SUM(AW1728:AY1728)</f>
        <v>4776.4799999999996</v>
      </c>
      <c r="BA1728" s="3">
        <v>0</v>
      </c>
      <c r="BB1728" s="3">
        <v>0</v>
      </c>
      <c r="BC1728" s="3">
        <v>0</v>
      </c>
      <c r="BD1728" s="3">
        <v>0</v>
      </c>
      <c r="BE1728" s="3">
        <f>SUM(BB1728:BD1728)</f>
        <v>0</v>
      </c>
      <c r="BF1728" s="5">
        <f>AK1728+AO1728+AS1728+AW1728+BA1728+BB1728</f>
        <v>4776.4799999999996</v>
      </c>
      <c r="BG1728" s="5">
        <f>AL1728+AP1728+AT1728+AX1728+BC1728</f>
        <v>0</v>
      </c>
      <c r="BH1728" s="5">
        <f>AM1728+AQ1728+AU1728+AY1728+BD1728</f>
        <v>0</v>
      </c>
      <c r="BI1728" s="3">
        <v>100470.95</v>
      </c>
      <c r="BJ1728" s="3">
        <v>21651.94</v>
      </c>
      <c r="BK1728" s="3">
        <v>76227.12</v>
      </c>
    </row>
    <row r="1729" spans="1:63" x14ac:dyDescent="0.2">
      <c r="A1729" s="3" t="s">
        <v>109</v>
      </c>
      <c r="B1729" s="3" t="s">
        <v>1519</v>
      </c>
      <c r="C1729" s="3" t="s">
        <v>56</v>
      </c>
      <c r="D1729" s="3" t="s">
        <v>960</v>
      </c>
      <c r="E1729" s="3">
        <v>2018</v>
      </c>
      <c r="F1729" s="4">
        <v>43495</v>
      </c>
      <c r="G1729" s="3">
        <v>4236.6400000000003</v>
      </c>
      <c r="H1729" s="3">
        <v>0</v>
      </c>
      <c r="I1729" s="3">
        <v>427.82</v>
      </c>
      <c r="J1729" s="3">
        <v>0</v>
      </c>
      <c r="K1729" s="3">
        <v>0</v>
      </c>
      <c r="L1729" s="3">
        <v>0</v>
      </c>
      <c r="M1729" s="3">
        <v>3627.86</v>
      </c>
      <c r="N1729" s="3">
        <v>18338.669999999998</v>
      </c>
      <c r="O1729" s="3">
        <v>5290.53</v>
      </c>
      <c r="P1729" s="3">
        <v>0</v>
      </c>
      <c r="Q1729" s="3">
        <v>0</v>
      </c>
      <c r="R1729" s="3">
        <v>0</v>
      </c>
      <c r="S1729" s="3">
        <v>0</v>
      </c>
      <c r="T1729" s="3">
        <v>14098.95</v>
      </c>
      <c r="U1729" s="3">
        <v>15117.31</v>
      </c>
      <c r="V1729" s="3">
        <v>0</v>
      </c>
      <c r="W1729" s="3">
        <f>U1729+V1729</f>
        <v>15117.31</v>
      </c>
      <c r="X1729" s="3">
        <v>0</v>
      </c>
      <c r="Y1729" s="3">
        <v>0</v>
      </c>
      <c r="Z1729" s="3">
        <v>0</v>
      </c>
      <c r="AA1729" s="3">
        <v>0</v>
      </c>
      <c r="AB1729" s="3">
        <v>0</v>
      </c>
      <c r="AC1729" s="3">
        <v>0</v>
      </c>
      <c r="AD1729" s="3">
        <v>884.51</v>
      </c>
      <c r="AE1729" s="3">
        <v>1449.99</v>
      </c>
      <c r="AF1729" s="3">
        <v>0</v>
      </c>
      <c r="AG1729" s="3">
        <v>0</v>
      </c>
      <c r="AH1729" s="3">
        <v>0</v>
      </c>
      <c r="AI1729" s="3">
        <v>0</v>
      </c>
      <c r="AJ1729" s="3">
        <v>0</v>
      </c>
      <c r="AK1729" s="3">
        <v>0</v>
      </c>
      <c r="AL1729" s="3">
        <v>0</v>
      </c>
      <c r="AM1729" s="3">
        <v>0</v>
      </c>
      <c r="AN1729" s="3">
        <f>AK1729+AL1729+AM1729</f>
        <v>0</v>
      </c>
      <c r="AO1729" s="3">
        <v>0</v>
      </c>
      <c r="AP1729" s="3">
        <v>0</v>
      </c>
      <c r="AQ1729" s="3">
        <v>0</v>
      </c>
      <c r="AR1729" s="3">
        <f>SUM(AO1729:AQ1729)</f>
        <v>0</v>
      </c>
      <c r="AS1729" s="3">
        <v>0</v>
      </c>
      <c r="AT1729" s="3">
        <v>0</v>
      </c>
      <c r="AU1729" s="3">
        <v>0</v>
      </c>
      <c r="AV1729" s="3">
        <f>SUM(AS1729:AU1729)</f>
        <v>0</v>
      </c>
      <c r="AW1729" s="3">
        <v>0</v>
      </c>
      <c r="AX1729" s="3">
        <v>0</v>
      </c>
      <c r="AY1729" s="3">
        <v>0</v>
      </c>
      <c r="AZ1729" s="3">
        <f>SUM(AW1729:AY1729)</f>
        <v>0</v>
      </c>
      <c r="BA1729" s="3">
        <v>0</v>
      </c>
      <c r="BB1729" s="3">
        <v>0</v>
      </c>
      <c r="BC1729" s="3">
        <v>0</v>
      </c>
      <c r="BD1729" s="3">
        <v>0</v>
      </c>
      <c r="BE1729" s="3">
        <f>SUM(BB1729:BD1729)</f>
        <v>0</v>
      </c>
      <c r="BF1729" s="5">
        <f>AK1729+AO1729+AS1729+AW1729+BA1729+BB1729</f>
        <v>0</v>
      </c>
      <c r="BG1729" s="5">
        <f>AL1729+AP1729+AT1729+AX1729+BC1729</f>
        <v>0</v>
      </c>
      <c r="BH1729" s="5">
        <f>AM1729+AQ1729+AU1729+AY1729+BD1729</f>
        <v>0</v>
      </c>
      <c r="BI1729" s="3">
        <v>0</v>
      </c>
      <c r="BJ1729" s="3">
        <v>4289.16</v>
      </c>
      <c r="BK1729" s="3">
        <v>0</v>
      </c>
    </row>
    <row r="1730" spans="1:63" x14ac:dyDescent="0.2">
      <c r="A1730" s="3" t="s">
        <v>109</v>
      </c>
      <c r="B1730" s="3" t="s">
        <v>1519</v>
      </c>
      <c r="C1730" s="3" t="s">
        <v>56</v>
      </c>
      <c r="D1730" s="3" t="s">
        <v>613</v>
      </c>
      <c r="E1730" s="3">
        <v>2018</v>
      </c>
      <c r="F1730" s="4">
        <v>43481</v>
      </c>
      <c r="G1730" s="3">
        <v>5325.25</v>
      </c>
      <c r="H1730" s="3">
        <v>1130.45</v>
      </c>
      <c r="I1730" s="3">
        <v>801.5</v>
      </c>
      <c r="J1730" s="3">
        <v>12916.84</v>
      </c>
      <c r="K1730" s="3">
        <v>0</v>
      </c>
      <c r="L1730" s="3">
        <v>0</v>
      </c>
      <c r="M1730" s="3">
        <v>11248.17</v>
      </c>
      <c r="N1730" s="3">
        <v>14002.58</v>
      </c>
      <c r="O1730" s="3">
        <v>5043.1499999999996</v>
      </c>
      <c r="P1730" s="3">
        <v>1251.0999999999999</v>
      </c>
      <c r="Q1730" s="3">
        <v>0</v>
      </c>
      <c r="R1730" s="3">
        <v>0</v>
      </c>
      <c r="S1730" s="3">
        <v>5000</v>
      </c>
      <c r="T1730" s="3">
        <v>28542.12</v>
      </c>
      <c r="U1730" s="3">
        <v>20373.939999999999</v>
      </c>
      <c r="V1730" s="3">
        <v>0</v>
      </c>
      <c r="W1730" s="3">
        <f>U1730+V1730</f>
        <v>20373.939999999999</v>
      </c>
      <c r="X1730" s="3">
        <v>1011.56</v>
      </c>
      <c r="Y1730" s="3">
        <v>0</v>
      </c>
      <c r="Z1730" s="3">
        <v>0</v>
      </c>
      <c r="AA1730" s="3">
        <v>0</v>
      </c>
      <c r="AB1730" s="3">
        <v>0</v>
      </c>
      <c r="AC1730" s="3">
        <v>0</v>
      </c>
      <c r="AD1730" s="3">
        <v>1011.56</v>
      </c>
      <c r="AE1730" s="3">
        <v>0</v>
      </c>
      <c r="AF1730" s="3">
        <v>0</v>
      </c>
      <c r="AG1730" s="3">
        <v>1346.2</v>
      </c>
      <c r="AH1730" s="3">
        <v>0</v>
      </c>
      <c r="AI1730" s="3">
        <v>0</v>
      </c>
      <c r="AJ1730" s="3">
        <v>11642.33</v>
      </c>
      <c r="AK1730" s="3">
        <v>1011.56</v>
      </c>
      <c r="AL1730" s="3">
        <v>0</v>
      </c>
      <c r="AM1730" s="3">
        <v>0</v>
      </c>
      <c r="AN1730" s="3">
        <f>AK1730+AL1730+AM1730</f>
        <v>1011.56</v>
      </c>
      <c r="AO1730" s="3">
        <v>0</v>
      </c>
      <c r="AP1730" s="3">
        <v>0</v>
      </c>
      <c r="AQ1730" s="3">
        <v>0</v>
      </c>
      <c r="AR1730" s="3">
        <f>SUM(AO1730:AQ1730)</f>
        <v>0</v>
      </c>
      <c r="AS1730" s="3">
        <v>0</v>
      </c>
      <c r="AT1730" s="3">
        <v>0</v>
      </c>
      <c r="AU1730" s="3">
        <v>0</v>
      </c>
      <c r="AV1730" s="3">
        <f>SUM(AS1730:AU1730)</f>
        <v>0</v>
      </c>
      <c r="AW1730" s="3">
        <v>0</v>
      </c>
      <c r="AX1730" s="3">
        <v>0</v>
      </c>
      <c r="AY1730" s="3">
        <v>0</v>
      </c>
      <c r="AZ1730" s="3">
        <f>SUM(AW1730:AY1730)</f>
        <v>0</v>
      </c>
      <c r="BA1730" s="3">
        <v>0</v>
      </c>
      <c r="BB1730" s="3">
        <v>0</v>
      </c>
      <c r="BC1730" s="3">
        <v>0</v>
      </c>
      <c r="BD1730" s="3">
        <v>0</v>
      </c>
      <c r="BE1730" s="3">
        <f>SUM(BB1730:BD1730)</f>
        <v>0</v>
      </c>
      <c r="BF1730" s="5">
        <f>AK1730+AO1730+AS1730+AW1730+BA1730+BB1730</f>
        <v>1011.56</v>
      </c>
      <c r="BG1730" s="5">
        <f>AL1730+AP1730+AT1730+AX1730+BC1730</f>
        <v>0</v>
      </c>
      <c r="BH1730" s="5">
        <f>AM1730+AQ1730+AU1730+AY1730+BD1730</f>
        <v>0</v>
      </c>
      <c r="BI1730" s="3">
        <v>5647.98</v>
      </c>
      <c r="BJ1730" s="3">
        <v>47841.23</v>
      </c>
      <c r="BK1730" s="3">
        <v>0</v>
      </c>
    </row>
    <row r="1731" spans="1:63" x14ac:dyDescent="0.2">
      <c r="A1731" s="3" t="s">
        <v>109</v>
      </c>
      <c r="B1731" s="3" t="s">
        <v>1519</v>
      </c>
      <c r="C1731" s="3" t="s">
        <v>56</v>
      </c>
      <c r="D1731" s="3" t="s">
        <v>72</v>
      </c>
      <c r="E1731" s="3">
        <v>2018</v>
      </c>
      <c r="F1731" s="4">
        <v>43488</v>
      </c>
      <c r="G1731" s="3">
        <v>3689.53</v>
      </c>
      <c r="H1731" s="3">
        <v>0</v>
      </c>
      <c r="I1731" s="3">
        <v>0</v>
      </c>
      <c r="J1731" s="3">
        <v>0</v>
      </c>
      <c r="K1731" s="3">
        <v>0</v>
      </c>
      <c r="L1731" s="3">
        <v>0</v>
      </c>
      <c r="M1731" s="3">
        <v>10699.38</v>
      </c>
      <c r="N1731" s="3">
        <v>14749.19</v>
      </c>
      <c r="O1731" s="3">
        <v>4582.6899999999996</v>
      </c>
      <c r="P1731" s="3">
        <v>0</v>
      </c>
      <c r="Q1731" s="3">
        <v>0</v>
      </c>
      <c r="R1731" s="3">
        <v>0</v>
      </c>
      <c r="S1731" s="3">
        <v>0</v>
      </c>
      <c r="T1731" s="3">
        <v>2809.5</v>
      </c>
      <c r="U1731" s="3">
        <v>30393.98</v>
      </c>
      <c r="V1731" s="3">
        <v>0</v>
      </c>
      <c r="W1731" s="3">
        <f>U1731+V1731</f>
        <v>30393.98</v>
      </c>
      <c r="X1731" s="3">
        <v>0</v>
      </c>
      <c r="Y1731" s="3">
        <v>3118.61</v>
      </c>
      <c r="Z1731" s="3">
        <v>0</v>
      </c>
      <c r="AA1731" s="3">
        <v>0</v>
      </c>
      <c r="AB1731" s="3">
        <v>0</v>
      </c>
      <c r="AC1731" s="3">
        <v>0</v>
      </c>
      <c r="AD1731" s="3">
        <v>0</v>
      </c>
      <c r="AE1731" s="3">
        <v>3118.61</v>
      </c>
      <c r="AF1731" s="3">
        <v>0</v>
      </c>
      <c r="AG1731" s="3">
        <v>0</v>
      </c>
      <c r="AH1731" s="3">
        <v>0</v>
      </c>
      <c r="AI1731" s="3">
        <v>0</v>
      </c>
      <c r="AJ1731" s="3">
        <v>0</v>
      </c>
      <c r="AK1731" s="3">
        <v>0</v>
      </c>
      <c r="AL1731" s="3">
        <v>0</v>
      </c>
      <c r="AM1731" s="3">
        <v>0</v>
      </c>
      <c r="AN1731" s="3">
        <f>AK1731+AL1731+AM1731</f>
        <v>0</v>
      </c>
      <c r="AO1731" s="3">
        <v>3118.61</v>
      </c>
      <c r="AP1731" s="3">
        <v>0</v>
      </c>
      <c r="AQ1731" s="3">
        <v>0</v>
      </c>
      <c r="AR1731" s="3">
        <f>SUM(AO1731:AQ1731)</f>
        <v>3118.61</v>
      </c>
      <c r="AS1731" s="3">
        <v>0</v>
      </c>
      <c r="AT1731" s="3">
        <v>0</v>
      </c>
      <c r="AU1731" s="3">
        <v>0</v>
      </c>
      <c r="AV1731" s="3">
        <f>SUM(AS1731:AU1731)</f>
        <v>0</v>
      </c>
      <c r="AW1731" s="3">
        <v>0</v>
      </c>
      <c r="AX1731" s="3">
        <v>0</v>
      </c>
      <c r="AY1731" s="3">
        <v>0</v>
      </c>
      <c r="AZ1731" s="3">
        <f>SUM(AW1731:AY1731)</f>
        <v>0</v>
      </c>
      <c r="BA1731" s="3">
        <v>0</v>
      </c>
      <c r="BB1731" s="3">
        <v>0</v>
      </c>
      <c r="BC1731" s="3">
        <v>0</v>
      </c>
      <c r="BD1731" s="3">
        <v>0</v>
      </c>
      <c r="BE1731" s="3">
        <f>SUM(BB1731:BD1731)</f>
        <v>0</v>
      </c>
      <c r="BF1731" s="5">
        <f>AK1731+AO1731+AS1731+AW1731+BA1731+BB1731</f>
        <v>3118.61</v>
      </c>
      <c r="BG1731" s="5">
        <f>AL1731+AP1731+AT1731+AX1731+BC1731</f>
        <v>0</v>
      </c>
      <c r="BH1731" s="5">
        <f>AM1731+AQ1731+AU1731+AY1731+BD1731</f>
        <v>0</v>
      </c>
      <c r="BI1731" s="3">
        <v>0</v>
      </c>
      <c r="BJ1731" s="3">
        <v>6861.75</v>
      </c>
      <c r="BK1731" s="3">
        <v>0</v>
      </c>
    </row>
    <row r="1732" spans="1:63" x14ac:dyDescent="0.2">
      <c r="A1732" s="3" t="s">
        <v>109</v>
      </c>
      <c r="B1732" s="3" t="s">
        <v>1519</v>
      </c>
      <c r="C1732" s="3" t="s">
        <v>56</v>
      </c>
      <c r="D1732" s="3" t="s">
        <v>75</v>
      </c>
      <c r="E1732" s="3">
        <v>2018</v>
      </c>
      <c r="F1732" s="4">
        <v>43522</v>
      </c>
      <c r="G1732" s="3">
        <v>5101.47</v>
      </c>
      <c r="H1732" s="3">
        <v>807.33</v>
      </c>
      <c r="I1732" s="3">
        <v>28</v>
      </c>
      <c r="J1732" s="3">
        <v>0</v>
      </c>
      <c r="K1732" s="3">
        <v>0</v>
      </c>
      <c r="L1732" s="3">
        <v>1324.75</v>
      </c>
      <c r="M1732" s="3">
        <v>11867.18</v>
      </c>
      <c r="N1732" s="3">
        <v>15155.27</v>
      </c>
      <c r="O1732" s="3">
        <v>3917.24</v>
      </c>
      <c r="P1732" s="3">
        <v>2500</v>
      </c>
      <c r="Q1732" s="3">
        <v>0</v>
      </c>
      <c r="R1732" s="3">
        <v>1324.75</v>
      </c>
      <c r="S1732" s="3">
        <v>0</v>
      </c>
      <c r="T1732" s="3">
        <v>20596.669999999998</v>
      </c>
      <c r="U1732" s="3">
        <v>23531.73</v>
      </c>
      <c r="V1732" s="3">
        <v>0</v>
      </c>
      <c r="W1732" s="3">
        <f>U1732+V1732</f>
        <v>23531.73</v>
      </c>
      <c r="X1732" s="3">
        <v>0</v>
      </c>
      <c r="Y1732" s="3">
        <v>0</v>
      </c>
      <c r="Z1732" s="3">
        <v>0</v>
      </c>
      <c r="AA1732" s="3">
        <v>0</v>
      </c>
      <c r="AB1732" s="3">
        <v>0</v>
      </c>
      <c r="AC1732" s="3">
        <v>0</v>
      </c>
      <c r="AD1732" s="3">
        <v>0</v>
      </c>
      <c r="AE1732" s="3">
        <v>0</v>
      </c>
      <c r="AF1732" s="3">
        <v>0</v>
      </c>
      <c r="AG1732" s="3">
        <v>0</v>
      </c>
      <c r="AH1732" s="3">
        <v>0</v>
      </c>
      <c r="AI1732" s="3">
        <v>0</v>
      </c>
      <c r="AJ1732" s="3">
        <v>0</v>
      </c>
      <c r="AK1732" s="3">
        <v>0</v>
      </c>
      <c r="AL1732" s="3">
        <v>0</v>
      </c>
      <c r="AM1732" s="3">
        <v>0</v>
      </c>
      <c r="AN1732" s="3">
        <f>AK1732+AL1732+AM1732</f>
        <v>0</v>
      </c>
      <c r="AO1732" s="3">
        <v>0</v>
      </c>
      <c r="AP1732" s="3">
        <v>0</v>
      </c>
      <c r="AQ1732" s="3">
        <v>0</v>
      </c>
      <c r="AR1732" s="3">
        <f>SUM(AO1732:AQ1732)</f>
        <v>0</v>
      </c>
      <c r="AS1732" s="3">
        <v>0</v>
      </c>
      <c r="AT1732" s="3">
        <v>0</v>
      </c>
      <c r="AU1732" s="3">
        <v>0</v>
      </c>
      <c r="AV1732" s="3">
        <f>SUM(AS1732:AU1732)</f>
        <v>0</v>
      </c>
      <c r="AW1732" s="3">
        <v>0</v>
      </c>
      <c r="AX1732" s="3">
        <v>0</v>
      </c>
      <c r="AY1732" s="3">
        <v>0</v>
      </c>
      <c r="AZ1732" s="3">
        <f>SUM(AW1732:AY1732)</f>
        <v>0</v>
      </c>
      <c r="BA1732" s="3">
        <v>0</v>
      </c>
      <c r="BB1732" s="3">
        <v>0</v>
      </c>
      <c r="BC1732" s="3">
        <v>0</v>
      </c>
      <c r="BD1732" s="3">
        <v>0</v>
      </c>
      <c r="BE1732" s="3">
        <f>SUM(BB1732:BD1732)</f>
        <v>0</v>
      </c>
      <c r="BF1732" s="5">
        <f>AK1732+AO1732+AS1732+AW1732+BA1732+BB1732</f>
        <v>0</v>
      </c>
      <c r="BG1732" s="5">
        <f>AL1732+AP1732+AT1732+AX1732+BC1732</f>
        <v>0</v>
      </c>
      <c r="BH1732" s="5">
        <f>AM1732+AQ1732+AU1732+AY1732+BD1732</f>
        <v>0</v>
      </c>
      <c r="BI1732" s="3">
        <v>182860.79</v>
      </c>
      <c r="BJ1732" s="3">
        <v>16625.509999999998</v>
      </c>
      <c r="BK1732" s="3">
        <v>0</v>
      </c>
    </row>
    <row r="1733" spans="1:63" x14ac:dyDescent="0.2">
      <c r="A1733" s="3" t="s">
        <v>109</v>
      </c>
      <c r="B1733" s="3" t="s">
        <v>1527</v>
      </c>
      <c r="C1733" s="3" t="s">
        <v>56</v>
      </c>
      <c r="D1733" s="3" t="s">
        <v>57</v>
      </c>
      <c r="E1733" s="3">
        <v>2018</v>
      </c>
      <c r="F1733" s="4">
        <v>43475</v>
      </c>
      <c r="G1733" s="3">
        <v>1920.15</v>
      </c>
      <c r="H1733" s="3">
        <v>10489.11</v>
      </c>
      <c r="I1733" s="3">
        <v>0</v>
      </c>
      <c r="J1733" s="3">
        <v>0</v>
      </c>
      <c r="K1733" s="3">
        <v>0</v>
      </c>
      <c r="L1733" s="3">
        <v>0</v>
      </c>
      <c r="M1733" s="3">
        <v>5965.26</v>
      </c>
      <c r="N1733" s="3">
        <v>14539.99</v>
      </c>
      <c r="O1733" s="3">
        <v>2458.23</v>
      </c>
      <c r="P1733" s="3">
        <v>659</v>
      </c>
      <c r="Q1733" s="3">
        <v>0</v>
      </c>
      <c r="R1733" s="3">
        <v>22860.11</v>
      </c>
      <c r="S1733" s="3">
        <v>0</v>
      </c>
      <c r="T1733" s="3">
        <v>7136.85</v>
      </c>
      <c r="U1733" s="3">
        <v>29122.05</v>
      </c>
      <c r="V1733" s="3">
        <v>0</v>
      </c>
      <c r="W1733" s="3">
        <f>U1733+V1733</f>
        <v>29122.05</v>
      </c>
      <c r="X1733" s="3">
        <v>0</v>
      </c>
      <c r="Y1733" s="3">
        <v>0</v>
      </c>
      <c r="Z1733" s="3">
        <v>0</v>
      </c>
      <c r="AA1733" s="3">
        <v>215076.45</v>
      </c>
      <c r="AB1733" s="3">
        <v>0</v>
      </c>
      <c r="AC1733" s="3">
        <v>0</v>
      </c>
      <c r="AD1733" s="3">
        <v>0</v>
      </c>
      <c r="AE1733" s="3">
        <v>0</v>
      </c>
      <c r="AF1733" s="3">
        <v>0</v>
      </c>
      <c r="AG1733" s="3">
        <v>215076.45</v>
      </c>
      <c r="AH1733" s="3">
        <v>0</v>
      </c>
      <c r="AI1733" s="3">
        <v>0</v>
      </c>
      <c r="AJ1733" s="3">
        <v>5437.47</v>
      </c>
      <c r="AK1733" s="3">
        <v>0</v>
      </c>
      <c r="AL1733" s="3">
        <v>0</v>
      </c>
      <c r="AM1733" s="3">
        <v>0</v>
      </c>
      <c r="AN1733" s="3">
        <f>AK1733+AL1733+AM1733</f>
        <v>0</v>
      </c>
      <c r="AO1733" s="3">
        <v>0</v>
      </c>
      <c r="AP1733" s="3">
        <v>0</v>
      </c>
      <c r="AQ1733" s="3">
        <v>0</v>
      </c>
      <c r="AR1733" s="3">
        <f>SUM(AO1733:AQ1733)</f>
        <v>0</v>
      </c>
      <c r="AS1733" s="3">
        <v>0</v>
      </c>
      <c r="AT1733" s="3">
        <v>0</v>
      </c>
      <c r="AU1733" s="3">
        <v>0</v>
      </c>
      <c r="AV1733" s="3">
        <f>SUM(AS1733:AU1733)</f>
        <v>0</v>
      </c>
      <c r="AW1733" s="3">
        <v>0</v>
      </c>
      <c r="AX1733" s="3">
        <v>0</v>
      </c>
      <c r="AY1733" s="3">
        <v>0</v>
      </c>
      <c r="AZ1733" s="3">
        <f>SUM(AW1733:AY1733)</f>
        <v>0</v>
      </c>
      <c r="BA1733" s="3">
        <v>0</v>
      </c>
      <c r="BB1733" s="3">
        <v>0</v>
      </c>
      <c r="BC1733" s="3">
        <v>0</v>
      </c>
      <c r="BD1733" s="3">
        <v>0</v>
      </c>
      <c r="BE1733" s="3">
        <f>SUM(BB1733:BD1733)</f>
        <v>0</v>
      </c>
      <c r="BF1733" s="5">
        <f>AK1733+AO1733+AS1733+AW1733+BA1733+BB1733</f>
        <v>0</v>
      </c>
      <c r="BG1733" s="5">
        <f>AL1733+AP1733+AT1733+AX1733+BC1733</f>
        <v>0</v>
      </c>
      <c r="BH1733" s="5">
        <f>AM1733+AQ1733+AU1733+AY1733+BD1733</f>
        <v>0</v>
      </c>
      <c r="BI1733" s="3">
        <v>215076.45</v>
      </c>
      <c r="BJ1733" s="3">
        <v>7623.04</v>
      </c>
      <c r="BK1733" s="3">
        <v>29727.35</v>
      </c>
    </row>
    <row r="1734" spans="1:63" x14ac:dyDescent="0.2">
      <c r="A1734" s="3" t="s">
        <v>109</v>
      </c>
      <c r="B1734" s="3" t="s">
        <v>1527</v>
      </c>
      <c r="C1734" s="3" t="s">
        <v>56</v>
      </c>
      <c r="D1734" s="3" t="s">
        <v>1528</v>
      </c>
      <c r="E1734" s="3">
        <v>2018</v>
      </c>
      <c r="F1734" s="4">
        <v>43474</v>
      </c>
      <c r="G1734" s="3">
        <v>5583.34</v>
      </c>
      <c r="H1734" s="3">
        <v>75</v>
      </c>
      <c r="I1734" s="3">
        <v>1500</v>
      </c>
      <c r="J1734" s="3">
        <v>27524.639999999999</v>
      </c>
      <c r="K1734" s="3">
        <v>4902.4799999999996</v>
      </c>
      <c r="L1734" s="3">
        <v>0</v>
      </c>
      <c r="M1734" s="3">
        <v>17273.560000000001</v>
      </c>
      <c r="N1734" s="3">
        <v>40554.769999999997</v>
      </c>
      <c r="O1734" s="3">
        <v>8510.48</v>
      </c>
      <c r="P1734" s="3">
        <v>10542.4</v>
      </c>
      <c r="Q1734" s="3">
        <v>91</v>
      </c>
      <c r="R1734" s="3">
        <v>17398.38</v>
      </c>
      <c r="S1734" s="3">
        <v>0</v>
      </c>
      <c r="T1734" s="3">
        <v>76839.240000000005</v>
      </c>
      <c r="U1734" s="3">
        <v>66000</v>
      </c>
      <c r="V1734" s="3">
        <v>0</v>
      </c>
      <c r="W1734" s="3">
        <f>U1734+V1734</f>
        <v>66000</v>
      </c>
      <c r="X1734" s="3">
        <v>0</v>
      </c>
      <c r="Y1734" s="3">
        <v>0</v>
      </c>
      <c r="Z1734" s="3">
        <v>0</v>
      </c>
      <c r="AA1734" s="3">
        <v>0</v>
      </c>
      <c r="AB1734" s="3">
        <v>0</v>
      </c>
      <c r="AC1734" s="3">
        <v>0</v>
      </c>
      <c r="AD1734" s="3">
        <v>0</v>
      </c>
      <c r="AE1734" s="3">
        <v>0</v>
      </c>
      <c r="AF1734" s="3">
        <v>0</v>
      </c>
      <c r="AG1734" s="3">
        <v>0</v>
      </c>
      <c r="AH1734" s="3">
        <v>0</v>
      </c>
      <c r="AI1734" s="3">
        <v>0</v>
      </c>
      <c r="AJ1734" s="3">
        <v>2210.5500000000002</v>
      </c>
      <c r="AK1734" s="3">
        <v>0</v>
      </c>
      <c r="AL1734" s="3">
        <v>0</v>
      </c>
      <c r="AM1734" s="3">
        <v>0</v>
      </c>
      <c r="AN1734" s="3">
        <f>AK1734+AL1734+AM1734</f>
        <v>0</v>
      </c>
      <c r="AO1734" s="3">
        <v>0</v>
      </c>
      <c r="AP1734" s="3">
        <v>0</v>
      </c>
      <c r="AQ1734" s="3">
        <v>0</v>
      </c>
      <c r="AR1734" s="3">
        <f>SUM(AO1734:AQ1734)</f>
        <v>0</v>
      </c>
      <c r="AS1734" s="3">
        <v>0</v>
      </c>
      <c r="AT1734" s="3">
        <v>0</v>
      </c>
      <c r="AU1734" s="3">
        <v>0</v>
      </c>
      <c r="AV1734" s="3">
        <f>SUM(AS1734:AU1734)</f>
        <v>0</v>
      </c>
      <c r="AW1734" s="3">
        <v>0</v>
      </c>
      <c r="AX1734" s="3">
        <v>0</v>
      </c>
      <c r="AY1734" s="3">
        <v>0</v>
      </c>
      <c r="AZ1734" s="3">
        <f>SUM(AW1734:AY1734)</f>
        <v>0</v>
      </c>
      <c r="BA1734" s="3">
        <v>0</v>
      </c>
      <c r="BB1734" s="3">
        <v>0</v>
      </c>
      <c r="BC1734" s="3">
        <v>0</v>
      </c>
      <c r="BD1734" s="3">
        <v>0</v>
      </c>
      <c r="BE1734" s="3">
        <f>SUM(BB1734:BD1734)</f>
        <v>0</v>
      </c>
      <c r="BF1734" s="5">
        <f>AK1734+AO1734+AS1734+AW1734+BA1734+BB1734</f>
        <v>0</v>
      </c>
      <c r="BG1734" s="5">
        <f>AL1734+AP1734+AT1734+AX1734+BC1734</f>
        <v>0</v>
      </c>
      <c r="BH1734" s="5">
        <f>AM1734+AQ1734+AU1734+AY1734+BD1734</f>
        <v>0</v>
      </c>
      <c r="BI1734" s="3">
        <v>2295.86</v>
      </c>
      <c r="BJ1734" s="3">
        <v>90264.66</v>
      </c>
      <c r="BK1734" s="3">
        <v>26960.639999999999</v>
      </c>
    </row>
    <row r="1735" spans="1:63" x14ac:dyDescent="0.2">
      <c r="A1735" s="3" t="s">
        <v>109</v>
      </c>
      <c r="B1735" s="3" t="s">
        <v>1527</v>
      </c>
      <c r="C1735" s="3" t="s">
        <v>56</v>
      </c>
      <c r="D1735" s="3" t="s">
        <v>72</v>
      </c>
      <c r="E1735" s="3">
        <v>2018</v>
      </c>
      <c r="F1735" s="4">
        <v>43480</v>
      </c>
      <c r="G1735" s="3">
        <v>5513.04</v>
      </c>
      <c r="H1735" s="3">
        <v>2805.84</v>
      </c>
      <c r="I1735" s="3">
        <v>0</v>
      </c>
      <c r="J1735" s="3">
        <v>0</v>
      </c>
      <c r="K1735" s="3">
        <v>0</v>
      </c>
      <c r="L1735" s="3">
        <v>0</v>
      </c>
      <c r="M1735" s="3">
        <v>15029</v>
      </c>
      <c r="N1735" s="3">
        <v>13293.06</v>
      </c>
      <c r="O1735" s="3">
        <v>3549.9</v>
      </c>
      <c r="P1735" s="3">
        <v>0</v>
      </c>
      <c r="Q1735" s="3">
        <v>0</v>
      </c>
      <c r="R1735" s="3">
        <v>0</v>
      </c>
      <c r="S1735" s="3">
        <v>0</v>
      </c>
      <c r="T1735" s="3">
        <v>18352.29</v>
      </c>
      <c r="U1735" s="3">
        <v>20523.740000000002</v>
      </c>
      <c r="V1735" s="3">
        <v>0</v>
      </c>
      <c r="W1735" s="3">
        <f>U1735+V1735</f>
        <v>20523.740000000002</v>
      </c>
      <c r="X1735" s="3">
        <v>0</v>
      </c>
      <c r="Y1735" s="3">
        <v>0</v>
      </c>
      <c r="Z1735" s="3">
        <v>0</v>
      </c>
      <c r="AA1735" s="3">
        <v>0</v>
      </c>
      <c r="AB1735" s="3">
        <v>0</v>
      </c>
      <c r="AC1735" s="3">
        <v>0</v>
      </c>
      <c r="AD1735" s="3">
        <v>0</v>
      </c>
      <c r="AE1735" s="3">
        <v>0</v>
      </c>
      <c r="AF1735" s="3">
        <v>0</v>
      </c>
      <c r="AG1735" s="3">
        <v>0</v>
      </c>
      <c r="AH1735" s="3">
        <v>0</v>
      </c>
      <c r="AI1735" s="3">
        <v>0</v>
      </c>
      <c r="AJ1735" s="3">
        <v>0</v>
      </c>
      <c r="AK1735" s="3">
        <v>0</v>
      </c>
      <c r="AL1735" s="3">
        <v>0</v>
      </c>
      <c r="AM1735" s="3">
        <v>0</v>
      </c>
      <c r="AN1735" s="3">
        <f>AK1735+AL1735+AM1735</f>
        <v>0</v>
      </c>
      <c r="AO1735" s="3">
        <v>0</v>
      </c>
      <c r="AP1735" s="3">
        <v>0</v>
      </c>
      <c r="AQ1735" s="3">
        <v>0</v>
      </c>
      <c r="AR1735" s="3">
        <f>SUM(AO1735:AQ1735)</f>
        <v>0</v>
      </c>
      <c r="AS1735" s="3">
        <v>0</v>
      </c>
      <c r="AT1735" s="3">
        <v>0</v>
      </c>
      <c r="AU1735" s="3">
        <v>0</v>
      </c>
      <c r="AV1735" s="3">
        <f>SUM(AS1735:AU1735)</f>
        <v>0</v>
      </c>
      <c r="AW1735" s="3">
        <v>0</v>
      </c>
      <c r="AX1735" s="3">
        <v>0</v>
      </c>
      <c r="AY1735" s="3">
        <v>0</v>
      </c>
      <c r="AZ1735" s="3">
        <f>SUM(AW1735:AY1735)</f>
        <v>0</v>
      </c>
      <c r="BA1735" s="3">
        <v>0</v>
      </c>
      <c r="BB1735" s="3">
        <v>0</v>
      </c>
      <c r="BC1735" s="3">
        <v>0</v>
      </c>
      <c r="BD1735" s="3">
        <v>0</v>
      </c>
      <c r="BE1735" s="3">
        <f>SUM(BB1735:BD1735)</f>
        <v>0</v>
      </c>
      <c r="BF1735" s="5">
        <f>AK1735+AO1735+AS1735+AW1735+BA1735+BB1735</f>
        <v>0</v>
      </c>
      <c r="BG1735" s="5">
        <f>AL1735+AP1735+AT1735+AX1735+BC1735</f>
        <v>0</v>
      </c>
      <c r="BH1735" s="5">
        <f>AM1735+AQ1735+AU1735+AY1735+BD1735</f>
        <v>0</v>
      </c>
      <c r="BI1735" s="3">
        <v>0</v>
      </c>
      <c r="BJ1735" s="3">
        <v>15322.75</v>
      </c>
      <c r="BK1735" s="3">
        <v>0</v>
      </c>
    </row>
    <row r="1736" spans="1:63" x14ac:dyDescent="0.2">
      <c r="A1736" s="3" t="s">
        <v>109</v>
      </c>
      <c r="B1736" s="3" t="s">
        <v>1527</v>
      </c>
      <c r="C1736" s="3" t="s">
        <v>56</v>
      </c>
      <c r="D1736" s="3" t="s">
        <v>1529</v>
      </c>
      <c r="E1736" s="3">
        <v>2018</v>
      </c>
      <c r="F1736" s="4">
        <v>43525</v>
      </c>
      <c r="G1736" s="3">
        <v>6383.6</v>
      </c>
      <c r="H1736" s="3">
        <v>10526.28</v>
      </c>
      <c r="I1736" s="3">
        <v>725.28</v>
      </c>
      <c r="J1736" s="3">
        <v>6714.65</v>
      </c>
      <c r="K1736" s="3">
        <v>0</v>
      </c>
      <c r="L1736" s="3">
        <v>0</v>
      </c>
      <c r="M1736" s="3">
        <v>30131.86</v>
      </c>
      <c r="N1736" s="3">
        <v>63074.5</v>
      </c>
      <c r="O1736" s="3">
        <v>15137.06</v>
      </c>
      <c r="P1736" s="3">
        <v>1221.22</v>
      </c>
      <c r="Q1736" s="3">
        <v>0</v>
      </c>
      <c r="R1736" s="3">
        <v>0</v>
      </c>
      <c r="S1736" s="3">
        <v>0</v>
      </c>
      <c r="T1736" s="3">
        <v>111095.64</v>
      </c>
      <c r="U1736" s="3">
        <v>89842.27</v>
      </c>
      <c r="V1736" s="3">
        <v>0</v>
      </c>
      <c r="W1736" s="3">
        <f>U1736+V1736</f>
        <v>89842.27</v>
      </c>
      <c r="X1736" s="3">
        <v>0</v>
      </c>
      <c r="Y1736" s="3">
        <v>0</v>
      </c>
      <c r="Z1736" s="3">
        <v>0</v>
      </c>
      <c r="AA1736" s="3">
        <v>76640.649999999994</v>
      </c>
      <c r="AB1736" s="3">
        <v>23585.43</v>
      </c>
      <c r="AC1736" s="3">
        <v>0</v>
      </c>
      <c r="AD1736" s="3">
        <v>0</v>
      </c>
      <c r="AE1736" s="3">
        <v>0</v>
      </c>
      <c r="AF1736" s="3">
        <v>0</v>
      </c>
      <c r="AG1736" s="3">
        <v>76640.649999999994</v>
      </c>
      <c r="AH1736" s="3">
        <v>23585.43</v>
      </c>
      <c r="AI1736" s="3">
        <v>0</v>
      </c>
      <c r="AJ1736" s="3">
        <v>0</v>
      </c>
      <c r="AK1736" s="3">
        <v>0</v>
      </c>
      <c r="AL1736" s="3">
        <v>0</v>
      </c>
      <c r="AM1736" s="3">
        <v>0</v>
      </c>
      <c r="AN1736" s="3">
        <f>AK1736+AL1736+AM1736</f>
        <v>0</v>
      </c>
      <c r="AO1736" s="3">
        <v>0</v>
      </c>
      <c r="AP1736" s="3">
        <v>0</v>
      </c>
      <c r="AQ1736" s="3">
        <v>0</v>
      </c>
      <c r="AR1736" s="3">
        <f>SUM(AO1736:AQ1736)</f>
        <v>0</v>
      </c>
      <c r="AS1736" s="3">
        <v>0</v>
      </c>
      <c r="AT1736" s="3">
        <v>0</v>
      </c>
      <c r="AU1736" s="3">
        <v>0</v>
      </c>
      <c r="AV1736" s="3">
        <f>SUM(AS1736:AU1736)</f>
        <v>0</v>
      </c>
      <c r="AW1736" s="3">
        <v>0</v>
      </c>
      <c r="AX1736" s="3">
        <v>0</v>
      </c>
      <c r="AY1736" s="3">
        <v>0</v>
      </c>
      <c r="AZ1736" s="3">
        <f>SUM(AW1736:AY1736)</f>
        <v>0</v>
      </c>
      <c r="BA1736" s="3">
        <v>0</v>
      </c>
      <c r="BB1736" s="3">
        <v>0</v>
      </c>
      <c r="BC1736" s="3">
        <v>0</v>
      </c>
      <c r="BD1736" s="3">
        <v>0</v>
      </c>
      <c r="BE1736" s="3">
        <f>SUM(BB1736:BD1736)</f>
        <v>0</v>
      </c>
      <c r="BF1736" s="5">
        <f>AK1736+AO1736+AS1736+AW1736+BA1736+BB1736</f>
        <v>0</v>
      </c>
      <c r="BG1736" s="5">
        <f>AL1736+AP1736+AT1736+AX1736+BC1736</f>
        <v>0</v>
      </c>
      <c r="BH1736" s="5">
        <f>AM1736+AQ1736+AU1736+AY1736+BD1736</f>
        <v>0</v>
      </c>
      <c r="BI1736" s="3">
        <v>100226.08</v>
      </c>
      <c r="BJ1736" s="3">
        <v>115723.08</v>
      </c>
      <c r="BK1736" s="3">
        <v>0</v>
      </c>
    </row>
    <row r="1737" spans="1:63" x14ac:dyDescent="0.2">
      <c r="A1737" s="3" t="s">
        <v>109</v>
      </c>
      <c r="B1737" s="3" t="s">
        <v>1534</v>
      </c>
      <c r="C1737" s="3" t="s">
        <v>67</v>
      </c>
      <c r="D1737" s="3" t="s">
        <v>903</v>
      </c>
      <c r="E1737" s="3">
        <v>2018</v>
      </c>
      <c r="F1737" s="4">
        <v>43521</v>
      </c>
      <c r="G1737" s="3">
        <v>1000.5</v>
      </c>
      <c r="H1737" s="3">
        <v>0</v>
      </c>
      <c r="I1737" s="3">
        <v>0</v>
      </c>
      <c r="J1737" s="3">
        <v>0</v>
      </c>
      <c r="K1737" s="3">
        <v>0</v>
      </c>
      <c r="L1737" s="3">
        <v>0</v>
      </c>
      <c r="M1737" s="3">
        <v>1420.04</v>
      </c>
      <c r="N1737" s="3">
        <v>4337.6000000000004</v>
      </c>
      <c r="O1737" s="3">
        <v>2548.3000000000002</v>
      </c>
      <c r="P1737" s="3">
        <v>0</v>
      </c>
      <c r="Q1737" s="3">
        <v>0</v>
      </c>
      <c r="R1737" s="3">
        <v>3789.94</v>
      </c>
      <c r="S1737" s="3">
        <v>0</v>
      </c>
      <c r="T1737" s="3">
        <v>2632.84</v>
      </c>
      <c r="U1737" s="3">
        <v>19731.95</v>
      </c>
      <c r="V1737" s="3">
        <v>0</v>
      </c>
      <c r="W1737" s="3">
        <f>U1737+V1737</f>
        <v>19731.95</v>
      </c>
      <c r="X1737" s="3">
        <v>0</v>
      </c>
      <c r="Y1737" s="3">
        <v>0</v>
      </c>
      <c r="Z1737" s="3">
        <v>0</v>
      </c>
      <c r="AA1737" s="3">
        <v>0</v>
      </c>
      <c r="AB1737" s="3">
        <v>0</v>
      </c>
      <c r="AC1737" s="3">
        <v>0</v>
      </c>
      <c r="AD1737" s="3">
        <v>0</v>
      </c>
      <c r="AE1737" s="3">
        <v>0</v>
      </c>
      <c r="AF1737" s="3">
        <v>0</v>
      </c>
      <c r="AG1737" s="3">
        <v>0</v>
      </c>
      <c r="AH1737" s="3">
        <v>0</v>
      </c>
      <c r="AI1737" s="3">
        <v>0</v>
      </c>
      <c r="AJ1737" s="3">
        <v>0</v>
      </c>
      <c r="AK1737" s="3">
        <v>0</v>
      </c>
      <c r="AL1737" s="3">
        <v>0</v>
      </c>
      <c r="AM1737" s="3">
        <v>0</v>
      </c>
      <c r="AN1737" s="3">
        <f>AK1737+AL1737+AM1737</f>
        <v>0</v>
      </c>
      <c r="AO1737" s="3">
        <v>0</v>
      </c>
      <c r="AP1737" s="3">
        <v>0</v>
      </c>
      <c r="AQ1737" s="3">
        <v>0</v>
      </c>
      <c r="AR1737" s="3">
        <f>SUM(AO1737:AQ1737)</f>
        <v>0</v>
      </c>
      <c r="AS1737" s="3">
        <v>0</v>
      </c>
      <c r="AT1737" s="3">
        <v>0</v>
      </c>
      <c r="AU1737" s="3">
        <v>0</v>
      </c>
      <c r="AV1737" s="3">
        <f>SUM(AS1737:AU1737)</f>
        <v>0</v>
      </c>
      <c r="AW1737" s="3">
        <v>0</v>
      </c>
      <c r="AX1737" s="3">
        <v>0</v>
      </c>
      <c r="AY1737" s="3">
        <v>0</v>
      </c>
      <c r="AZ1737" s="3">
        <f>SUM(AW1737:AY1737)</f>
        <v>0</v>
      </c>
      <c r="BA1737" s="3">
        <v>0</v>
      </c>
      <c r="BB1737" s="3">
        <v>0</v>
      </c>
      <c r="BC1737" s="3">
        <v>0</v>
      </c>
      <c r="BD1737" s="3">
        <v>0</v>
      </c>
      <c r="BE1737" s="3">
        <f>SUM(BB1737:BD1737)</f>
        <v>0</v>
      </c>
      <c r="BF1737" s="5">
        <f>AK1737+AO1737+AS1737+AW1737+BA1737+BB1737</f>
        <v>0</v>
      </c>
      <c r="BG1737" s="5">
        <f>AL1737+AP1737+AT1737+AX1737+BC1737</f>
        <v>0</v>
      </c>
      <c r="BH1737" s="5">
        <f>AM1737+AQ1737+AU1737+AY1737+BD1737</f>
        <v>0</v>
      </c>
      <c r="BI1737" s="3">
        <v>0</v>
      </c>
      <c r="BJ1737" s="3">
        <v>11269.41</v>
      </c>
      <c r="BK1737" s="3">
        <v>38197.78</v>
      </c>
    </row>
    <row r="1738" spans="1:63" x14ac:dyDescent="0.2">
      <c r="A1738" s="3" t="s">
        <v>109</v>
      </c>
      <c r="B1738" s="3" t="s">
        <v>1534</v>
      </c>
      <c r="C1738" s="3" t="s">
        <v>56</v>
      </c>
      <c r="D1738" s="3" t="s">
        <v>98</v>
      </c>
      <c r="E1738" s="3">
        <v>2018</v>
      </c>
      <c r="F1738" s="4">
        <v>43509</v>
      </c>
      <c r="G1738" s="3">
        <v>1907.52</v>
      </c>
      <c r="H1738" s="3">
        <v>375</v>
      </c>
      <c r="I1738" s="3">
        <v>0</v>
      </c>
      <c r="J1738" s="3">
        <v>1200</v>
      </c>
      <c r="K1738" s="3">
        <v>0</v>
      </c>
      <c r="L1738" s="3">
        <v>0</v>
      </c>
      <c r="M1738" s="3">
        <v>8560.14</v>
      </c>
      <c r="N1738" s="3">
        <v>16829.02</v>
      </c>
      <c r="O1738" s="3">
        <v>4023.96</v>
      </c>
      <c r="P1738" s="3">
        <v>0</v>
      </c>
      <c r="Q1738" s="3">
        <v>0</v>
      </c>
      <c r="R1738" s="3">
        <v>3829.27</v>
      </c>
      <c r="S1738" s="3">
        <v>0</v>
      </c>
      <c r="T1738" s="3">
        <v>15355.2</v>
      </c>
      <c r="U1738" s="3">
        <v>25164.11</v>
      </c>
      <c r="V1738" s="3">
        <v>0</v>
      </c>
      <c r="W1738" s="3">
        <f>U1738+V1738</f>
        <v>25164.11</v>
      </c>
      <c r="X1738" s="3">
        <v>0</v>
      </c>
      <c r="Y1738" s="3">
        <v>13484.52</v>
      </c>
      <c r="Z1738" s="3">
        <v>0</v>
      </c>
      <c r="AA1738" s="3">
        <v>0</v>
      </c>
      <c r="AB1738" s="3">
        <v>0</v>
      </c>
      <c r="AC1738" s="3">
        <v>0</v>
      </c>
      <c r="AD1738" s="3">
        <v>0</v>
      </c>
      <c r="AE1738" s="3">
        <v>13484.52</v>
      </c>
      <c r="AF1738" s="3">
        <v>0</v>
      </c>
      <c r="AG1738" s="3">
        <v>0</v>
      </c>
      <c r="AH1738" s="3">
        <v>0</v>
      </c>
      <c r="AI1738" s="3">
        <v>0</v>
      </c>
      <c r="AJ1738" s="3">
        <v>0</v>
      </c>
      <c r="AK1738" s="3">
        <v>0</v>
      </c>
      <c r="AL1738" s="3">
        <v>0</v>
      </c>
      <c r="AM1738" s="3">
        <v>0</v>
      </c>
      <c r="AN1738" s="3">
        <f>AK1738+AL1738+AM1738</f>
        <v>0</v>
      </c>
      <c r="AO1738" s="3">
        <v>13484.52</v>
      </c>
      <c r="AP1738" s="3">
        <v>0</v>
      </c>
      <c r="AQ1738" s="3">
        <v>0</v>
      </c>
      <c r="AR1738" s="3">
        <f>SUM(AO1738:AQ1738)</f>
        <v>13484.52</v>
      </c>
      <c r="AS1738" s="3">
        <v>0</v>
      </c>
      <c r="AT1738" s="3">
        <v>0</v>
      </c>
      <c r="AU1738" s="3">
        <v>0</v>
      </c>
      <c r="AV1738" s="3">
        <f>SUM(AS1738:AU1738)</f>
        <v>0</v>
      </c>
      <c r="AW1738" s="3">
        <v>0</v>
      </c>
      <c r="AX1738" s="3">
        <v>0</v>
      </c>
      <c r="AY1738" s="3">
        <v>0</v>
      </c>
      <c r="AZ1738" s="3">
        <f>SUM(AW1738:AY1738)</f>
        <v>0</v>
      </c>
      <c r="BA1738" s="3">
        <v>0</v>
      </c>
      <c r="BB1738" s="3">
        <v>0</v>
      </c>
      <c r="BC1738" s="3">
        <v>0</v>
      </c>
      <c r="BD1738" s="3">
        <v>0</v>
      </c>
      <c r="BE1738" s="3">
        <f>SUM(BB1738:BD1738)</f>
        <v>0</v>
      </c>
      <c r="BF1738" s="5">
        <f>AK1738+AO1738+AS1738+AW1738+BA1738+BB1738</f>
        <v>13484.52</v>
      </c>
      <c r="BG1738" s="5">
        <f>AL1738+AP1738+AT1738+AX1738+BC1738</f>
        <v>0</v>
      </c>
      <c r="BH1738" s="5">
        <f>AM1738+AQ1738+AU1738+AY1738+BD1738</f>
        <v>0</v>
      </c>
      <c r="BI1738" s="3">
        <v>0</v>
      </c>
      <c r="BJ1738" s="3">
        <v>10759.44</v>
      </c>
      <c r="BK1738" s="3">
        <v>8268.3700000000008</v>
      </c>
    </row>
    <row r="1739" spans="1:63" x14ac:dyDescent="0.2">
      <c r="A1739" s="3" t="s">
        <v>109</v>
      </c>
      <c r="B1739" s="3" t="s">
        <v>1534</v>
      </c>
      <c r="C1739" s="3" t="s">
        <v>56</v>
      </c>
      <c r="D1739" s="3" t="s">
        <v>1535</v>
      </c>
      <c r="E1739" s="3">
        <v>2018</v>
      </c>
      <c r="F1739" s="4">
        <v>43516</v>
      </c>
      <c r="G1739" s="3">
        <v>8978.49</v>
      </c>
      <c r="H1739" s="3">
        <v>5858.99</v>
      </c>
      <c r="I1739" s="3">
        <v>175.26</v>
      </c>
      <c r="J1739" s="3">
        <v>22317.03</v>
      </c>
      <c r="K1739" s="3">
        <v>0</v>
      </c>
      <c r="L1739" s="3">
        <v>0</v>
      </c>
      <c r="M1739" s="3">
        <v>31397.54</v>
      </c>
      <c r="N1739" s="3">
        <v>38401.33</v>
      </c>
      <c r="O1739" s="3">
        <v>5263.16</v>
      </c>
      <c r="P1739" s="3">
        <v>10491.4</v>
      </c>
      <c r="Q1739" s="3">
        <v>0</v>
      </c>
      <c r="R1739" s="3">
        <v>42221</v>
      </c>
      <c r="S1739" s="3">
        <v>0</v>
      </c>
      <c r="T1739" s="3">
        <v>24715.29</v>
      </c>
      <c r="U1739" s="3">
        <v>100654.42</v>
      </c>
      <c r="V1739" s="3">
        <v>0</v>
      </c>
      <c r="W1739" s="3">
        <f>U1739+V1739</f>
        <v>100654.42</v>
      </c>
      <c r="X1739" s="3">
        <v>0</v>
      </c>
      <c r="Y1739" s="3">
        <v>0</v>
      </c>
      <c r="Z1739" s="3">
        <v>0</v>
      </c>
      <c r="AA1739" s="3">
        <v>0</v>
      </c>
      <c r="AB1739" s="3">
        <v>0</v>
      </c>
      <c r="AC1739" s="3">
        <v>0</v>
      </c>
      <c r="AD1739" s="3">
        <v>0</v>
      </c>
      <c r="AE1739" s="3">
        <v>0</v>
      </c>
      <c r="AF1739" s="3">
        <v>0</v>
      </c>
      <c r="AG1739" s="3">
        <v>0</v>
      </c>
      <c r="AH1739" s="3">
        <v>0</v>
      </c>
      <c r="AI1739" s="3">
        <v>0</v>
      </c>
      <c r="AJ1739" s="3">
        <v>0</v>
      </c>
      <c r="AK1739" s="3">
        <v>0</v>
      </c>
      <c r="AL1739" s="3">
        <v>0</v>
      </c>
      <c r="AM1739" s="3">
        <v>0</v>
      </c>
      <c r="AN1739" s="3">
        <f>AK1739+AL1739+AM1739</f>
        <v>0</v>
      </c>
      <c r="AO1739" s="3">
        <v>0</v>
      </c>
      <c r="AP1739" s="3">
        <v>0</v>
      </c>
      <c r="AQ1739" s="3">
        <v>0</v>
      </c>
      <c r="AR1739" s="3">
        <f>SUM(AO1739:AQ1739)</f>
        <v>0</v>
      </c>
      <c r="AS1739" s="3">
        <v>0</v>
      </c>
      <c r="AT1739" s="3">
        <v>0</v>
      </c>
      <c r="AU1739" s="3">
        <v>0</v>
      </c>
      <c r="AV1739" s="3">
        <f>SUM(AS1739:AU1739)</f>
        <v>0</v>
      </c>
      <c r="AW1739" s="3">
        <v>0</v>
      </c>
      <c r="AX1739" s="3">
        <v>0</v>
      </c>
      <c r="AY1739" s="3">
        <v>0</v>
      </c>
      <c r="AZ1739" s="3">
        <f>SUM(AW1739:AY1739)</f>
        <v>0</v>
      </c>
      <c r="BA1739" s="3">
        <v>0</v>
      </c>
      <c r="BB1739" s="3">
        <v>0</v>
      </c>
      <c r="BC1739" s="3">
        <v>0</v>
      </c>
      <c r="BD1739" s="3">
        <v>0</v>
      </c>
      <c r="BE1739" s="3">
        <f>SUM(BB1739:BD1739)</f>
        <v>0</v>
      </c>
      <c r="BF1739" s="5">
        <f>AK1739+AO1739+AS1739+AW1739+BA1739+BB1739</f>
        <v>0</v>
      </c>
      <c r="BG1739" s="5">
        <f>AL1739+AP1739+AT1739+AX1739+BC1739</f>
        <v>0</v>
      </c>
      <c r="BH1739" s="5">
        <f>AM1739+AQ1739+AU1739+AY1739+BD1739</f>
        <v>0</v>
      </c>
      <c r="BI1739" s="3">
        <v>0</v>
      </c>
      <c r="BJ1739" s="3">
        <v>34925.050000000003</v>
      </c>
      <c r="BK1739" s="3">
        <v>9143.85</v>
      </c>
    </row>
    <row r="1740" spans="1:63" x14ac:dyDescent="0.2">
      <c r="A1740" s="3" t="s">
        <v>109</v>
      </c>
      <c r="B1740" s="3" t="s">
        <v>1534</v>
      </c>
      <c r="C1740" s="3" t="s">
        <v>56</v>
      </c>
      <c r="D1740" s="3" t="s">
        <v>1536</v>
      </c>
      <c r="E1740" s="3">
        <v>2018</v>
      </c>
      <c r="F1740" s="4">
        <v>43507</v>
      </c>
      <c r="G1740" s="3">
        <v>8636.39</v>
      </c>
      <c r="H1740" s="3">
        <v>7395.57</v>
      </c>
      <c r="I1740" s="3">
        <v>137.37</v>
      </c>
      <c r="J1740" s="3">
        <v>4748.18</v>
      </c>
      <c r="K1740" s="3">
        <v>250</v>
      </c>
      <c r="L1740" s="3">
        <v>0</v>
      </c>
      <c r="M1740" s="3">
        <v>58350.3</v>
      </c>
      <c r="N1740" s="3">
        <v>32818.879999999997</v>
      </c>
      <c r="O1740" s="3">
        <v>11018.07</v>
      </c>
      <c r="P1740" s="3">
        <v>2108.29</v>
      </c>
      <c r="Q1740" s="3">
        <v>70</v>
      </c>
      <c r="R1740" s="3">
        <v>12844.57</v>
      </c>
      <c r="S1740" s="3">
        <v>0</v>
      </c>
      <c r="T1740" s="3">
        <v>36877.01</v>
      </c>
      <c r="U1740" s="3">
        <v>83922.33</v>
      </c>
      <c r="V1740" s="3">
        <v>0</v>
      </c>
      <c r="W1740" s="3">
        <f>U1740+V1740</f>
        <v>83922.33</v>
      </c>
      <c r="X1740" s="3">
        <v>0</v>
      </c>
      <c r="Y1740" s="3">
        <v>0</v>
      </c>
      <c r="Z1740" s="3">
        <v>0</v>
      </c>
      <c r="AA1740" s="3">
        <v>0</v>
      </c>
      <c r="AB1740" s="3">
        <v>0</v>
      </c>
      <c r="AC1740" s="3">
        <v>0</v>
      </c>
      <c r="AD1740" s="3">
        <v>0</v>
      </c>
      <c r="AE1740" s="3">
        <v>0</v>
      </c>
      <c r="AF1740" s="3">
        <v>0</v>
      </c>
      <c r="AG1740" s="3">
        <v>0</v>
      </c>
      <c r="AH1740" s="3">
        <v>0</v>
      </c>
      <c r="AI1740" s="3">
        <v>0</v>
      </c>
      <c r="AJ1740" s="3">
        <v>0</v>
      </c>
      <c r="AK1740" s="3">
        <v>0</v>
      </c>
      <c r="AL1740" s="3">
        <v>0</v>
      </c>
      <c r="AM1740" s="3">
        <v>0</v>
      </c>
      <c r="AN1740" s="3">
        <f>AK1740+AL1740+AM1740</f>
        <v>0</v>
      </c>
      <c r="AO1740" s="3">
        <v>0</v>
      </c>
      <c r="AP1740" s="3">
        <v>0</v>
      </c>
      <c r="AQ1740" s="3">
        <v>0</v>
      </c>
      <c r="AR1740" s="3">
        <f>SUM(AO1740:AQ1740)</f>
        <v>0</v>
      </c>
      <c r="AS1740" s="3">
        <v>0</v>
      </c>
      <c r="AT1740" s="3">
        <v>0</v>
      </c>
      <c r="AU1740" s="3">
        <v>0</v>
      </c>
      <c r="AV1740" s="3">
        <f>SUM(AS1740:AU1740)</f>
        <v>0</v>
      </c>
      <c r="AW1740" s="3">
        <v>0</v>
      </c>
      <c r="AX1740" s="3">
        <v>0</v>
      </c>
      <c r="AY1740" s="3">
        <v>0</v>
      </c>
      <c r="AZ1740" s="3">
        <f>SUM(AW1740:AY1740)</f>
        <v>0</v>
      </c>
      <c r="BA1740" s="3">
        <v>0</v>
      </c>
      <c r="BB1740" s="3">
        <v>0</v>
      </c>
      <c r="BC1740" s="3">
        <v>0</v>
      </c>
      <c r="BD1740" s="3">
        <v>0</v>
      </c>
      <c r="BE1740" s="3">
        <f>SUM(BB1740:BD1740)</f>
        <v>0</v>
      </c>
      <c r="BF1740" s="5">
        <f>AK1740+AO1740+AS1740+AW1740+BA1740+BB1740</f>
        <v>0</v>
      </c>
      <c r="BG1740" s="5">
        <f>AL1740+AP1740+AT1740+AX1740+BC1740</f>
        <v>0</v>
      </c>
      <c r="BH1740" s="5">
        <f>AM1740+AQ1740+AU1740+AY1740+BD1740</f>
        <v>0</v>
      </c>
      <c r="BI1740" s="3">
        <v>9600.5400000000009</v>
      </c>
      <c r="BJ1740" s="3">
        <v>24756.74</v>
      </c>
      <c r="BK1740" s="3">
        <v>30978.48</v>
      </c>
    </row>
    <row r="1741" spans="1:63" x14ac:dyDescent="0.2">
      <c r="A1741" s="3" t="s">
        <v>109</v>
      </c>
      <c r="B1741" s="3" t="s">
        <v>1534</v>
      </c>
      <c r="C1741" s="3" t="s">
        <v>56</v>
      </c>
      <c r="D1741" s="3" t="s">
        <v>1537</v>
      </c>
      <c r="E1741" s="3">
        <v>2018</v>
      </c>
      <c r="F1741" s="4">
        <v>43521</v>
      </c>
      <c r="G1741" s="3">
        <v>6782.41</v>
      </c>
      <c r="H1741" s="3">
        <v>0</v>
      </c>
      <c r="I1741" s="3">
        <v>0</v>
      </c>
      <c r="J1741" s="3">
        <v>1165.5</v>
      </c>
      <c r="K1741" s="3">
        <v>0</v>
      </c>
      <c r="L1741" s="3">
        <v>0</v>
      </c>
      <c r="M1741" s="3">
        <v>54940.92</v>
      </c>
      <c r="N1741" s="3">
        <v>32717.9</v>
      </c>
      <c r="O1741" s="3">
        <v>4448.91</v>
      </c>
      <c r="P1741" s="3">
        <v>216.54</v>
      </c>
      <c r="Q1741" s="3">
        <v>0</v>
      </c>
      <c r="R1741" s="3">
        <v>5328.59</v>
      </c>
      <c r="S1741" s="3">
        <v>0</v>
      </c>
      <c r="T1741" s="3">
        <v>18058.11</v>
      </c>
      <c r="U1741" s="3">
        <v>96647.27</v>
      </c>
      <c r="V1741" s="3">
        <v>0</v>
      </c>
      <c r="W1741" s="3">
        <f>U1741+V1741</f>
        <v>96647.27</v>
      </c>
      <c r="X1741" s="3">
        <v>0</v>
      </c>
      <c r="Y1741" s="3">
        <v>0</v>
      </c>
      <c r="Z1741" s="3">
        <v>0</v>
      </c>
      <c r="AA1741" s="3">
        <v>0</v>
      </c>
      <c r="AB1741" s="3">
        <v>0</v>
      </c>
      <c r="AC1741" s="3">
        <v>0</v>
      </c>
      <c r="AD1741" s="3">
        <v>0</v>
      </c>
      <c r="AE1741" s="3">
        <v>0</v>
      </c>
      <c r="AF1741" s="3">
        <v>0</v>
      </c>
      <c r="AG1741" s="3">
        <v>0</v>
      </c>
      <c r="AH1741" s="3">
        <v>0</v>
      </c>
      <c r="AI1741" s="3">
        <v>0</v>
      </c>
      <c r="AJ1741" s="3">
        <v>0</v>
      </c>
      <c r="AK1741" s="3">
        <v>0</v>
      </c>
      <c r="AL1741" s="3">
        <v>0</v>
      </c>
      <c r="AM1741" s="3">
        <v>0</v>
      </c>
      <c r="AN1741" s="3">
        <f>AK1741+AL1741+AM1741</f>
        <v>0</v>
      </c>
      <c r="AO1741" s="3">
        <v>0</v>
      </c>
      <c r="AP1741" s="3">
        <v>0</v>
      </c>
      <c r="AQ1741" s="3">
        <v>0</v>
      </c>
      <c r="AR1741" s="3">
        <f>SUM(AO1741:AQ1741)</f>
        <v>0</v>
      </c>
      <c r="AS1741" s="3">
        <v>0</v>
      </c>
      <c r="AT1741" s="3">
        <v>0</v>
      </c>
      <c r="AU1741" s="3">
        <v>0</v>
      </c>
      <c r="AV1741" s="3">
        <f>SUM(AS1741:AU1741)</f>
        <v>0</v>
      </c>
      <c r="AW1741" s="3">
        <v>0</v>
      </c>
      <c r="AX1741" s="3">
        <v>0</v>
      </c>
      <c r="AY1741" s="3">
        <v>0</v>
      </c>
      <c r="AZ1741" s="3">
        <f>SUM(AW1741:AY1741)</f>
        <v>0</v>
      </c>
      <c r="BA1741" s="3">
        <v>0</v>
      </c>
      <c r="BB1741" s="3">
        <v>0</v>
      </c>
      <c r="BC1741" s="3">
        <v>0</v>
      </c>
      <c r="BD1741" s="3">
        <v>0</v>
      </c>
      <c r="BE1741" s="3">
        <f>SUM(BB1741:BD1741)</f>
        <v>0</v>
      </c>
      <c r="BF1741" s="5">
        <f>AK1741+AO1741+AS1741+AW1741+BA1741+BB1741</f>
        <v>0</v>
      </c>
      <c r="BG1741" s="5">
        <f>AL1741+AP1741+AT1741+AX1741+BC1741</f>
        <v>0</v>
      </c>
      <c r="BH1741" s="5">
        <f>AM1741+AQ1741+AU1741+AY1741+BD1741</f>
        <v>0</v>
      </c>
      <c r="BI1741" s="3">
        <v>213792.31</v>
      </c>
      <c r="BJ1741" s="3">
        <v>25000.43</v>
      </c>
      <c r="BK1741" s="3">
        <v>20071.48</v>
      </c>
    </row>
    <row r="1742" spans="1:63" x14ac:dyDescent="0.2">
      <c r="A1742" s="3" t="s">
        <v>109</v>
      </c>
      <c r="B1742" s="3" t="s">
        <v>1534</v>
      </c>
      <c r="C1742" s="3" t="s">
        <v>56</v>
      </c>
      <c r="D1742" s="3" t="s">
        <v>215</v>
      </c>
      <c r="E1742" s="3">
        <v>2018</v>
      </c>
      <c r="F1742" s="4">
        <v>43494</v>
      </c>
      <c r="G1742" s="3">
        <v>2213.5100000000002</v>
      </c>
      <c r="H1742" s="3">
        <v>2402.83</v>
      </c>
      <c r="I1742" s="3">
        <v>0</v>
      </c>
      <c r="J1742" s="3">
        <v>0</v>
      </c>
      <c r="K1742" s="3">
        <v>0</v>
      </c>
      <c r="L1742" s="3">
        <v>0</v>
      </c>
      <c r="M1742" s="3">
        <v>16233.67</v>
      </c>
      <c r="N1742" s="3">
        <v>11980.64</v>
      </c>
      <c r="O1742" s="3">
        <v>3552.37</v>
      </c>
      <c r="P1742" s="3">
        <v>0</v>
      </c>
      <c r="Q1742" s="3">
        <v>0</v>
      </c>
      <c r="R1742" s="3">
        <v>1609.89</v>
      </c>
      <c r="S1742" s="3">
        <v>0</v>
      </c>
      <c r="T1742" s="3">
        <v>11247.62</v>
      </c>
      <c r="U1742" s="3">
        <v>30156.85</v>
      </c>
      <c r="V1742" s="3">
        <v>0</v>
      </c>
      <c r="W1742" s="3">
        <f>U1742+V1742</f>
        <v>30156.85</v>
      </c>
      <c r="X1742" s="3">
        <v>0</v>
      </c>
      <c r="Y1742" s="3">
        <v>0</v>
      </c>
      <c r="Z1742" s="3">
        <v>0</v>
      </c>
      <c r="AA1742" s="3">
        <v>0</v>
      </c>
      <c r="AB1742" s="3">
        <v>0</v>
      </c>
      <c r="AC1742" s="3">
        <v>0</v>
      </c>
      <c r="AD1742" s="3">
        <v>0</v>
      </c>
      <c r="AE1742" s="3">
        <v>0</v>
      </c>
      <c r="AF1742" s="3">
        <v>0</v>
      </c>
      <c r="AG1742" s="3">
        <v>0</v>
      </c>
      <c r="AH1742" s="3">
        <v>0</v>
      </c>
      <c r="AI1742" s="3">
        <v>0</v>
      </c>
      <c r="AJ1742" s="3">
        <v>0</v>
      </c>
      <c r="AK1742" s="3">
        <v>0</v>
      </c>
      <c r="AL1742" s="3">
        <v>0</v>
      </c>
      <c r="AM1742" s="3">
        <v>0</v>
      </c>
      <c r="AN1742" s="3">
        <f>AK1742+AL1742+AM1742</f>
        <v>0</v>
      </c>
      <c r="AO1742" s="3">
        <v>0</v>
      </c>
      <c r="AP1742" s="3">
        <v>0</v>
      </c>
      <c r="AQ1742" s="3">
        <v>0</v>
      </c>
      <c r="AR1742" s="3">
        <f>SUM(AO1742:AQ1742)</f>
        <v>0</v>
      </c>
      <c r="AS1742" s="3">
        <v>0</v>
      </c>
      <c r="AT1742" s="3">
        <v>0</v>
      </c>
      <c r="AU1742" s="3">
        <v>0</v>
      </c>
      <c r="AV1742" s="3">
        <f>SUM(AS1742:AU1742)</f>
        <v>0</v>
      </c>
      <c r="AW1742" s="3">
        <v>0</v>
      </c>
      <c r="AX1742" s="3">
        <v>0</v>
      </c>
      <c r="AY1742" s="3">
        <v>0</v>
      </c>
      <c r="AZ1742" s="3">
        <f>SUM(AW1742:AY1742)</f>
        <v>0</v>
      </c>
      <c r="BA1742" s="3">
        <v>0</v>
      </c>
      <c r="BB1742" s="3">
        <v>0</v>
      </c>
      <c r="BC1742" s="3">
        <v>0</v>
      </c>
      <c r="BD1742" s="3">
        <v>0</v>
      </c>
      <c r="BE1742" s="3">
        <f>SUM(BB1742:BD1742)</f>
        <v>0</v>
      </c>
      <c r="BF1742" s="5">
        <f>AK1742+AO1742+AS1742+AW1742+BA1742+BB1742</f>
        <v>0</v>
      </c>
      <c r="BG1742" s="5">
        <f>AL1742+AP1742+AT1742+AX1742+BC1742</f>
        <v>0</v>
      </c>
      <c r="BH1742" s="5">
        <f>AM1742+AQ1742+AU1742+AY1742+BD1742</f>
        <v>0</v>
      </c>
      <c r="BI1742" s="3">
        <v>19347.09</v>
      </c>
      <c r="BJ1742" s="3">
        <v>12644.24</v>
      </c>
      <c r="BK1742" s="3">
        <v>8267.9</v>
      </c>
    </row>
    <row r="1743" spans="1:63" x14ac:dyDescent="0.2">
      <c r="A1743" s="3" t="s">
        <v>109</v>
      </c>
      <c r="B1743" s="3" t="s">
        <v>1543</v>
      </c>
      <c r="C1743" s="3" t="s">
        <v>56</v>
      </c>
      <c r="D1743" s="3" t="s">
        <v>1140</v>
      </c>
      <c r="E1743" s="3">
        <v>2018</v>
      </c>
      <c r="F1743" s="4">
        <v>43480</v>
      </c>
      <c r="G1743" s="3">
        <v>4585.75</v>
      </c>
      <c r="H1743" s="3">
        <v>844.97</v>
      </c>
      <c r="I1743" s="3">
        <v>81.31</v>
      </c>
      <c r="J1743" s="3">
        <v>1782.99</v>
      </c>
      <c r="K1743" s="3">
        <v>0</v>
      </c>
      <c r="L1743" s="3">
        <v>0</v>
      </c>
      <c r="M1743" s="3">
        <v>11401.69</v>
      </c>
      <c r="N1743" s="3">
        <v>25282.26</v>
      </c>
      <c r="O1743" s="3">
        <v>6941.14</v>
      </c>
      <c r="P1743" s="3">
        <v>571.27</v>
      </c>
      <c r="Q1743" s="3">
        <v>0</v>
      </c>
      <c r="R1743" s="3">
        <v>0</v>
      </c>
      <c r="S1743" s="3">
        <v>0</v>
      </c>
      <c r="T1743" s="3">
        <v>12957.91</v>
      </c>
      <c r="U1743" s="3">
        <v>40284.17</v>
      </c>
      <c r="V1743" s="3">
        <v>0</v>
      </c>
      <c r="W1743" s="3">
        <f>U1743+V1743</f>
        <v>40284.17</v>
      </c>
      <c r="X1743" s="3">
        <v>0</v>
      </c>
      <c r="Y1743" s="3">
        <v>0</v>
      </c>
      <c r="Z1743" s="3">
        <v>0</v>
      </c>
      <c r="AA1743" s="3">
        <v>0</v>
      </c>
      <c r="AB1743" s="3">
        <v>0</v>
      </c>
      <c r="AC1743" s="3">
        <v>0</v>
      </c>
      <c r="AD1743" s="3">
        <v>0</v>
      </c>
      <c r="AE1743" s="3">
        <v>0</v>
      </c>
      <c r="AF1743" s="3">
        <v>0</v>
      </c>
      <c r="AG1743" s="3">
        <v>0</v>
      </c>
      <c r="AH1743" s="3">
        <v>0</v>
      </c>
      <c r="AI1743" s="3">
        <v>0</v>
      </c>
      <c r="AJ1743" s="3">
        <v>0</v>
      </c>
      <c r="AK1743" s="3">
        <v>0</v>
      </c>
      <c r="AL1743" s="3">
        <v>0</v>
      </c>
      <c r="AM1743" s="3">
        <v>0</v>
      </c>
      <c r="AN1743" s="3">
        <f>AK1743+AL1743+AM1743</f>
        <v>0</v>
      </c>
      <c r="AO1743" s="3">
        <v>0</v>
      </c>
      <c r="AP1743" s="3">
        <v>0</v>
      </c>
      <c r="AQ1743" s="3">
        <v>0</v>
      </c>
      <c r="AR1743" s="3">
        <f>SUM(AO1743:AQ1743)</f>
        <v>0</v>
      </c>
      <c r="AS1743" s="3">
        <v>0</v>
      </c>
      <c r="AT1743" s="3">
        <v>0</v>
      </c>
      <c r="AU1743" s="3">
        <v>0</v>
      </c>
      <c r="AV1743" s="3">
        <f>SUM(AS1743:AU1743)</f>
        <v>0</v>
      </c>
      <c r="AW1743" s="3">
        <v>0</v>
      </c>
      <c r="AX1743" s="3">
        <v>0</v>
      </c>
      <c r="AY1743" s="3">
        <v>0</v>
      </c>
      <c r="AZ1743" s="3">
        <f>SUM(AW1743:AY1743)</f>
        <v>0</v>
      </c>
      <c r="BA1743" s="3">
        <v>0</v>
      </c>
      <c r="BB1743" s="3">
        <v>0</v>
      </c>
      <c r="BC1743" s="3">
        <v>0</v>
      </c>
      <c r="BD1743" s="3">
        <v>0</v>
      </c>
      <c r="BE1743" s="3">
        <f>SUM(BB1743:BD1743)</f>
        <v>0</v>
      </c>
      <c r="BF1743" s="5">
        <f>AK1743+AO1743+AS1743+AW1743+BA1743+BB1743</f>
        <v>0</v>
      </c>
      <c r="BG1743" s="5">
        <f>AL1743+AP1743+AT1743+AX1743+BC1743</f>
        <v>0</v>
      </c>
      <c r="BH1743" s="5">
        <f>AM1743+AQ1743+AU1743+AY1743+BD1743</f>
        <v>0</v>
      </c>
      <c r="BI1743" s="3">
        <v>1878.4</v>
      </c>
      <c r="BJ1743" s="3">
        <v>16340.74</v>
      </c>
      <c r="BK1743" s="3">
        <v>0</v>
      </c>
    </row>
    <row r="1744" spans="1:63" x14ac:dyDescent="0.2">
      <c r="A1744" s="3" t="s">
        <v>109</v>
      </c>
      <c r="B1744" s="3" t="s">
        <v>1543</v>
      </c>
      <c r="C1744" s="3" t="s">
        <v>56</v>
      </c>
      <c r="D1744" s="3" t="s">
        <v>1544</v>
      </c>
      <c r="E1744" s="3">
        <v>2018</v>
      </c>
      <c r="F1744" s="4">
        <v>43488</v>
      </c>
      <c r="G1744" s="3">
        <v>3302.04</v>
      </c>
      <c r="H1744" s="3">
        <v>0</v>
      </c>
      <c r="I1744" s="3">
        <v>84.63</v>
      </c>
      <c r="J1744" s="3">
        <v>10436.6</v>
      </c>
      <c r="K1744" s="3">
        <v>0</v>
      </c>
      <c r="L1744" s="3">
        <v>0</v>
      </c>
      <c r="M1744" s="3">
        <v>28997.84</v>
      </c>
      <c r="N1744" s="3">
        <v>12422.89</v>
      </c>
      <c r="O1744" s="3">
        <v>4571.96</v>
      </c>
      <c r="P1744" s="3">
        <v>3960.69</v>
      </c>
      <c r="Q1744" s="3">
        <v>0</v>
      </c>
      <c r="R1744" s="3">
        <v>0</v>
      </c>
      <c r="S1744" s="3">
        <v>0</v>
      </c>
      <c r="T1744" s="3">
        <v>44854.18</v>
      </c>
      <c r="U1744" s="3">
        <v>27814.86</v>
      </c>
      <c r="V1744" s="3">
        <v>0</v>
      </c>
      <c r="W1744" s="3">
        <f>U1744+V1744</f>
        <v>27814.86</v>
      </c>
      <c r="X1744" s="3">
        <v>0</v>
      </c>
      <c r="Y1744" s="3">
        <v>0</v>
      </c>
      <c r="Z1744" s="3">
        <v>0</v>
      </c>
      <c r="AA1744" s="3">
        <v>47000</v>
      </c>
      <c r="AB1744" s="3">
        <v>0</v>
      </c>
      <c r="AC1744" s="3">
        <v>0</v>
      </c>
      <c r="AD1744" s="3">
        <v>0</v>
      </c>
      <c r="AE1744" s="3">
        <v>0</v>
      </c>
      <c r="AF1744" s="3">
        <v>0</v>
      </c>
      <c r="AG1744" s="3">
        <v>47000</v>
      </c>
      <c r="AH1744" s="3">
        <v>0</v>
      </c>
      <c r="AI1744" s="3">
        <v>0</v>
      </c>
      <c r="AJ1744" s="3">
        <v>-5050.41</v>
      </c>
      <c r="AK1744" s="3">
        <v>0</v>
      </c>
      <c r="AL1744" s="3">
        <v>0</v>
      </c>
      <c r="AM1744" s="3">
        <v>0</v>
      </c>
      <c r="AN1744" s="3">
        <f>AK1744+AL1744+AM1744</f>
        <v>0</v>
      </c>
      <c r="AO1744" s="3">
        <v>0</v>
      </c>
      <c r="AP1744" s="3">
        <v>0</v>
      </c>
      <c r="AQ1744" s="3">
        <v>0</v>
      </c>
      <c r="AR1744" s="3">
        <f>SUM(AO1744:AQ1744)</f>
        <v>0</v>
      </c>
      <c r="AS1744" s="3">
        <v>0</v>
      </c>
      <c r="AT1744" s="3">
        <v>0</v>
      </c>
      <c r="AU1744" s="3">
        <v>0</v>
      </c>
      <c r="AV1744" s="3">
        <f>SUM(AS1744:AU1744)</f>
        <v>0</v>
      </c>
      <c r="AW1744" s="3">
        <v>0</v>
      </c>
      <c r="AX1744" s="3">
        <v>0</v>
      </c>
      <c r="AY1744" s="3">
        <v>0</v>
      </c>
      <c r="AZ1744" s="3">
        <f>SUM(AW1744:AY1744)</f>
        <v>0</v>
      </c>
      <c r="BA1744" s="3">
        <v>0</v>
      </c>
      <c r="BB1744" s="3">
        <v>0</v>
      </c>
      <c r="BC1744" s="3">
        <v>0</v>
      </c>
      <c r="BD1744" s="3">
        <v>0</v>
      </c>
      <c r="BE1744" s="3">
        <f>SUM(BB1744:BD1744)</f>
        <v>0</v>
      </c>
      <c r="BF1744" s="5">
        <f>AK1744+AO1744+AS1744+AW1744+BA1744+BB1744</f>
        <v>0</v>
      </c>
      <c r="BG1744" s="5">
        <f>AL1744+AP1744+AT1744+AX1744+BC1744</f>
        <v>0</v>
      </c>
      <c r="BH1744" s="5">
        <f>AM1744+AQ1744+AU1744+AY1744+BD1744</f>
        <v>0</v>
      </c>
      <c r="BI1744" s="3">
        <v>958030.03</v>
      </c>
      <c r="BJ1744" s="3">
        <v>31488.52</v>
      </c>
      <c r="BK1744" s="3">
        <v>0</v>
      </c>
    </row>
    <row r="1745" spans="1:63" x14ac:dyDescent="0.2">
      <c r="A1745" s="3" t="s">
        <v>109</v>
      </c>
      <c r="B1745" s="3" t="s">
        <v>1543</v>
      </c>
      <c r="C1745" s="3" t="s">
        <v>56</v>
      </c>
      <c r="D1745" s="3" t="s">
        <v>1052</v>
      </c>
      <c r="E1745" s="3">
        <v>2018</v>
      </c>
      <c r="F1745" s="4">
        <v>43493</v>
      </c>
      <c r="G1745" s="3">
        <v>1949.94</v>
      </c>
      <c r="H1745" s="3">
        <v>0</v>
      </c>
      <c r="I1745" s="3">
        <v>0</v>
      </c>
      <c r="J1745" s="3">
        <v>7555.2</v>
      </c>
      <c r="K1745" s="3">
        <v>0</v>
      </c>
      <c r="L1745" s="3">
        <v>0</v>
      </c>
      <c r="M1745" s="3">
        <v>9819.6299999999992</v>
      </c>
      <c r="N1745" s="3">
        <v>5655.87</v>
      </c>
      <c r="O1745" s="3">
        <v>4413.22</v>
      </c>
      <c r="P1745" s="3">
        <v>1136.3900000000001</v>
      </c>
      <c r="Q1745" s="3">
        <v>0</v>
      </c>
      <c r="R1745" s="3">
        <v>0</v>
      </c>
      <c r="S1745" s="3">
        <v>0</v>
      </c>
      <c r="T1745" s="3">
        <v>26223.69</v>
      </c>
      <c r="U1745" s="3">
        <v>31928.22</v>
      </c>
      <c r="V1745" s="3">
        <v>0</v>
      </c>
      <c r="W1745" s="3">
        <f>U1745+V1745</f>
        <v>31928.22</v>
      </c>
      <c r="X1745" s="3">
        <v>0</v>
      </c>
      <c r="Y1745" s="3">
        <v>0</v>
      </c>
      <c r="Z1745" s="3">
        <v>0</v>
      </c>
      <c r="AA1745" s="3">
        <v>0</v>
      </c>
      <c r="AB1745" s="3">
        <v>0</v>
      </c>
      <c r="AC1745" s="3">
        <v>0</v>
      </c>
      <c r="AD1745" s="3">
        <v>0</v>
      </c>
      <c r="AE1745" s="3">
        <v>0</v>
      </c>
      <c r="AF1745" s="3">
        <v>0</v>
      </c>
      <c r="AG1745" s="3">
        <v>0</v>
      </c>
      <c r="AH1745" s="3">
        <v>0</v>
      </c>
      <c r="AI1745" s="3">
        <v>0</v>
      </c>
      <c r="AJ1745" s="3">
        <v>0</v>
      </c>
      <c r="AK1745" s="3">
        <v>0</v>
      </c>
      <c r="AL1745" s="3">
        <v>0</v>
      </c>
      <c r="AM1745" s="3">
        <v>0</v>
      </c>
      <c r="AN1745" s="3">
        <f>AK1745+AL1745+AM1745</f>
        <v>0</v>
      </c>
      <c r="AO1745" s="3">
        <v>0</v>
      </c>
      <c r="AP1745" s="3">
        <v>0</v>
      </c>
      <c r="AQ1745" s="3">
        <v>0</v>
      </c>
      <c r="AR1745" s="3">
        <f>SUM(AO1745:AQ1745)</f>
        <v>0</v>
      </c>
      <c r="AS1745" s="3">
        <v>0</v>
      </c>
      <c r="AT1745" s="3">
        <v>0</v>
      </c>
      <c r="AU1745" s="3">
        <v>0</v>
      </c>
      <c r="AV1745" s="3">
        <f>SUM(AS1745:AU1745)</f>
        <v>0</v>
      </c>
      <c r="AW1745" s="3">
        <v>0</v>
      </c>
      <c r="AX1745" s="3">
        <v>0</v>
      </c>
      <c r="AY1745" s="3">
        <v>0</v>
      </c>
      <c r="AZ1745" s="3">
        <f>SUM(AW1745:AY1745)</f>
        <v>0</v>
      </c>
      <c r="BA1745" s="3">
        <v>0</v>
      </c>
      <c r="BB1745" s="3">
        <v>0</v>
      </c>
      <c r="BC1745" s="3">
        <v>0</v>
      </c>
      <c r="BD1745" s="3">
        <v>0</v>
      </c>
      <c r="BE1745" s="3">
        <f>SUM(BB1745:BD1745)</f>
        <v>0</v>
      </c>
      <c r="BF1745" s="5">
        <f>AK1745+AO1745+AS1745+AW1745+BA1745+BB1745</f>
        <v>0</v>
      </c>
      <c r="BG1745" s="5">
        <f>AL1745+AP1745+AT1745+AX1745+BC1745</f>
        <v>0</v>
      </c>
      <c r="BH1745" s="5">
        <f>AM1745+AQ1745+AU1745+AY1745+BD1745</f>
        <v>0</v>
      </c>
      <c r="BI1745" s="3">
        <v>25420.26</v>
      </c>
      <c r="BJ1745" s="3">
        <v>46631.94</v>
      </c>
      <c r="BK1745" s="3">
        <v>0</v>
      </c>
    </row>
    <row r="1746" spans="1:63" x14ac:dyDescent="0.2">
      <c r="A1746" s="3" t="s">
        <v>109</v>
      </c>
      <c r="B1746" s="3" t="s">
        <v>1547</v>
      </c>
      <c r="C1746" s="3" t="s">
        <v>56</v>
      </c>
      <c r="D1746" s="3" t="s">
        <v>1548</v>
      </c>
      <c r="E1746" s="3">
        <v>2018</v>
      </c>
      <c r="F1746" s="4">
        <v>43465</v>
      </c>
      <c r="G1746" s="3">
        <v>3808.28</v>
      </c>
      <c r="H1746" s="3">
        <v>10</v>
      </c>
      <c r="I1746" s="3">
        <v>0</v>
      </c>
      <c r="J1746" s="3">
        <v>0</v>
      </c>
      <c r="K1746" s="3">
        <v>0</v>
      </c>
      <c r="L1746" s="3">
        <v>0</v>
      </c>
      <c r="M1746" s="3">
        <v>11095.7</v>
      </c>
      <c r="N1746" s="3">
        <v>21214.36</v>
      </c>
      <c r="O1746" s="3">
        <v>3148.28</v>
      </c>
      <c r="P1746" s="3">
        <v>0</v>
      </c>
      <c r="Q1746" s="3">
        <v>0</v>
      </c>
      <c r="R1746" s="3">
        <v>0</v>
      </c>
      <c r="S1746" s="3">
        <v>0</v>
      </c>
      <c r="T1746" s="3">
        <v>26440.81</v>
      </c>
      <c r="U1746" s="3">
        <v>12239.52</v>
      </c>
      <c r="V1746" s="3">
        <v>0</v>
      </c>
      <c r="W1746" s="3">
        <f>U1746+V1746</f>
        <v>12239.52</v>
      </c>
      <c r="X1746" s="3">
        <v>0</v>
      </c>
      <c r="Y1746" s="3">
        <v>0</v>
      </c>
      <c r="Z1746" s="3">
        <v>0</v>
      </c>
      <c r="AA1746" s="3">
        <v>0</v>
      </c>
      <c r="AB1746" s="3">
        <v>0</v>
      </c>
      <c r="AC1746" s="3">
        <v>0</v>
      </c>
      <c r="AD1746" s="3">
        <v>0</v>
      </c>
      <c r="AE1746" s="3">
        <v>6956.86</v>
      </c>
      <c r="AF1746" s="3">
        <v>0</v>
      </c>
      <c r="AG1746" s="3">
        <v>0</v>
      </c>
      <c r="AH1746" s="3">
        <v>0</v>
      </c>
      <c r="AI1746" s="3">
        <v>0</v>
      </c>
      <c r="AJ1746" s="3">
        <v>167884.71</v>
      </c>
      <c r="AK1746" s="3">
        <v>0</v>
      </c>
      <c r="AL1746" s="3">
        <v>0</v>
      </c>
      <c r="AM1746" s="3">
        <v>0</v>
      </c>
      <c r="AN1746" s="3">
        <f>AK1746+AL1746+AM1746</f>
        <v>0</v>
      </c>
      <c r="AO1746" s="3">
        <v>0</v>
      </c>
      <c r="AP1746" s="3">
        <v>0</v>
      </c>
      <c r="AQ1746" s="3">
        <v>0</v>
      </c>
      <c r="AR1746" s="3">
        <f>SUM(AO1746:AQ1746)</f>
        <v>0</v>
      </c>
      <c r="AS1746" s="3">
        <v>0</v>
      </c>
      <c r="AT1746" s="3">
        <v>0</v>
      </c>
      <c r="AU1746" s="3">
        <v>0</v>
      </c>
      <c r="AV1746" s="3">
        <f>SUM(AS1746:AU1746)</f>
        <v>0</v>
      </c>
      <c r="AW1746" s="3">
        <v>0</v>
      </c>
      <c r="AX1746" s="3">
        <v>0</v>
      </c>
      <c r="AY1746" s="3">
        <v>0</v>
      </c>
      <c r="AZ1746" s="3">
        <f>SUM(AW1746:AY1746)</f>
        <v>0</v>
      </c>
      <c r="BA1746" s="3">
        <v>0</v>
      </c>
      <c r="BB1746" s="3">
        <v>0</v>
      </c>
      <c r="BC1746" s="3">
        <v>0</v>
      </c>
      <c r="BD1746" s="3">
        <v>0</v>
      </c>
      <c r="BE1746" s="3">
        <f>SUM(BB1746:BD1746)</f>
        <v>0</v>
      </c>
      <c r="BF1746" s="5">
        <f>AK1746+AO1746+AS1746+AW1746+BA1746+BB1746</f>
        <v>0</v>
      </c>
      <c r="BG1746" s="5">
        <f>AL1746+AP1746+AT1746+AX1746+BC1746</f>
        <v>0</v>
      </c>
      <c r="BH1746" s="5">
        <f>AM1746+AQ1746+AU1746+AY1746+BD1746</f>
        <v>0</v>
      </c>
      <c r="BI1746" s="3">
        <v>0</v>
      </c>
      <c r="BJ1746" s="3">
        <v>167968.12</v>
      </c>
      <c r="BK1746" s="3">
        <v>0</v>
      </c>
    </row>
    <row r="1747" spans="1:63" x14ac:dyDescent="0.2">
      <c r="A1747" s="3" t="s">
        <v>109</v>
      </c>
      <c r="B1747" s="3" t="s">
        <v>1547</v>
      </c>
      <c r="C1747" s="3" t="s">
        <v>56</v>
      </c>
      <c r="D1747" s="3" t="s">
        <v>252</v>
      </c>
      <c r="E1747" s="3">
        <v>2018</v>
      </c>
      <c r="F1747" s="4">
        <v>43502</v>
      </c>
      <c r="G1747" s="3">
        <v>7150.2</v>
      </c>
      <c r="H1747" s="3">
        <v>5105.46</v>
      </c>
      <c r="I1747" s="3">
        <v>0</v>
      </c>
      <c r="J1747" s="3">
        <v>5.27</v>
      </c>
      <c r="K1747" s="3">
        <v>0</v>
      </c>
      <c r="L1747" s="3">
        <v>0</v>
      </c>
      <c r="M1747" s="3">
        <v>77735.08</v>
      </c>
      <c r="N1747" s="3">
        <v>48694.6</v>
      </c>
      <c r="O1747" s="3">
        <v>4017.21</v>
      </c>
      <c r="P1747" s="3">
        <v>0</v>
      </c>
      <c r="Q1747" s="3">
        <v>0</v>
      </c>
      <c r="R1747" s="3">
        <v>0</v>
      </c>
      <c r="S1747" s="3">
        <v>0</v>
      </c>
      <c r="T1747" s="3">
        <v>36313.35</v>
      </c>
      <c r="U1747" s="3">
        <v>129781.47</v>
      </c>
      <c r="V1747" s="3">
        <v>0</v>
      </c>
      <c r="W1747" s="3">
        <f>U1747+V1747</f>
        <v>129781.47</v>
      </c>
      <c r="X1747" s="3">
        <v>0</v>
      </c>
      <c r="Y1747" s="3">
        <v>185132.54</v>
      </c>
      <c r="Z1747" s="3">
        <v>0</v>
      </c>
      <c r="AA1747" s="3">
        <v>0</v>
      </c>
      <c r="AB1747" s="3">
        <v>0</v>
      </c>
      <c r="AC1747" s="3">
        <v>0</v>
      </c>
      <c r="AD1747" s="3">
        <v>0</v>
      </c>
      <c r="AE1747" s="3">
        <v>290691.24</v>
      </c>
      <c r="AF1747" s="3">
        <v>0</v>
      </c>
      <c r="AG1747" s="3">
        <v>0</v>
      </c>
      <c r="AH1747" s="3">
        <v>0</v>
      </c>
      <c r="AI1747" s="3">
        <v>0</v>
      </c>
      <c r="AJ1747" s="3">
        <v>84797.28</v>
      </c>
      <c r="AK1747" s="3">
        <v>0</v>
      </c>
      <c r="AL1747" s="3">
        <v>0</v>
      </c>
      <c r="AM1747" s="3">
        <v>0</v>
      </c>
      <c r="AN1747" s="3">
        <f>AK1747+AL1747+AM1747</f>
        <v>0</v>
      </c>
      <c r="AO1747" s="3">
        <v>0</v>
      </c>
      <c r="AP1747" s="3">
        <v>0</v>
      </c>
      <c r="AQ1747" s="3">
        <v>0</v>
      </c>
      <c r="AR1747" s="3">
        <f>SUM(AO1747:AQ1747)</f>
        <v>0</v>
      </c>
      <c r="AS1747" s="3">
        <v>0</v>
      </c>
      <c r="AT1747" s="3">
        <v>0</v>
      </c>
      <c r="AU1747" s="3">
        <v>0</v>
      </c>
      <c r="AV1747" s="3">
        <f>SUM(AS1747:AU1747)</f>
        <v>0</v>
      </c>
      <c r="AW1747" s="3">
        <v>0</v>
      </c>
      <c r="AX1747" s="3">
        <v>0</v>
      </c>
      <c r="AY1747" s="3">
        <v>0</v>
      </c>
      <c r="AZ1747" s="3">
        <f>SUM(AW1747:AY1747)</f>
        <v>0</v>
      </c>
      <c r="BA1747" s="3">
        <v>0</v>
      </c>
      <c r="BB1747" s="3">
        <v>0</v>
      </c>
      <c r="BC1747" s="3">
        <v>0</v>
      </c>
      <c r="BD1747" s="3">
        <v>0</v>
      </c>
      <c r="BE1747" s="3">
        <f>SUM(BB1747:BD1747)</f>
        <v>0</v>
      </c>
      <c r="BF1747" s="5">
        <f>AK1747+AO1747+AS1747+AW1747+BA1747+BB1747</f>
        <v>0</v>
      </c>
      <c r="BG1747" s="5">
        <f>AL1747+AP1747+AT1747+AX1747+BC1747</f>
        <v>0</v>
      </c>
      <c r="BH1747" s="5">
        <f>AM1747+AQ1747+AU1747+AY1747+BD1747</f>
        <v>0</v>
      </c>
      <c r="BI1747" s="3">
        <v>635.61</v>
      </c>
      <c r="BJ1747" s="3">
        <v>27147.439999999999</v>
      </c>
      <c r="BK1747" s="3">
        <v>0</v>
      </c>
    </row>
    <row r="1748" spans="1:63" x14ac:dyDescent="0.2">
      <c r="A1748" s="3" t="s">
        <v>109</v>
      </c>
      <c r="B1748" s="3" t="s">
        <v>1547</v>
      </c>
      <c r="C1748" s="3" t="s">
        <v>56</v>
      </c>
      <c r="D1748" s="3" t="s">
        <v>253</v>
      </c>
      <c r="E1748" s="3">
        <v>2018</v>
      </c>
      <c r="F1748" s="4">
        <v>43524</v>
      </c>
      <c r="G1748" s="3">
        <v>1799.06</v>
      </c>
      <c r="H1748" s="3">
        <v>723</v>
      </c>
      <c r="I1748" s="3">
        <v>0</v>
      </c>
      <c r="J1748" s="3">
        <v>7731.52</v>
      </c>
      <c r="K1748" s="3">
        <v>0</v>
      </c>
      <c r="L1748" s="3">
        <v>0</v>
      </c>
      <c r="M1748" s="3">
        <v>10020.57</v>
      </c>
      <c r="N1748" s="3">
        <v>4736.78</v>
      </c>
      <c r="O1748" s="3">
        <v>3407.03</v>
      </c>
      <c r="P1748" s="3">
        <v>2853.78</v>
      </c>
      <c r="Q1748" s="3">
        <v>0</v>
      </c>
      <c r="R1748" s="3">
        <v>0</v>
      </c>
      <c r="S1748" s="3">
        <v>0</v>
      </c>
      <c r="T1748" s="3">
        <v>30578.34</v>
      </c>
      <c r="U1748" s="3">
        <v>0</v>
      </c>
      <c r="V1748" s="3">
        <v>0</v>
      </c>
      <c r="W1748" s="3">
        <f>U1748+V1748</f>
        <v>0</v>
      </c>
      <c r="X1748" s="3">
        <v>0</v>
      </c>
      <c r="Y1748" s="3">
        <v>0</v>
      </c>
      <c r="Z1748" s="3">
        <v>0</v>
      </c>
      <c r="AA1748" s="3">
        <v>0</v>
      </c>
      <c r="AB1748" s="3">
        <v>0</v>
      </c>
      <c r="AC1748" s="3">
        <v>0</v>
      </c>
      <c r="AD1748" s="3">
        <v>0</v>
      </c>
      <c r="AE1748" s="3">
        <v>0</v>
      </c>
      <c r="AF1748" s="3">
        <v>0</v>
      </c>
      <c r="AG1748" s="3">
        <v>0</v>
      </c>
      <c r="AH1748" s="3">
        <v>0</v>
      </c>
      <c r="AI1748" s="3">
        <v>0</v>
      </c>
      <c r="AJ1748" s="3">
        <v>0</v>
      </c>
      <c r="AK1748" s="3">
        <v>0</v>
      </c>
      <c r="AL1748" s="3">
        <v>0</v>
      </c>
      <c r="AM1748" s="3">
        <v>0</v>
      </c>
      <c r="AN1748" s="3">
        <f>AK1748+AL1748+AM1748</f>
        <v>0</v>
      </c>
      <c r="AO1748" s="3">
        <v>0</v>
      </c>
      <c r="AP1748" s="3">
        <v>0</v>
      </c>
      <c r="AQ1748" s="3">
        <v>0</v>
      </c>
      <c r="AR1748" s="3">
        <f>SUM(AO1748:AQ1748)</f>
        <v>0</v>
      </c>
      <c r="AS1748" s="3">
        <v>0</v>
      </c>
      <c r="AT1748" s="3">
        <v>0</v>
      </c>
      <c r="AU1748" s="3">
        <v>0</v>
      </c>
      <c r="AV1748" s="3">
        <f>SUM(AS1748:AU1748)</f>
        <v>0</v>
      </c>
      <c r="AW1748" s="3">
        <v>0</v>
      </c>
      <c r="AX1748" s="3">
        <v>0</v>
      </c>
      <c r="AY1748" s="3">
        <v>0</v>
      </c>
      <c r="AZ1748" s="3">
        <f>SUM(AW1748:AY1748)</f>
        <v>0</v>
      </c>
      <c r="BA1748" s="3">
        <v>0</v>
      </c>
      <c r="BB1748" s="3">
        <v>0</v>
      </c>
      <c r="BC1748" s="3">
        <v>0</v>
      </c>
      <c r="BD1748" s="3">
        <v>0</v>
      </c>
      <c r="BE1748" s="3">
        <f>SUM(BB1748:BD1748)</f>
        <v>0</v>
      </c>
      <c r="BF1748" s="5">
        <f>AK1748+AO1748+AS1748+AW1748+BA1748+BB1748</f>
        <v>0</v>
      </c>
      <c r="BG1748" s="5">
        <f>AL1748+AP1748+AT1748+AX1748+BC1748</f>
        <v>0</v>
      </c>
      <c r="BH1748" s="5">
        <f>AM1748+AQ1748+AU1748+AY1748+BD1748</f>
        <v>0</v>
      </c>
      <c r="BI1748" s="3">
        <v>66594.820000000007</v>
      </c>
      <c r="BJ1748" s="3">
        <v>19813.759999999998</v>
      </c>
      <c r="BK1748" s="3">
        <v>0</v>
      </c>
    </row>
    <row r="1749" spans="1:63" x14ac:dyDescent="0.2">
      <c r="A1749" s="3" t="s">
        <v>109</v>
      </c>
      <c r="B1749" s="3" t="s">
        <v>1547</v>
      </c>
      <c r="C1749" s="3" t="s">
        <v>56</v>
      </c>
      <c r="D1749" s="3" t="s">
        <v>613</v>
      </c>
      <c r="E1749" s="3">
        <v>2018</v>
      </c>
      <c r="F1749" s="4">
        <v>43496</v>
      </c>
      <c r="G1749" s="3">
        <v>994.3</v>
      </c>
      <c r="H1749" s="3">
        <v>5354.45</v>
      </c>
      <c r="I1749" s="3">
        <v>0</v>
      </c>
      <c r="J1749" s="3">
        <v>5253.79</v>
      </c>
      <c r="K1749" s="3">
        <v>0</v>
      </c>
      <c r="L1749" s="3">
        <v>0</v>
      </c>
      <c r="M1749" s="3">
        <v>5061.92</v>
      </c>
      <c r="N1749" s="3">
        <v>12464.36</v>
      </c>
      <c r="O1749" s="3">
        <v>1804.81</v>
      </c>
      <c r="P1749" s="3">
        <v>4354.12</v>
      </c>
      <c r="Q1749" s="3">
        <v>0</v>
      </c>
      <c r="R1749" s="3">
        <v>0</v>
      </c>
      <c r="S1749" s="3">
        <v>0</v>
      </c>
      <c r="T1749" s="3">
        <v>16805.490000000002</v>
      </c>
      <c r="U1749" s="3">
        <v>18305.03</v>
      </c>
      <c r="V1749" s="3">
        <v>0</v>
      </c>
      <c r="W1749" s="3">
        <f>U1749+V1749</f>
        <v>18305.03</v>
      </c>
      <c r="X1749" s="3">
        <v>0</v>
      </c>
      <c r="Y1749" s="3">
        <v>0</v>
      </c>
      <c r="Z1749" s="3">
        <v>0</v>
      </c>
      <c r="AA1749" s="3">
        <v>252889.28</v>
      </c>
      <c r="AB1749" s="3">
        <v>0</v>
      </c>
      <c r="AC1749" s="3">
        <v>0</v>
      </c>
      <c r="AD1749" s="3">
        <v>0</v>
      </c>
      <c r="AE1749" s="3">
        <v>177025.48</v>
      </c>
      <c r="AF1749" s="3">
        <v>0</v>
      </c>
      <c r="AG1749" s="3">
        <v>0</v>
      </c>
      <c r="AH1749" s="3">
        <v>0</v>
      </c>
      <c r="AI1749" s="3">
        <v>0</v>
      </c>
      <c r="AJ1749" s="3">
        <v>2515.0100000000002</v>
      </c>
      <c r="AK1749" s="3">
        <v>0</v>
      </c>
      <c r="AL1749" s="3">
        <v>0</v>
      </c>
      <c r="AM1749" s="3">
        <v>0</v>
      </c>
      <c r="AN1749" s="3">
        <f>AK1749+AL1749+AM1749</f>
        <v>0</v>
      </c>
      <c r="AO1749" s="3">
        <v>0</v>
      </c>
      <c r="AP1749" s="3">
        <v>0</v>
      </c>
      <c r="AQ1749" s="3">
        <v>0</v>
      </c>
      <c r="AR1749" s="3">
        <f>SUM(AO1749:AQ1749)</f>
        <v>0</v>
      </c>
      <c r="AS1749" s="3">
        <v>0</v>
      </c>
      <c r="AT1749" s="3">
        <v>0</v>
      </c>
      <c r="AU1749" s="3">
        <v>0</v>
      </c>
      <c r="AV1749" s="3">
        <f>SUM(AS1749:AU1749)</f>
        <v>0</v>
      </c>
      <c r="AW1749" s="3">
        <v>0</v>
      </c>
      <c r="AX1749" s="3">
        <v>0</v>
      </c>
      <c r="AY1749" s="3">
        <v>0</v>
      </c>
      <c r="AZ1749" s="3">
        <f>SUM(AW1749:AY1749)</f>
        <v>0</v>
      </c>
      <c r="BA1749" s="3">
        <v>0</v>
      </c>
      <c r="BB1749" s="3">
        <v>0</v>
      </c>
      <c r="BC1749" s="3">
        <v>0</v>
      </c>
      <c r="BD1749" s="3">
        <v>0</v>
      </c>
      <c r="BE1749" s="3">
        <f>SUM(BB1749:BD1749)</f>
        <v>0</v>
      </c>
      <c r="BF1749" s="5">
        <f>AK1749+AO1749+AS1749+AW1749+BA1749+BB1749</f>
        <v>0</v>
      </c>
      <c r="BG1749" s="5">
        <f>AL1749+AP1749+AT1749+AX1749+BC1749</f>
        <v>0</v>
      </c>
      <c r="BH1749" s="5">
        <f>AM1749+AQ1749+AU1749+AY1749+BD1749</f>
        <v>0</v>
      </c>
      <c r="BI1749" s="3">
        <v>4381.01</v>
      </c>
      <c r="BJ1749" s="3">
        <v>101406.66</v>
      </c>
      <c r="BK1749" s="3">
        <v>0</v>
      </c>
    </row>
    <row r="1750" spans="1:63" x14ac:dyDescent="0.2">
      <c r="A1750" s="3" t="s">
        <v>109</v>
      </c>
      <c r="B1750" s="3" t="s">
        <v>1547</v>
      </c>
      <c r="C1750" s="3" t="s">
        <v>56</v>
      </c>
      <c r="D1750" s="3" t="s">
        <v>72</v>
      </c>
      <c r="E1750" s="3">
        <v>2018</v>
      </c>
      <c r="F1750" s="4">
        <v>43465</v>
      </c>
      <c r="G1750" s="3">
        <v>1072.1500000000001</v>
      </c>
      <c r="H1750" s="3">
        <v>0</v>
      </c>
      <c r="I1750" s="3">
        <v>0</v>
      </c>
      <c r="J1750" s="3">
        <v>0</v>
      </c>
      <c r="K1750" s="3">
        <v>0</v>
      </c>
      <c r="L1750" s="3">
        <v>0</v>
      </c>
      <c r="M1750" s="3">
        <v>5548.77</v>
      </c>
      <c r="N1750" s="3">
        <v>10096.39</v>
      </c>
      <c r="O1750" s="3">
        <v>1217.46</v>
      </c>
      <c r="P1750" s="3">
        <v>0</v>
      </c>
      <c r="Q1750" s="3">
        <v>0</v>
      </c>
      <c r="R1750" s="3">
        <v>0</v>
      </c>
      <c r="S1750" s="3">
        <v>0</v>
      </c>
      <c r="T1750" s="3">
        <v>18385.849999999999</v>
      </c>
      <c r="U1750" s="3">
        <v>14795</v>
      </c>
      <c r="V1750" s="3">
        <v>0</v>
      </c>
      <c r="W1750" s="3">
        <f>U1750+V1750</f>
        <v>14795</v>
      </c>
      <c r="X1750" s="3">
        <v>0</v>
      </c>
      <c r="Y1750" s="3">
        <v>0</v>
      </c>
      <c r="Z1750" s="3">
        <v>0</v>
      </c>
      <c r="AA1750" s="3">
        <v>0</v>
      </c>
      <c r="AB1750" s="3">
        <v>0</v>
      </c>
      <c r="AC1750" s="3">
        <v>0</v>
      </c>
      <c r="AD1750" s="3">
        <v>0</v>
      </c>
      <c r="AE1750" s="3">
        <v>0</v>
      </c>
      <c r="AF1750" s="3">
        <v>0</v>
      </c>
      <c r="AG1750" s="3">
        <v>0</v>
      </c>
      <c r="AH1750" s="3">
        <v>0</v>
      </c>
      <c r="AI1750" s="3">
        <v>0</v>
      </c>
      <c r="AJ1750" s="3">
        <v>0</v>
      </c>
      <c r="AK1750" s="3">
        <v>0</v>
      </c>
      <c r="AL1750" s="3">
        <v>0</v>
      </c>
      <c r="AM1750" s="3">
        <v>0</v>
      </c>
      <c r="AN1750" s="3">
        <f>AK1750+AL1750+AM1750</f>
        <v>0</v>
      </c>
      <c r="AO1750" s="3">
        <v>0</v>
      </c>
      <c r="AP1750" s="3">
        <v>0</v>
      </c>
      <c r="AQ1750" s="3">
        <v>0</v>
      </c>
      <c r="AR1750" s="3">
        <f>SUM(AO1750:AQ1750)</f>
        <v>0</v>
      </c>
      <c r="AS1750" s="3">
        <v>0</v>
      </c>
      <c r="AT1750" s="3">
        <v>0</v>
      </c>
      <c r="AU1750" s="3">
        <v>0</v>
      </c>
      <c r="AV1750" s="3">
        <f>SUM(AS1750:AU1750)</f>
        <v>0</v>
      </c>
      <c r="AW1750" s="3">
        <v>0</v>
      </c>
      <c r="AX1750" s="3">
        <v>0</v>
      </c>
      <c r="AY1750" s="3">
        <v>0</v>
      </c>
      <c r="AZ1750" s="3">
        <f>SUM(AW1750:AY1750)</f>
        <v>0</v>
      </c>
      <c r="BA1750" s="3">
        <v>0</v>
      </c>
      <c r="BB1750" s="3">
        <v>0</v>
      </c>
      <c r="BC1750" s="3">
        <v>0</v>
      </c>
      <c r="BD1750" s="3">
        <v>0</v>
      </c>
      <c r="BE1750" s="3">
        <f>SUM(BB1750:BD1750)</f>
        <v>0</v>
      </c>
      <c r="BF1750" s="5">
        <f>AK1750+AO1750+AS1750+AW1750+BA1750+BB1750</f>
        <v>0</v>
      </c>
      <c r="BG1750" s="5">
        <f>AL1750+AP1750+AT1750+AX1750+BC1750</f>
        <v>0</v>
      </c>
      <c r="BH1750" s="5">
        <f>AM1750+AQ1750+AU1750+AY1750+BD1750</f>
        <v>0</v>
      </c>
      <c r="BI1750" s="3">
        <v>0</v>
      </c>
      <c r="BJ1750" s="3">
        <v>17390.38</v>
      </c>
      <c r="BK1750" s="3">
        <v>0</v>
      </c>
    </row>
    <row r="1751" spans="1:63" x14ac:dyDescent="0.2">
      <c r="A1751" s="3" t="s">
        <v>109</v>
      </c>
      <c r="B1751" s="3" t="s">
        <v>1562</v>
      </c>
      <c r="C1751" s="3" t="s">
        <v>56</v>
      </c>
      <c r="D1751" s="3" t="s">
        <v>1563</v>
      </c>
      <c r="E1751" s="3">
        <v>2018</v>
      </c>
      <c r="F1751" s="4">
        <v>43470</v>
      </c>
      <c r="G1751" s="3">
        <v>3530.05</v>
      </c>
      <c r="H1751" s="3">
        <v>120</v>
      </c>
      <c r="I1751" s="3">
        <v>281.69</v>
      </c>
      <c r="J1751" s="3">
        <v>36.9</v>
      </c>
      <c r="K1751" s="3">
        <v>0</v>
      </c>
      <c r="L1751" s="3">
        <v>0</v>
      </c>
      <c r="M1751" s="3">
        <v>4947.38</v>
      </c>
      <c r="N1751" s="3">
        <v>15147.75</v>
      </c>
      <c r="O1751" s="3">
        <v>5473.97</v>
      </c>
      <c r="P1751" s="3">
        <v>0</v>
      </c>
      <c r="Q1751" s="3">
        <v>0</v>
      </c>
      <c r="R1751" s="3">
        <v>0</v>
      </c>
      <c r="S1751" s="3">
        <v>0</v>
      </c>
      <c r="T1751" s="3">
        <v>25538.84</v>
      </c>
      <c r="U1751" s="3">
        <v>18883.830000000002</v>
      </c>
      <c r="V1751" s="3">
        <v>0</v>
      </c>
      <c r="W1751" s="3">
        <f>U1751+V1751</f>
        <v>18883.830000000002</v>
      </c>
      <c r="X1751" s="3">
        <v>0</v>
      </c>
      <c r="Y1751" s="3">
        <v>0</v>
      </c>
      <c r="Z1751" s="3">
        <v>0</v>
      </c>
      <c r="AA1751" s="3">
        <v>0</v>
      </c>
      <c r="AB1751" s="3">
        <v>0</v>
      </c>
      <c r="AC1751" s="3">
        <v>0</v>
      </c>
      <c r="AD1751" s="3">
        <v>0</v>
      </c>
      <c r="AE1751" s="3">
        <v>0</v>
      </c>
      <c r="AF1751" s="3">
        <v>0</v>
      </c>
      <c r="AG1751" s="3">
        <v>0</v>
      </c>
      <c r="AH1751" s="3">
        <v>0</v>
      </c>
      <c r="AI1751" s="3">
        <v>0</v>
      </c>
      <c r="AJ1751" s="3">
        <v>0</v>
      </c>
      <c r="AK1751" s="3">
        <v>0</v>
      </c>
      <c r="AL1751" s="3">
        <v>0</v>
      </c>
      <c r="AM1751" s="3">
        <v>0</v>
      </c>
      <c r="AN1751" s="3">
        <f>AK1751+AL1751+AM1751</f>
        <v>0</v>
      </c>
      <c r="AO1751" s="3">
        <v>0</v>
      </c>
      <c r="AP1751" s="3">
        <v>0</v>
      </c>
      <c r="AQ1751" s="3">
        <v>0</v>
      </c>
      <c r="AR1751" s="3">
        <f>SUM(AO1751:AQ1751)</f>
        <v>0</v>
      </c>
      <c r="AS1751" s="3">
        <v>0</v>
      </c>
      <c r="AT1751" s="3">
        <v>0</v>
      </c>
      <c r="AU1751" s="3">
        <v>0</v>
      </c>
      <c r="AV1751" s="3">
        <f>SUM(AS1751:AU1751)</f>
        <v>0</v>
      </c>
      <c r="AW1751" s="3">
        <v>0</v>
      </c>
      <c r="AX1751" s="3">
        <v>0</v>
      </c>
      <c r="AY1751" s="3">
        <v>0</v>
      </c>
      <c r="AZ1751" s="3">
        <f>SUM(AW1751:AY1751)</f>
        <v>0</v>
      </c>
      <c r="BA1751" s="3">
        <v>0</v>
      </c>
      <c r="BB1751" s="3">
        <v>0</v>
      </c>
      <c r="BC1751" s="3">
        <v>0</v>
      </c>
      <c r="BD1751" s="3">
        <v>0</v>
      </c>
      <c r="BE1751" s="3">
        <f>SUM(BB1751:BD1751)</f>
        <v>0</v>
      </c>
      <c r="BF1751" s="5">
        <f>AK1751+AO1751+AS1751+AW1751+BA1751+BB1751</f>
        <v>0</v>
      </c>
      <c r="BG1751" s="5">
        <f>AL1751+AP1751+AT1751+AX1751+BC1751</f>
        <v>0</v>
      </c>
      <c r="BH1751" s="5">
        <f>AM1751+AQ1751+AU1751+AY1751+BD1751</f>
        <v>0</v>
      </c>
      <c r="BI1751" s="3">
        <v>34000</v>
      </c>
      <c r="BJ1751" s="3">
        <v>22822.21</v>
      </c>
      <c r="BK1751" s="3">
        <v>0</v>
      </c>
    </row>
    <row r="1752" spans="1:63" x14ac:dyDescent="0.2">
      <c r="A1752" s="3" t="s">
        <v>109</v>
      </c>
      <c r="B1752" s="3" t="s">
        <v>1562</v>
      </c>
      <c r="C1752" s="3" t="s">
        <v>56</v>
      </c>
      <c r="D1752" s="3" t="s">
        <v>1564</v>
      </c>
      <c r="E1752" s="3">
        <v>2018</v>
      </c>
      <c r="F1752" s="4">
        <v>43501</v>
      </c>
      <c r="G1752" s="3">
        <v>3787.1</v>
      </c>
      <c r="H1752" s="3">
        <v>2.41</v>
      </c>
      <c r="I1752" s="3">
        <v>23.25</v>
      </c>
      <c r="J1752" s="3">
        <v>5728.45</v>
      </c>
      <c r="K1752" s="3">
        <v>0</v>
      </c>
      <c r="L1752" s="3">
        <v>0</v>
      </c>
      <c r="M1752" s="3">
        <v>5853.71</v>
      </c>
      <c r="N1752" s="3">
        <v>28899.5</v>
      </c>
      <c r="O1752" s="3">
        <v>5049.3100000000004</v>
      </c>
      <c r="P1752" s="3">
        <v>155.41999999999999</v>
      </c>
      <c r="Q1752" s="3">
        <v>0</v>
      </c>
      <c r="R1752" s="3">
        <v>0</v>
      </c>
      <c r="S1752" s="3">
        <v>0</v>
      </c>
      <c r="T1752" s="3">
        <v>44117.75</v>
      </c>
      <c r="U1752" s="3">
        <v>25460.48</v>
      </c>
      <c r="V1752" s="3">
        <v>0</v>
      </c>
      <c r="W1752" s="3">
        <f>U1752+V1752</f>
        <v>25460.48</v>
      </c>
      <c r="X1752" s="3">
        <v>0</v>
      </c>
      <c r="Y1752" s="3">
        <v>23111</v>
      </c>
      <c r="Z1752" s="3">
        <v>0</v>
      </c>
      <c r="AA1752" s="3">
        <v>0</v>
      </c>
      <c r="AB1752" s="3">
        <v>0</v>
      </c>
      <c r="AC1752" s="3">
        <v>0</v>
      </c>
      <c r="AD1752" s="3">
        <v>0</v>
      </c>
      <c r="AE1752" s="3">
        <v>23111</v>
      </c>
      <c r="AF1752" s="3">
        <v>0</v>
      </c>
      <c r="AG1752" s="3">
        <v>0</v>
      </c>
      <c r="AH1752" s="3">
        <v>0</v>
      </c>
      <c r="AI1752" s="3">
        <v>0</v>
      </c>
      <c r="AJ1752" s="3">
        <v>0</v>
      </c>
      <c r="AK1752" s="3">
        <v>0</v>
      </c>
      <c r="AL1752" s="3">
        <v>0</v>
      </c>
      <c r="AM1752" s="3">
        <v>0</v>
      </c>
      <c r="AN1752" s="3">
        <f>AK1752+AL1752+AM1752</f>
        <v>0</v>
      </c>
      <c r="AO1752" s="3">
        <v>23111</v>
      </c>
      <c r="AP1752" s="3">
        <v>0</v>
      </c>
      <c r="AQ1752" s="3">
        <v>0</v>
      </c>
      <c r="AR1752" s="3">
        <f>SUM(AO1752:AQ1752)</f>
        <v>23111</v>
      </c>
      <c r="AS1752" s="3">
        <v>0</v>
      </c>
      <c r="AT1752" s="3">
        <v>0</v>
      </c>
      <c r="AU1752" s="3">
        <v>0</v>
      </c>
      <c r="AV1752" s="3">
        <f>SUM(AS1752:AU1752)</f>
        <v>0</v>
      </c>
      <c r="AW1752" s="3">
        <v>0</v>
      </c>
      <c r="AX1752" s="3">
        <v>0</v>
      </c>
      <c r="AY1752" s="3">
        <v>0</v>
      </c>
      <c r="AZ1752" s="3">
        <f>SUM(AW1752:AY1752)</f>
        <v>0</v>
      </c>
      <c r="BA1752" s="3">
        <v>0</v>
      </c>
      <c r="BB1752" s="3">
        <v>0</v>
      </c>
      <c r="BC1752" s="3">
        <v>0</v>
      </c>
      <c r="BD1752" s="3">
        <v>0</v>
      </c>
      <c r="BE1752" s="3">
        <f>SUM(BB1752:BD1752)</f>
        <v>0</v>
      </c>
      <c r="BF1752" s="5">
        <f>AK1752+AO1752+AS1752+AW1752+BA1752+BB1752</f>
        <v>23111</v>
      </c>
      <c r="BG1752" s="5">
        <f>AL1752+AP1752+AT1752+AX1752+BC1752</f>
        <v>0</v>
      </c>
      <c r="BH1752" s="5">
        <f>AM1752+AQ1752+AU1752+AY1752+BD1752</f>
        <v>0</v>
      </c>
      <c r="BI1752" s="3">
        <v>40716.959999999999</v>
      </c>
      <c r="BJ1752" s="3">
        <v>39161.5</v>
      </c>
      <c r="BK1752" s="3">
        <v>0</v>
      </c>
    </row>
    <row r="1753" spans="1:63" x14ac:dyDescent="0.2">
      <c r="A1753" s="3" t="s">
        <v>109</v>
      </c>
      <c r="B1753" s="3" t="s">
        <v>1562</v>
      </c>
      <c r="C1753" s="3" t="s">
        <v>56</v>
      </c>
      <c r="D1753" s="3" t="s">
        <v>960</v>
      </c>
      <c r="E1753" s="3">
        <v>2018</v>
      </c>
      <c r="F1753" s="4">
        <v>43519</v>
      </c>
      <c r="G1753" s="3">
        <v>1694.4</v>
      </c>
      <c r="H1753" s="3">
        <v>0</v>
      </c>
      <c r="I1753" s="3">
        <v>1502.8</v>
      </c>
      <c r="J1753" s="3">
        <v>9050</v>
      </c>
      <c r="K1753" s="3">
        <v>0</v>
      </c>
      <c r="L1753" s="3">
        <v>0</v>
      </c>
      <c r="M1753" s="3">
        <v>61246.18</v>
      </c>
      <c r="N1753" s="3">
        <v>14625.39</v>
      </c>
      <c r="O1753" s="3">
        <v>6342.87</v>
      </c>
      <c r="P1753" s="3">
        <v>801.62</v>
      </c>
      <c r="Q1753" s="3">
        <v>0</v>
      </c>
      <c r="R1753" s="3">
        <v>0</v>
      </c>
      <c r="S1753" s="3">
        <v>0</v>
      </c>
      <c r="T1753" s="3">
        <v>86363.86</v>
      </c>
      <c r="U1753" s="3">
        <v>109175.61</v>
      </c>
      <c r="V1753" s="3">
        <v>0</v>
      </c>
      <c r="W1753" s="3">
        <f>U1753+V1753</f>
        <v>109175.61</v>
      </c>
      <c r="X1753" s="3">
        <v>0</v>
      </c>
      <c r="Y1753" s="3">
        <v>30161.200000000001</v>
      </c>
      <c r="Z1753" s="3">
        <v>0</v>
      </c>
      <c r="AA1753" s="3">
        <v>0</v>
      </c>
      <c r="AB1753" s="3">
        <v>0</v>
      </c>
      <c r="AC1753" s="3">
        <v>0</v>
      </c>
      <c r="AD1753" s="3">
        <v>0</v>
      </c>
      <c r="AE1753" s="3">
        <v>30161.200000000001</v>
      </c>
      <c r="AF1753" s="3">
        <v>0</v>
      </c>
      <c r="AG1753" s="3">
        <v>0</v>
      </c>
      <c r="AH1753" s="3">
        <v>0</v>
      </c>
      <c r="AI1753" s="3">
        <v>0</v>
      </c>
      <c r="AJ1753" s="3">
        <v>0</v>
      </c>
      <c r="AK1753" s="3">
        <v>0</v>
      </c>
      <c r="AL1753" s="3">
        <v>0</v>
      </c>
      <c r="AM1753" s="3">
        <v>0</v>
      </c>
      <c r="AN1753" s="3">
        <f>AK1753+AL1753+AM1753</f>
        <v>0</v>
      </c>
      <c r="AO1753" s="3">
        <v>30161.200000000001</v>
      </c>
      <c r="AP1753" s="3">
        <v>0</v>
      </c>
      <c r="AQ1753" s="3">
        <v>0</v>
      </c>
      <c r="AR1753" s="3">
        <f>SUM(AO1753:AQ1753)</f>
        <v>30161.200000000001</v>
      </c>
      <c r="AS1753" s="3">
        <v>0</v>
      </c>
      <c r="AT1753" s="3">
        <v>0</v>
      </c>
      <c r="AU1753" s="3">
        <v>0</v>
      </c>
      <c r="AV1753" s="3">
        <f>SUM(AS1753:AU1753)</f>
        <v>0</v>
      </c>
      <c r="AW1753" s="3">
        <v>0</v>
      </c>
      <c r="AX1753" s="3">
        <v>0</v>
      </c>
      <c r="AY1753" s="3">
        <v>0</v>
      </c>
      <c r="AZ1753" s="3">
        <f>SUM(AW1753:AY1753)</f>
        <v>0</v>
      </c>
      <c r="BA1753" s="3">
        <v>0</v>
      </c>
      <c r="BB1753" s="3">
        <v>0</v>
      </c>
      <c r="BC1753" s="3">
        <v>0</v>
      </c>
      <c r="BD1753" s="3">
        <v>0</v>
      </c>
      <c r="BE1753" s="3">
        <f>SUM(BB1753:BD1753)</f>
        <v>0</v>
      </c>
      <c r="BF1753" s="5">
        <f>AK1753+AO1753+AS1753+AW1753+BA1753+BB1753</f>
        <v>30161.200000000001</v>
      </c>
      <c r="BG1753" s="5">
        <f>AL1753+AP1753+AT1753+AX1753+BC1753</f>
        <v>0</v>
      </c>
      <c r="BH1753" s="5">
        <f>AM1753+AQ1753+AU1753+AY1753+BD1753</f>
        <v>0</v>
      </c>
      <c r="BI1753" s="3">
        <v>0</v>
      </c>
      <c r="BJ1753" s="3">
        <v>124770.61</v>
      </c>
      <c r="BK1753" s="3">
        <v>0</v>
      </c>
    </row>
    <row r="1754" spans="1:63" x14ac:dyDescent="0.2">
      <c r="A1754" s="3" t="s">
        <v>109</v>
      </c>
      <c r="B1754" s="3" t="s">
        <v>1562</v>
      </c>
      <c r="C1754" s="3" t="s">
        <v>56</v>
      </c>
      <c r="D1754" s="3" t="s">
        <v>1052</v>
      </c>
      <c r="E1754" s="3">
        <v>2018</v>
      </c>
      <c r="F1754" s="4">
        <v>43488</v>
      </c>
      <c r="G1754" s="3">
        <v>3112.49</v>
      </c>
      <c r="H1754" s="3">
        <v>487.49</v>
      </c>
      <c r="I1754" s="3">
        <v>1.83</v>
      </c>
      <c r="J1754" s="3">
        <v>2787.81</v>
      </c>
      <c r="K1754" s="3">
        <v>0</v>
      </c>
      <c r="L1754" s="3">
        <v>0</v>
      </c>
      <c r="M1754" s="3">
        <v>3216.15</v>
      </c>
      <c r="N1754" s="3">
        <v>36808.15</v>
      </c>
      <c r="O1754" s="3">
        <v>5122.3999999999996</v>
      </c>
      <c r="P1754" s="3">
        <v>232.05</v>
      </c>
      <c r="Q1754" s="3">
        <v>77</v>
      </c>
      <c r="R1754" s="3">
        <v>0</v>
      </c>
      <c r="S1754" s="3">
        <v>0</v>
      </c>
      <c r="T1754" s="3">
        <v>148009.51999999999</v>
      </c>
      <c r="U1754" s="3">
        <v>0</v>
      </c>
      <c r="V1754" s="3">
        <v>0</v>
      </c>
      <c r="W1754" s="3">
        <f>U1754+V1754</f>
        <v>0</v>
      </c>
      <c r="X1754" s="3">
        <v>0</v>
      </c>
      <c r="Y1754" s="3">
        <v>0</v>
      </c>
      <c r="Z1754" s="3">
        <v>0</v>
      </c>
      <c r="AA1754" s="3">
        <v>1415.56</v>
      </c>
      <c r="AB1754" s="3">
        <v>0</v>
      </c>
      <c r="AC1754" s="3">
        <v>0</v>
      </c>
      <c r="AD1754" s="3">
        <v>0</v>
      </c>
      <c r="AE1754" s="3">
        <v>0</v>
      </c>
      <c r="AF1754" s="3">
        <v>0</v>
      </c>
      <c r="AG1754" s="3">
        <v>1415.56</v>
      </c>
      <c r="AH1754" s="3">
        <v>0</v>
      </c>
      <c r="AI1754" s="3">
        <v>0</v>
      </c>
      <c r="AJ1754" s="3">
        <v>0</v>
      </c>
      <c r="AK1754" s="3">
        <v>0</v>
      </c>
      <c r="AL1754" s="3">
        <v>0</v>
      </c>
      <c r="AM1754" s="3">
        <v>0</v>
      </c>
      <c r="AN1754" s="3">
        <f>AK1754+AL1754+AM1754</f>
        <v>0</v>
      </c>
      <c r="AO1754" s="3">
        <v>0</v>
      </c>
      <c r="AP1754" s="3">
        <v>0</v>
      </c>
      <c r="AQ1754" s="3">
        <v>0</v>
      </c>
      <c r="AR1754" s="3">
        <f>SUM(AO1754:AQ1754)</f>
        <v>0</v>
      </c>
      <c r="AS1754" s="3">
        <v>0</v>
      </c>
      <c r="AT1754" s="3">
        <v>0</v>
      </c>
      <c r="AU1754" s="3">
        <v>0</v>
      </c>
      <c r="AV1754" s="3">
        <f>SUM(AS1754:AU1754)</f>
        <v>0</v>
      </c>
      <c r="AW1754" s="3">
        <v>0</v>
      </c>
      <c r="AX1754" s="3">
        <v>0</v>
      </c>
      <c r="AY1754" s="3">
        <v>0</v>
      </c>
      <c r="AZ1754" s="3">
        <f>SUM(AW1754:AY1754)</f>
        <v>0</v>
      </c>
      <c r="BA1754" s="3">
        <v>0</v>
      </c>
      <c r="BB1754" s="3">
        <v>0</v>
      </c>
      <c r="BC1754" s="3">
        <v>0</v>
      </c>
      <c r="BD1754" s="3">
        <v>0</v>
      </c>
      <c r="BE1754" s="3">
        <f>SUM(BB1754:BD1754)</f>
        <v>0</v>
      </c>
      <c r="BF1754" s="5">
        <f>AK1754+AO1754+AS1754+AW1754+BA1754+BB1754</f>
        <v>0</v>
      </c>
      <c r="BG1754" s="5">
        <f>AL1754+AP1754+AT1754+AX1754+BC1754</f>
        <v>0</v>
      </c>
      <c r="BH1754" s="5">
        <f>AM1754+AQ1754+AU1754+AY1754+BD1754</f>
        <v>0</v>
      </c>
      <c r="BI1754" s="3">
        <v>12089.85</v>
      </c>
      <c r="BJ1754" s="3">
        <v>108943.39</v>
      </c>
      <c r="BK1754" s="3">
        <v>0</v>
      </c>
    </row>
    <row r="1755" spans="1:63" x14ac:dyDescent="0.2">
      <c r="A1755" s="3" t="s">
        <v>109</v>
      </c>
      <c r="B1755" s="3" t="s">
        <v>1562</v>
      </c>
      <c r="C1755" s="3" t="s">
        <v>56</v>
      </c>
      <c r="D1755" s="3" t="s">
        <v>1565</v>
      </c>
      <c r="E1755" s="3">
        <v>2018</v>
      </c>
      <c r="F1755" s="4">
        <v>43493</v>
      </c>
      <c r="G1755" s="3">
        <v>2964.62</v>
      </c>
      <c r="H1755" s="3">
        <v>1185.52</v>
      </c>
      <c r="I1755" s="3">
        <v>8.57</v>
      </c>
      <c r="J1755" s="3">
        <v>100</v>
      </c>
      <c r="K1755" s="3">
        <v>3313.58</v>
      </c>
      <c r="L1755" s="3">
        <v>0</v>
      </c>
      <c r="M1755" s="3">
        <v>11322.39</v>
      </c>
      <c r="N1755" s="3">
        <v>16973.150000000001</v>
      </c>
      <c r="O1755" s="3">
        <v>5456.26</v>
      </c>
      <c r="P1755" s="3">
        <v>2456.62</v>
      </c>
      <c r="Q1755" s="3">
        <v>300</v>
      </c>
      <c r="R1755" s="3">
        <v>1162.33</v>
      </c>
      <c r="S1755" s="3">
        <v>0</v>
      </c>
      <c r="T1755" s="3">
        <v>29579.63</v>
      </c>
      <c r="U1755" s="3">
        <v>29283.98</v>
      </c>
      <c r="V1755" s="3">
        <v>0</v>
      </c>
      <c r="W1755" s="3">
        <f>U1755+V1755</f>
        <v>29283.98</v>
      </c>
      <c r="X1755" s="3">
        <v>0</v>
      </c>
      <c r="Y1755" s="3">
        <v>0</v>
      </c>
      <c r="Z1755" s="3">
        <v>0</v>
      </c>
      <c r="AA1755" s="3">
        <v>0</v>
      </c>
      <c r="AB1755" s="3">
        <v>0</v>
      </c>
      <c r="AC1755" s="3">
        <v>0</v>
      </c>
      <c r="AD1755" s="3">
        <v>0</v>
      </c>
      <c r="AE1755" s="3">
        <v>0</v>
      </c>
      <c r="AF1755" s="3">
        <v>0</v>
      </c>
      <c r="AG1755" s="3">
        <v>0</v>
      </c>
      <c r="AH1755" s="3">
        <v>0</v>
      </c>
      <c r="AI1755" s="3">
        <v>0</v>
      </c>
      <c r="AJ1755" s="3">
        <v>52112.94</v>
      </c>
      <c r="AK1755" s="3">
        <v>0</v>
      </c>
      <c r="AL1755" s="3">
        <v>0</v>
      </c>
      <c r="AM1755" s="3">
        <v>0</v>
      </c>
      <c r="AN1755" s="3">
        <f>AK1755+AL1755+AM1755</f>
        <v>0</v>
      </c>
      <c r="AO1755" s="3">
        <v>0</v>
      </c>
      <c r="AP1755" s="3">
        <v>0</v>
      </c>
      <c r="AQ1755" s="3">
        <v>0</v>
      </c>
      <c r="AR1755" s="3">
        <f>SUM(AO1755:AQ1755)</f>
        <v>0</v>
      </c>
      <c r="AS1755" s="3">
        <v>0</v>
      </c>
      <c r="AT1755" s="3">
        <v>0</v>
      </c>
      <c r="AU1755" s="3">
        <v>0</v>
      </c>
      <c r="AV1755" s="3">
        <f>SUM(AS1755:AU1755)</f>
        <v>0</v>
      </c>
      <c r="AW1755" s="3">
        <v>0</v>
      </c>
      <c r="AX1755" s="3">
        <v>0</v>
      </c>
      <c r="AY1755" s="3">
        <v>0</v>
      </c>
      <c r="AZ1755" s="3">
        <f>SUM(AW1755:AY1755)</f>
        <v>0</v>
      </c>
      <c r="BA1755" s="3">
        <v>0</v>
      </c>
      <c r="BB1755" s="3">
        <v>0</v>
      </c>
      <c r="BC1755" s="3">
        <v>0</v>
      </c>
      <c r="BD1755" s="3">
        <v>0</v>
      </c>
      <c r="BE1755" s="3">
        <f>SUM(BB1755:BD1755)</f>
        <v>0</v>
      </c>
      <c r="BF1755" s="5">
        <f>AK1755+AO1755+AS1755+AW1755+BA1755+BB1755</f>
        <v>0</v>
      </c>
      <c r="BG1755" s="5">
        <f>AL1755+AP1755+AT1755+AX1755+BC1755</f>
        <v>0</v>
      </c>
      <c r="BH1755" s="5">
        <f>AM1755+AQ1755+AU1755+AY1755+BD1755</f>
        <v>0</v>
      </c>
      <c r="BI1755" s="3">
        <v>11645</v>
      </c>
      <c r="BJ1755" s="3">
        <v>80878.09</v>
      </c>
      <c r="BK1755" s="3">
        <v>0</v>
      </c>
    </row>
    <row r="1756" spans="1:63" x14ac:dyDescent="0.2">
      <c r="A1756" s="3" t="s">
        <v>109</v>
      </c>
      <c r="B1756" s="3" t="s">
        <v>1587</v>
      </c>
      <c r="C1756" s="3" t="s">
        <v>56</v>
      </c>
      <c r="D1756" s="3" t="s">
        <v>60</v>
      </c>
      <c r="E1756" s="3">
        <v>2018</v>
      </c>
      <c r="F1756" s="4">
        <v>43488</v>
      </c>
      <c r="G1756" s="3">
        <v>2282.06</v>
      </c>
      <c r="H1756" s="3">
        <v>6645.69</v>
      </c>
      <c r="I1756" s="3">
        <v>5.69</v>
      </c>
      <c r="J1756" s="3">
        <v>0</v>
      </c>
      <c r="K1756" s="3">
        <v>499.37</v>
      </c>
      <c r="L1756" s="3">
        <v>0</v>
      </c>
      <c r="M1756" s="3">
        <v>18646.55</v>
      </c>
      <c r="N1756" s="3">
        <v>34554.120000000003</v>
      </c>
      <c r="O1756" s="3">
        <v>10751.29</v>
      </c>
      <c r="P1756" s="3">
        <v>5115.18</v>
      </c>
      <c r="Q1756" s="3">
        <v>270</v>
      </c>
      <c r="R1756" s="3">
        <v>11510.75</v>
      </c>
      <c r="S1756" s="3">
        <v>0</v>
      </c>
      <c r="T1756" s="3">
        <v>78414.52</v>
      </c>
      <c r="U1756" s="3">
        <v>68225.89</v>
      </c>
      <c r="V1756" s="3">
        <v>0</v>
      </c>
      <c r="W1756" s="3">
        <f>U1756+V1756</f>
        <v>68225.89</v>
      </c>
      <c r="X1756" s="3">
        <v>0</v>
      </c>
      <c r="Y1756" s="3">
        <v>74409.58</v>
      </c>
      <c r="Z1756" s="3">
        <v>0</v>
      </c>
      <c r="AA1756" s="3">
        <v>0</v>
      </c>
      <c r="AB1756" s="3">
        <v>0</v>
      </c>
      <c r="AC1756" s="3">
        <v>0</v>
      </c>
      <c r="AD1756" s="3">
        <v>0</v>
      </c>
      <c r="AE1756" s="3">
        <v>14277.96</v>
      </c>
      <c r="AF1756" s="3">
        <v>0</v>
      </c>
      <c r="AG1756" s="3">
        <v>1812.5</v>
      </c>
      <c r="AH1756" s="3">
        <v>0</v>
      </c>
      <c r="AI1756" s="3">
        <v>0</v>
      </c>
      <c r="AJ1756" s="3">
        <v>62954.52</v>
      </c>
      <c r="AK1756" s="3">
        <v>0</v>
      </c>
      <c r="AL1756" s="3">
        <v>0</v>
      </c>
      <c r="AM1756" s="3">
        <v>0</v>
      </c>
      <c r="AN1756" s="3">
        <f>AK1756+AL1756+AM1756</f>
        <v>0</v>
      </c>
      <c r="AO1756" s="3">
        <v>19046.27</v>
      </c>
      <c r="AP1756" s="3">
        <v>0</v>
      </c>
      <c r="AQ1756" s="3">
        <v>55363.31</v>
      </c>
      <c r="AR1756" s="3">
        <f>SUM(AO1756:AQ1756)</f>
        <v>74409.58</v>
      </c>
      <c r="AS1756" s="3">
        <v>0</v>
      </c>
      <c r="AT1756" s="3">
        <v>0</v>
      </c>
      <c r="AU1756" s="3">
        <v>0</v>
      </c>
      <c r="AV1756" s="3">
        <f>SUM(AS1756:AU1756)</f>
        <v>0</v>
      </c>
      <c r="AW1756" s="3">
        <v>0</v>
      </c>
      <c r="AX1756" s="3">
        <v>0</v>
      </c>
      <c r="AY1756" s="3">
        <v>0</v>
      </c>
      <c r="AZ1756" s="3">
        <f>SUM(AW1756:AY1756)</f>
        <v>0</v>
      </c>
      <c r="BA1756" s="3">
        <v>0</v>
      </c>
      <c r="BB1756" s="3">
        <v>0</v>
      </c>
      <c r="BC1756" s="3">
        <v>0</v>
      </c>
      <c r="BD1756" s="3">
        <v>0</v>
      </c>
      <c r="BE1756" s="3">
        <f>SUM(BB1756:BD1756)</f>
        <v>0</v>
      </c>
      <c r="BF1756" s="5">
        <f>AK1756+AO1756+AS1756+AW1756+BA1756+BB1756</f>
        <v>19046.27</v>
      </c>
      <c r="BG1756" s="5">
        <f>AL1756+AP1756+AT1756+AX1756+BC1756</f>
        <v>0</v>
      </c>
      <c r="BH1756" s="5">
        <f>AM1756+AQ1756+AU1756+AY1756+BD1756</f>
        <v>55363.31</v>
      </c>
      <c r="BI1756" s="3">
        <v>227389.72</v>
      </c>
      <c r="BJ1756" s="3">
        <v>196498.97</v>
      </c>
      <c r="BK1756" s="3">
        <v>102716.34</v>
      </c>
    </row>
    <row r="1757" spans="1:63" x14ac:dyDescent="0.2">
      <c r="A1757" s="3" t="s">
        <v>109</v>
      </c>
      <c r="B1757" s="3" t="s">
        <v>1587</v>
      </c>
      <c r="C1757" s="3" t="s">
        <v>56</v>
      </c>
      <c r="D1757" s="3" t="s">
        <v>111</v>
      </c>
      <c r="E1757" s="3">
        <v>2018</v>
      </c>
      <c r="F1757" s="4">
        <v>43514</v>
      </c>
      <c r="G1757" s="3">
        <v>7005</v>
      </c>
      <c r="H1757" s="3">
        <v>2260.29</v>
      </c>
      <c r="I1757" s="3">
        <v>0</v>
      </c>
      <c r="J1757" s="3">
        <v>4792.6400000000003</v>
      </c>
      <c r="K1757" s="3">
        <v>0</v>
      </c>
      <c r="L1757" s="3">
        <v>0</v>
      </c>
      <c r="M1757" s="3">
        <v>13628.95</v>
      </c>
      <c r="N1757" s="3">
        <v>33898.639999999999</v>
      </c>
      <c r="O1757" s="3">
        <v>3715.99</v>
      </c>
      <c r="P1757" s="3">
        <v>7866.76</v>
      </c>
      <c r="Q1757" s="3">
        <v>0</v>
      </c>
      <c r="R1757" s="3">
        <v>0</v>
      </c>
      <c r="S1757" s="3">
        <v>0</v>
      </c>
      <c r="T1757" s="3">
        <v>47579.75</v>
      </c>
      <c r="U1757" s="3">
        <v>33287.629999999997</v>
      </c>
      <c r="V1757" s="3">
        <v>0</v>
      </c>
      <c r="W1757" s="3">
        <f>U1757+V1757</f>
        <v>33287.629999999997</v>
      </c>
      <c r="X1757" s="3">
        <v>0</v>
      </c>
      <c r="Y1757" s="3">
        <v>18000.009999999998</v>
      </c>
      <c r="Z1757" s="3">
        <v>0</v>
      </c>
      <c r="AA1757" s="3">
        <v>0</v>
      </c>
      <c r="AB1757" s="3">
        <v>0</v>
      </c>
      <c r="AC1757" s="3">
        <v>0</v>
      </c>
      <c r="AD1757" s="3">
        <v>0</v>
      </c>
      <c r="AE1757" s="3">
        <v>18000.009999999998</v>
      </c>
      <c r="AF1757" s="3">
        <v>0</v>
      </c>
      <c r="AG1757" s="3">
        <v>0</v>
      </c>
      <c r="AH1757" s="3">
        <v>0</v>
      </c>
      <c r="AI1757" s="3">
        <v>0</v>
      </c>
      <c r="AJ1757" s="3">
        <v>0</v>
      </c>
      <c r="AK1757" s="3">
        <v>0</v>
      </c>
      <c r="AL1757" s="3">
        <v>0</v>
      </c>
      <c r="AM1757" s="3">
        <v>0</v>
      </c>
      <c r="AN1757" s="3">
        <f>AK1757+AL1757+AM1757</f>
        <v>0</v>
      </c>
      <c r="AO1757" s="3">
        <v>18000.009999999998</v>
      </c>
      <c r="AP1757" s="3">
        <v>0</v>
      </c>
      <c r="AQ1757" s="3">
        <v>0</v>
      </c>
      <c r="AR1757" s="3">
        <f>SUM(AO1757:AQ1757)</f>
        <v>18000.009999999998</v>
      </c>
      <c r="AS1757" s="3">
        <v>0</v>
      </c>
      <c r="AT1757" s="3">
        <v>0</v>
      </c>
      <c r="AU1757" s="3">
        <v>0</v>
      </c>
      <c r="AV1757" s="3">
        <f>SUM(AS1757:AU1757)</f>
        <v>0</v>
      </c>
      <c r="AW1757" s="3">
        <v>0</v>
      </c>
      <c r="AX1757" s="3">
        <v>0</v>
      </c>
      <c r="AY1757" s="3">
        <v>0</v>
      </c>
      <c r="AZ1757" s="3">
        <f>SUM(AW1757:AY1757)</f>
        <v>0</v>
      </c>
      <c r="BA1757" s="3">
        <v>0</v>
      </c>
      <c r="BB1757" s="3">
        <v>0</v>
      </c>
      <c r="BC1757" s="3">
        <v>0</v>
      </c>
      <c r="BD1757" s="3">
        <v>0</v>
      </c>
      <c r="BE1757" s="3">
        <f>SUM(BB1757:BD1757)</f>
        <v>0</v>
      </c>
      <c r="BF1757" s="5">
        <f>AK1757+AO1757+AS1757+AW1757+BA1757+BB1757</f>
        <v>18000.009999999998</v>
      </c>
      <c r="BG1757" s="5">
        <f>AL1757+AP1757+AT1757+AX1757+BC1757</f>
        <v>0</v>
      </c>
      <c r="BH1757" s="5">
        <f>AM1757+AQ1757+AU1757+AY1757+BD1757</f>
        <v>0</v>
      </c>
      <c r="BI1757" s="3">
        <v>0</v>
      </c>
      <c r="BJ1757" s="3">
        <v>35814.97</v>
      </c>
      <c r="BK1757" s="3">
        <v>0</v>
      </c>
    </row>
    <row r="1758" spans="1:63" x14ac:dyDescent="0.2">
      <c r="A1758" s="3" t="s">
        <v>109</v>
      </c>
      <c r="B1758" s="3" t="s">
        <v>1587</v>
      </c>
      <c r="C1758" s="3" t="s">
        <v>56</v>
      </c>
      <c r="D1758" s="3" t="s">
        <v>633</v>
      </c>
      <c r="E1758" s="3">
        <v>2018</v>
      </c>
      <c r="F1758" s="4">
        <v>43481</v>
      </c>
      <c r="G1758" s="3">
        <v>1125.9000000000001</v>
      </c>
      <c r="H1758" s="3">
        <v>0</v>
      </c>
      <c r="I1758" s="3">
        <v>1280.58</v>
      </c>
      <c r="J1758" s="3">
        <v>26889.07</v>
      </c>
      <c r="K1758" s="3">
        <v>30</v>
      </c>
      <c r="L1758" s="3">
        <v>0</v>
      </c>
      <c r="M1758" s="3">
        <v>8625.5300000000007</v>
      </c>
      <c r="N1758" s="3">
        <v>16682.490000000002</v>
      </c>
      <c r="O1758" s="3">
        <v>2842.27</v>
      </c>
      <c r="P1758" s="3">
        <v>15902.31</v>
      </c>
      <c r="Q1758" s="3">
        <v>30</v>
      </c>
      <c r="R1758" s="3">
        <v>5025.3100000000004</v>
      </c>
      <c r="S1758" s="3">
        <v>9172.06</v>
      </c>
      <c r="T1758" s="3">
        <v>20309.02</v>
      </c>
      <c r="U1758" s="3">
        <v>19950.84</v>
      </c>
      <c r="V1758" s="3">
        <v>0</v>
      </c>
      <c r="W1758" s="3">
        <f>U1758+V1758</f>
        <v>19950.84</v>
      </c>
      <c r="X1758" s="3">
        <v>0</v>
      </c>
      <c r="Y1758" s="3">
        <v>5058.4799999999996</v>
      </c>
      <c r="Z1758" s="3">
        <v>0</v>
      </c>
      <c r="AA1758" s="3">
        <v>42151.3</v>
      </c>
      <c r="AB1758" s="3">
        <v>0</v>
      </c>
      <c r="AC1758" s="3">
        <v>0</v>
      </c>
      <c r="AD1758" s="3">
        <v>5058.4799999999996</v>
      </c>
      <c r="AE1758" s="3">
        <v>0</v>
      </c>
      <c r="AF1758" s="3">
        <v>0</v>
      </c>
      <c r="AG1758" s="3">
        <v>58439.88</v>
      </c>
      <c r="AH1758" s="3">
        <v>0</v>
      </c>
      <c r="AI1758" s="3">
        <v>0</v>
      </c>
      <c r="AJ1758" s="3">
        <v>7116.52</v>
      </c>
      <c r="AK1758" s="3">
        <v>0</v>
      </c>
      <c r="AL1758" s="3">
        <v>0</v>
      </c>
      <c r="AM1758" s="3">
        <v>0</v>
      </c>
      <c r="AN1758" s="3">
        <f>AK1758+AL1758+AM1758</f>
        <v>0</v>
      </c>
      <c r="AO1758" s="3">
        <v>5058.4799999999996</v>
      </c>
      <c r="AP1758" s="3">
        <v>0</v>
      </c>
      <c r="AQ1758" s="3">
        <v>0</v>
      </c>
      <c r="AR1758" s="3">
        <f>SUM(AO1758:AQ1758)</f>
        <v>5058.4799999999996</v>
      </c>
      <c r="AS1758" s="3">
        <v>0</v>
      </c>
      <c r="AT1758" s="3">
        <v>0</v>
      </c>
      <c r="AU1758" s="3">
        <v>0</v>
      </c>
      <c r="AV1758" s="3">
        <f>SUM(AS1758:AU1758)</f>
        <v>0</v>
      </c>
      <c r="AW1758" s="3">
        <v>0</v>
      </c>
      <c r="AX1758" s="3">
        <v>0</v>
      </c>
      <c r="AY1758" s="3">
        <v>0</v>
      </c>
      <c r="AZ1758" s="3">
        <f>SUM(AW1758:AY1758)</f>
        <v>0</v>
      </c>
      <c r="BA1758" s="3">
        <v>0</v>
      </c>
      <c r="BB1758" s="3">
        <v>0</v>
      </c>
      <c r="BC1758" s="3">
        <v>0</v>
      </c>
      <c r="BD1758" s="3">
        <v>0</v>
      </c>
      <c r="BE1758" s="3">
        <f>SUM(BB1758:BD1758)</f>
        <v>0</v>
      </c>
      <c r="BF1758" s="5">
        <f>AK1758+AO1758+AS1758+AW1758+BA1758+BB1758</f>
        <v>5058.4799999999996</v>
      </c>
      <c r="BG1758" s="5">
        <f>AL1758+AP1758+AT1758+AX1758+BC1758</f>
        <v>0</v>
      </c>
      <c r="BH1758" s="5">
        <f>AM1758+AQ1758+AU1758+AY1758+BD1758</f>
        <v>0</v>
      </c>
      <c r="BI1758" s="3">
        <v>78603.44</v>
      </c>
      <c r="BJ1758" s="3">
        <v>11305.44</v>
      </c>
      <c r="BK1758" s="3">
        <v>91487.92</v>
      </c>
    </row>
    <row r="1759" spans="1:63" x14ac:dyDescent="0.2">
      <c r="A1759" s="3" t="s">
        <v>109</v>
      </c>
      <c r="B1759" s="3" t="s">
        <v>1587</v>
      </c>
      <c r="C1759" s="3" t="s">
        <v>56</v>
      </c>
      <c r="D1759" s="3" t="s">
        <v>1588</v>
      </c>
      <c r="E1759" s="3">
        <v>2018</v>
      </c>
      <c r="F1759" s="4">
        <v>43523</v>
      </c>
      <c r="G1759" s="3">
        <v>850.34</v>
      </c>
      <c r="H1759" s="3">
        <v>0</v>
      </c>
      <c r="I1759" s="3">
        <v>3272.16</v>
      </c>
      <c r="J1759" s="3">
        <v>443.75</v>
      </c>
      <c r="K1759" s="3">
        <v>0</v>
      </c>
      <c r="L1759" s="3">
        <v>0</v>
      </c>
      <c r="M1759" s="3">
        <v>3371.17</v>
      </c>
      <c r="N1759" s="3">
        <v>22708.21</v>
      </c>
      <c r="O1759" s="3">
        <v>4104.2299999999996</v>
      </c>
      <c r="P1759" s="3">
        <v>209.84</v>
      </c>
      <c r="Q1759" s="3">
        <v>0</v>
      </c>
      <c r="R1759" s="3">
        <v>0</v>
      </c>
      <c r="S1759" s="3">
        <v>0</v>
      </c>
      <c r="T1759" s="3">
        <v>54978.64</v>
      </c>
      <c r="U1759" s="3">
        <v>39114.51</v>
      </c>
      <c r="V1759" s="3">
        <v>0</v>
      </c>
      <c r="W1759" s="3">
        <f>U1759+V1759</f>
        <v>39114.51</v>
      </c>
      <c r="X1759" s="3">
        <v>0</v>
      </c>
      <c r="Y1759" s="3">
        <v>12462.7</v>
      </c>
      <c r="Z1759" s="3">
        <v>0</v>
      </c>
      <c r="AA1759" s="3">
        <v>0</v>
      </c>
      <c r="AB1759" s="3">
        <v>0</v>
      </c>
      <c r="AC1759" s="3">
        <v>0</v>
      </c>
      <c r="AD1759" s="3">
        <v>0</v>
      </c>
      <c r="AE1759" s="3">
        <v>12462.7</v>
      </c>
      <c r="AF1759" s="3">
        <v>0</v>
      </c>
      <c r="AG1759" s="3">
        <v>0</v>
      </c>
      <c r="AH1759" s="3">
        <v>0</v>
      </c>
      <c r="AI1759" s="3">
        <v>0</v>
      </c>
      <c r="AJ1759" s="3">
        <v>0</v>
      </c>
      <c r="AK1759" s="3">
        <v>0</v>
      </c>
      <c r="AL1759" s="3">
        <v>0</v>
      </c>
      <c r="AM1759" s="3">
        <v>0</v>
      </c>
      <c r="AN1759" s="3">
        <f>AK1759+AL1759+AM1759</f>
        <v>0</v>
      </c>
      <c r="AO1759" s="3">
        <v>12462.7</v>
      </c>
      <c r="AP1759" s="3">
        <v>0</v>
      </c>
      <c r="AQ1759" s="3">
        <v>0</v>
      </c>
      <c r="AR1759" s="3">
        <f>SUM(AO1759:AQ1759)</f>
        <v>12462.7</v>
      </c>
      <c r="AS1759" s="3">
        <v>0</v>
      </c>
      <c r="AT1759" s="3">
        <v>0</v>
      </c>
      <c r="AU1759" s="3">
        <v>0</v>
      </c>
      <c r="AV1759" s="3">
        <f>SUM(AS1759:AU1759)</f>
        <v>0</v>
      </c>
      <c r="AW1759" s="3">
        <v>0</v>
      </c>
      <c r="AX1759" s="3">
        <v>0</v>
      </c>
      <c r="AY1759" s="3">
        <v>0</v>
      </c>
      <c r="AZ1759" s="3">
        <f>SUM(AW1759:AY1759)</f>
        <v>0</v>
      </c>
      <c r="BA1759" s="3">
        <v>0</v>
      </c>
      <c r="BB1759" s="3">
        <v>0</v>
      </c>
      <c r="BC1759" s="3">
        <v>0</v>
      </c>
      <c r="BD1759" s="3">
        <v>0</v>
      </c>
      <c r="BE1759" s="3">
        <f>SUM(BB1759:BD1759)</f>
        <v>0</v>
      </c>
      <c r="BF1759" s="5">
        <f>AK1759+AO1759+AS1759+AW1759+BA1759+BB1759</f>
        <v>12462.7</v>
      </c>
      <c r="BG1759" s="5">
        <f>AL1759+AP1759+AT1759+AX1759+BC1759</f>
        <v>0</v>
      </c>
      <c r="BH1759" s="5">
        <f>AM1759+AQ1759+AU1759+AY1759+BD1759</f>
        <v>0</v>
      </c>
      <c r="BI1759" s="3">
        <v>16907.37</v>
      </c>
      <c r="BJ1759" s="3">
        <v>68265.95</v>
      </c>
      <c r="BK1759" s="3">
        <v>0</v>
      </c>
    </row>
    <row r="1760" spans="1:63" x14ac:dyDescent="0.2">
      <c r="A1760" s="3" t="s">
        <v>109</v>
      </c>
      <c r="B1760" s="3" t="s">
        <v>1587</v>
      </c>
      <c r="C1760" s="3" t="s">
        <v>56</v>
      </c>
      <c r="D1760" s="3" t="s">
        <v>75</v>
      </c>
      <c r="E1760" s="3">
        <v>2018</v>
      </c>
      <c r="F1760" s="4">
        <v>43502</v>
      </c>
      <c r="G1760" s="3">
        <v>2467.6</v>
      </c>
      <c r="H1760" s="3">
        <v>14339.47</v>
      </c>
      <c r="I1760" s="3">
        <v>1.07</v>
      </c>
      <c r="J1760" s="3">
        <v>528.36</v>
      </c>
      <c r="K1760" s="3">
        <v>0</v>
      </c>
      <c r="L1760" s="3">
        <v>0</v>
      </c>
      <c r="M1760" s="3">
        <v>6995.17</v>
      </c>
      <c r="N1760" s="3">
        <v>36886.339999999997</v>
      </c>
      <c r="O1760" s="3">
        <v>3694.75</v>
      </c>
      <c r="P1760" s="3">
        <v>103.03</v>
      </c>
      <c r="Q1760" s="3">
        <v>0</v>
      </c>
      <c r="R1760" s="3">
        <v>0</v>
      </c>
      <c r="S1760" s="3">
        <v>0</v>
      </c>
      <c r="T1760" s="3">
        <v>31415.16</v>
      </c>
      <c r="U1760" s="3">
        <v>39695.9</v>
      </c>
      <c r="V1760" s="3">
        <v>0</v>
      </c>
      <c r="W1760" s="3">
        <f>U1760+V1760</f>
        <v>39695.9</v>
      </c>
      <c r="X1760" s="3">
        <v>0</v>
      </c>
      <c r="Y1760" s="3">
        <v>12705.88</v>
      </c>
      <c r="Z1760" s="3">
        <v>0</v>
      </c>
      <c r="AA1760" s="3">
        <v>0</v>
      </c>
      <c r="AB1760" s="3">
        <v>0</v>
      </c>
      <c r="AC1760" s="3">
        <v>0</v>
      </c>
      <c r="AD1760" s="3">
        <v>0</v>
      </c>
      <c r="AE1760" s="3">
        <v>12705.88</v>
      </c>
      <c r="AF1760" s="3">
        <v>0</v>
      </c>
      <c r="AG1760" s="3">
        <v>0</v>
      </c>
      <c r="AH1760" s="3">
        <v>0</v>
      </c>
      <c r="AI1760" s="3">
        <v>0</v>
      </c>
      <c r="AJ1760" s="3">
        <v>0</v>
      </c>
      <c r="AK1760" s="3">
        <v>0</v>
      </c>
      <c r="AL1760" s="3">
        <v>0</v>
      </c>
      <c r="AM1760" s="3">
        <v>0</v>
      </c>
      <c r="AN1760" s="3">
        <f>AK1760+AL1760+AM1760</f>
        <v>0</v>
      </c>
      <c r="AO1760" s="3">
        <v>12705.88</v>
      </c>
      <c r="AP1760" s="3">
        <v>0</v>
      </c>
      <c r="AQ1760" s="3">
        <v>0</v>
      </c>
      <c r="AR1760" s="3">
        <f>SUM(AO1760:AQ1760)</f>
        <v>12705.88</v>
      </c>
      <c r="AS1760" s="3">
        <v>0</v>
      </c>
      <c r="AT1760" s="3">
        <v>0</v>
      </c>
      <c r="AU1760" s="3">
        <v>0</v>
      </c>
      <c r="AV1760" s="3">
        <f>SUM(AS1760:AU1760)</f>
        <v>0</v>
      </c>
      <c r="AW1760" s="3">
        <v>0</v>
      </c>
      <c r="AX1760" s="3">
        <v>0</v>
      </c>
      <c r="AY1760" s="3">
        <v>0</v>
      </c>
      <c r="AZ1760" s="3">
        <f>SUM(AW1760:AY1760)</f>
        <v>0</v>
      </c>
      <c r="BA1760" s="3">
        <v>0</v>
      </c>
      <c r="BB1760" s="3">
        <v>0</v>
      </c>
      <c r="BC1760" s="3">
        <v>0</v>
      </c>
      <c r="BD1760" s="3">
        <v>0</v>
      </c>
      <c r="BE1760" s="3">
        <f>SUM(BB1760:BD1760)</f>
        <v>0</v>
      </c>
      <c r="BF1760" s="5">
        <f>AK1760+AO1760+AS1760+AW1760+BA1760+BB1760</f>
        <v>12705.88</v>
      </c>
      <c r="BG1760" s="5">
        <f>AL1760+AP1760+AT1760+AX1760+BC1760</f>
        <v>0</v>
      </c>
      <c r="BH1760" s="5">
        <f>AM1760+AQ1760+AU1760+AY1760+BD1760</f>
        <v>0</v>
      </c>
      <c r="BI1760" s="3">
        <v>132086.16</v>
      </c>
      <c r="BJ1760" s="3">
        <v>40768.269999999997</v>
      </c>
      <c r="BK1760" s="3">
        <v>0</v>
      </c>
    </row>
    <row r="1761" spans="1:63" x14ac:dyDescent="0.2">
      <c r="A1761" s="3" t="s">
        <v>109</v>
      </c>
      <c r="B1761" s="3" t="s">
        <v>1603</v>
      </c>
      <c r="C1761" s="3" t="s">
        <v>56</v>
      </c>
      <c r="D1761" s="3" t="s">
        <v>1604</v>
      </c>
      <c r="E1761" s="3">
        <v>2018</v>
      </c>
      <c r="F1761" s="4">
        <v>43473</v>
      </c>
      <c r="G1761" s="3">
        <v>1638.21</v>
      </c>
      <c r="H1761" s="3">
        <v>157.22999999999999</v>
      </c>
      <c r="I1761" s="3">
        <v>20.399999999999999</v>
      </c>
      <c r="J1761" s="3">
        <v>10514.86</v>
      </c>
      <c r="K1761" s="3">
        <v>0</v>
      </c>
      <c r="L1761" s="3">
        <v>0</v>
      </c>
      <c r="M1761" s="3">
        <v>6215.36</v>
      </c>
      <c r="N1761" s="3">
        <v>5900.28</v>
      </c>
      <c r="O1761" s="3">
        <v>2946.55</v>
      </c>
      <c r="P1761" s="3">
        <v>6210.83</v>
      </c>
      <c r="Q1761" s="3">
        <v>0</v>
      </c>
      <c r="R1761" s="3">
        <v>0</v>
      </c>
      <c r="S1761" s="3">
        <v>0</v>
      </c>
      <c r="T1761" s="3">
        <v>40321.980000000003</v>
      </c>
      <c r="U1761" s="3">
        <v>0</v>
      </c>
      <c r="V1761" s="3">
        <v>0</v>
      </c>
      <c r="W1761" s="3">
        <f>U1761+V1761</f>
        <v>0</v>
      </c>
      <c r="X1761" s="3">
        <v>0</v>
      </c>
      <c r="Y1761" s="3">
        <v>0</v>
      </c>
      <c r="Z1761" s="3">
        <v>0</v>
      </c>
      <c r="AA1761" s="3">
        <v>289034.19</v>
      </c>
      <c r="AB1761" s="3">
        <v>0</v>
      </c>
      <c r="AC1761" s="3">
        <v>0</v>
      </c>
      <c r="AD1761" s="3">
        <v>0</v>
      </c>
      <c r="AE1761" s="3">
        <v>0</v>
      </c>
      <c r="AF1761" s="3">
        <v>0</v>
      </c>
      <c r="AG1761" s="3">
        <v>301912.94</v>
      </c>
      <c r="AH1761" s="3">
        <v>0</v>
      </c>
      <c r="AI1761" s="3">
        <v>0</v>
      </c>
      <c r="AJ1761" s="3">
        <v>687.56</v>
      </c>
      <c r="AK1761" s="3">
        <v>0</v>
      </c>
      <c r="AL1761" s="3">
        <v>0</v>
      </c>
      <c r="AM1761" s="3">
        <v>0</v>
      </c>
      <c r="AN1761" s="3">
        <f>AK1761+AL1761+AM1761</f>
        <v>0</v>
      </c>
      <c r="AO1761" s="3">
        <v>0</v>
      </c>
      <c r="AP1761" s="3">
        <v>0</v>
      </c>
      <c r="AQ1761" s="3">
        <v>0</v>
      </c>
      <c r="AR1761" s="3">
        <f>SUM(AO1761:AQ1761)</f>
        <v>0</v>
      </c>
      <c r="AS1761" s="3">
        <v>0</v>
      </c>
      <c r="AT1761" s="3">
        <v>0</v>
      </c>
      <c r="AU1761" s="3">
        <v>0</v>
      </c>
      <c r="AV1761" s="3">
        <f>SUM(AS1761:AU1761)</f>
        <v>0</v>
      </c>
      <c r="AW1761" s="3">
        <v>0</v>
      </c>
      <c r="AX1761" s="3">
        <v>0</v>
      </c>
      <c r="AY1761" s="3">
        <v>0</v>
      </c>
      <c r="AZ1761" s="3">
        <f>SUM(AW1761:AY1761)</f>
        <v>0</v>
      </c>
      <c r="BA1761" s="3">
        <v>0</v>
      </c>
      <c r="BB1761" s="3">
        <v>0</v>
      </c>
      <c r="BC1761" s="3">
        <v>0</v>
      </c>
      <c r="BD1761" s="3">
        <v>0</v>
      </c>
      <c r="BE1761" s="3">
        <f>SUM(BB1761:BD1761)</f>
        <v>0</v>
      </c>
      <c r="BF1761" s="5">
        <f>AK1761+AO1761+AS1761+AW1761+BA1761+BB1761</f>
        <v>0</v>
      </c>
      <c r="BG1761" s="5">
        <f>AL1761+AP1761+AT1761+AX1761+BC1761</f>
        <v>0</v>
      </c>
      <c r="BH1761" s="5">
        <f>AM1761+AQ1761+AU1761+AY1761+BD1761</f>
        <v>0</v>
      </c>
      <c r="BI1761" s="3">
        <v>25658.27</v>
      </c>
      <c r="BJ1761" s="3">
        <v>19188.47</v>
      </c>
      <c r="BK1761" s="3">
        <v>0</v>
      </c>
    </row>
    <row r="1762" spans="1:63" x14ac:dyDescent="0.2">
      <c r="A1762" s="3" t="s">
        <v>109</v>
      </c>
      <c r="B1762" s="3" t="s">
        <v>1603</v>
      </c>
      <c r="C1762" s="3" t="s">
        <v>56</v>
      </c>
      <c r="D1762" s="3" t="s">
        <v>1605</v>
      </c>
      <c r="E1762" s="3">
        <v>2018</v>
      </c>
      <c r="F1762" s="4">
        <v>43487</v>
      </c>
      <c r="G1762" s="3">
        <v>903.44</v>
      </c>
      <c r="H1762" s="3">
        <v>0</v>
      </c>
      <c r="I1762" s="3">
        <v>0</v>
      </c>
      <c r="J1762" s="3">
        <v>26653.17</v>
      </c>
      <c r="K1762" s="3">
        <v>250</v>
      </c>
      <c r="L1762" s="3">
        <v>0</v>
      </c>
      <c r="M1762" s="3">
        <v>8218.33</v>
      </c>
      <c r="N1762" s="3">
        <v>12869.43</v>
      </c>
      <c r="O1762" s="3">
        <v>4592.2700000000004</v>
      </c>
      <c r="P1762" s="3">
        <v>3904.84</v>
      </c>
      <c r="Q1762" s="3">
        <v>364</v>
      </c>
      <c r="R1762" s="3">
        <v>0</v>
      </c>
      <c r="S1762" s="3">
        <v>0</v>
      </c>
      <c r="T1762" s="3">
        <v>9945.25</v>
      </c>
      <c r="U1762" s="3">
        <v>4961.57</v>
      </c>
      <c r="V1762" s="3">
        <v>0</v>
      </c>
      <c r="W1762" s="3">
        <f>U1762+V1762</f>
        <v>4961.57</v>
      </c>
      <c r="X1762" s="3">
        <v>0</v>
      </c>
      <c r="Y1762" s="3">
        <v>0</v>
      </c>
      <c r="Z1762" s="3">
        <v>0</v>
      </c>
      <c r="AA1762" s="3">
        <v>0</v>
      </c>
      <c r="AB1762" s="3">
        <v>0</v>
      </c>
      <c r="AC1762" s="3">
        <v>0</v>
      </c>
      <c r="AD1762" s="3">
        <v>0</v>
      </c>
      <c r="AE1762" s="3">
        <v>0</v>
      </c>
      <c r="AF1762" s="3">
        <v>0</v>
      </c>
      <c r="AG1762" s="3">
        <v>0</v>
      </c>
      <c r="AH1762" s="3">
        <v>0</v>
      </c>
      <c r="AI1762" s="3">
        <v>0</v>
      </c>
      <c r="AJ1762" s="3">
        <v>0</v>
      </c>
      <c r="AK1762" s="3">
        <v>0</v>
      </c>
      <c r="AL1762" s="3">
        <v>0</v>
      </c>
      <c r="AM1762" s="3">
        <v>0</v>
      </c>
      <c r="AN1762" s="3">
        <f>AK1762+AL1762+AM1762</f>
        <v>0</v>
      </c>
      <c r="AO1762" s="3">
        <v>0</v>
      </c>
      <c r="AP1762" s="3">
        <v>0</v>
      </c>
      <c r="AQ1762" s="3">
        <v>0</v>
      </c>
      <c r="AR1762" s="3">
        <f>SUM(AO1762:AQ1762)</f>
        <v>0</v>
      </c>
      <c r="AS1762" s="3">
        <v>0</v>
      </c>
      <c r="AT1762" s="3">
        <v>0</v>
      </c>
      <c r="AU1762" s="3">
        <v>0</v>
      </c>
      <c r="AV1762" s="3">
        <f>SUM(AS1762:AU1762)</f>
        <v>0</v>
      </c>
      <c r="AW1762" s="3">
        <v>0</v>
      </c>
      <c r="AX1762" s="3">
        <v>0</v>
      </c>
      <c r="AY1762" s="3">
        <v>0</v>
      </c>
      <c r="AZ1762" s="3">
        <f>SUM(AW1762:AY1762)</f>
        <v>0</v>
      </c>
      <c r="BA1762" s="3">
        <v>0</v>
      </c>
      <c r="BB1762" s="3">
        <v>0</v>
      </c>
      <c r="BC1762" s="3">
        <v>0</v>
      </c>
      <c r="BD1762" s="3">
        <v>0</v>
      </c>
      <c r="BE1762" s="3">
        <f>SUM(BB1762:BD1762)</f>
        <v>0</v>
      </c>
      <c r="BF1762" s="5">
        <f>AK1762+AO1762+AS1762+AW1762+BA1762+BB1762</f>
        <v>0</v>
      </c>
      <c r="BG1762" s="5">
        <f>AL1762+AP1762+AT1762+AX1762+BC1762</f>
        <v>0</v>
      </c>
      <c r="BH1762" s="5">
        <f>AM1762+AQ1762+AU1762+AY1762+BD1762</f>
        <v>0</v>
      </c>
      <c r="BI1762" s="3">
        <v>55130.81</v>
      </c>
      <c r="BJ1762" s="3">
        <v>12764.56</v>
      </c>
      <c r="BK1762" s="3">
        <v>0</v>
      </c>
    </row>
    <row r="1763" spans="1:63" x14ac:dyDescent="0.2">
      <c r="A1763" s="3" t="s">
        <v>109</v>
      </c>
      <c r="B1763" s="3" t="s">
        <v>1603</v>
      </c>
      <c r="C1763" s="3" t="s">
        <v>56</v>
      </c>
      <c r="D1763" s="3" t="s">
        <v>633</v>
      </c>
      <c r="E1763" s="3">
        <v>2018</v>
      </c>
      <c r="F1763" s="4">
        <v>43507</v>
      </c>
      <c r="G1763" s="3">
        <v>628.45000000000005</v>
      </c>
      <c r="H1763" s="3">
        <v>89.74</v>
      </c>
      <c r="I1763" s="3">
        <v>9.5500000000000007</v>
      </c>
      <c r="J1763" s="3">
        <v>23916.68</v>
      </c>
      <c r="K1763" s="3">
        <v>0</v>
      </c>
      <c r="L1763" s="3">
        <v>0</v>
      </c>
      <c r="M1763" s="3">
        <v>3231.19</v>
      </c>
      <c r="N1763" s="3">
        <v>5414.56</v>
      </c>
      <c r="O1763" s="3">
        <v>5700.8</v>
      </c>
      <c r="P1763" s="3">
        <v>5806.3</v>
      </c>
      <c r="Q1763" s="3">
        <v>0</v>
      </c>
      <c r="R1763" s="3">
        <v>0</v>
      </c>
      <c r="S1763" s="3">
        <v>0</v>
      </c>
      <c r="T1763" s="3">
        <v>16876.669999999998</v>
      </c>
      <c r="U1763" s="3">
        <v>0</v>
      </c>
      <c r="V1763" s="3">
        <v>0</v>
      </c>
      <c r="W1763" s="3">
        <f>U1763+V1763</f>
        <v>0</v>
      </c>
      <c r="X1763" s="3">
        <v>0</v>
      </c>
      <c r="Y1763" s="3">
        <v>0</v>
      </c>
      <c r="Z1763" s="3">
        <v>0</v>
      </c>
      <c r="AA1763" s="3">
        <v>0</v>
      </c>
      <c r="AB1763" s="3">
        <v>0</v>
      </c>
      <c r="AC1763" s="3">
        <v>0</v>
      </c>
      <c r="AD1763" s="3">
        <v>0</v>
      </c>
      <c r="AE1763" s="3">
        <v>0</v>
      </c>
      <c r="AF1763" s="3">
        <v>0</v>
      </c>
      <c r="AG1763" s="3">
        <v>0</v>
      </c>
      <c r="AH1763" s="3">
        <v>0</v>
      </c>
      <c r="AI1763" s="3">
        <v>0</v>
      </c>
      <c r="AJ1763" s="3">
        <v>0</v>
      </c>
      <c r="AK1763" s="3">
        <v>0</v>
      </c>
      <c r="AL1763" s="3">
        <v>0</v>
      </c>
      <c r="AM1763" s="3">
        <v>0</v>
      </c>
      <c r="AN1763" s="3">
        <f>AK1763+AL1763+AM1763</f>
        <v>0</v>
      </c>
      <c r="AO1763" s="3">
        <v>0</v>
      </c>
      <c r="AP1763" s="3">
        <v>0</v>
      </c>
      <c r="AQ1763" s="3">
        <v>0</v>
      </c>
      <c r="AR1763" s="3">
        <f>SUM(AO1763:AQ1763)</f>
        <v>0</v>
      </c>
      <c r="AS1763" s="3">
        <v>0</v>
      </c>
      <c r="AT1763" s="3">
        <v>0</v>
      </c>
      <c r="AU1763" s="3">
        <v>0</v>
      </c>
      <c r="AV1763" s="3">
        <f>SUM(AS1763:AU1763)</f>
        <v>0</v>
      </c>
      <c r="AW1763" s="3">
        <v>0</v>
      </c>
      <c r="AX1763" s="3">
        <v>0</v>
      </c>
      <c r="AY1763" s="3">
        <v>0</v>
      </c>
      <c r="AZ1763" s="3">
        <f>SUM(AW1763:AY1763)</f>
        <v>0</v>
      </c>
      <c r="BA1763" s="3">
        <v>0</v>
      </c>
      <c r="BB1763" s="3">
        <v>0</v>
      </c>
      <c r="BC1763" s="3">
        <v>0</v>
      </c>
      <c r="BD1763" s="3">
        <v>0</v>
      </c>
      <c r="BE1763" s="3">
        <f>SUM(BB1763:BD1763)</f>
        <v>0</v>
      </c>
      <c r="BF1763" s="5">
        <f>AK1763+AO1763+AS1763+AW1763+BA1763+BB1763</f>
        <v>0</v>
      </c>
      <c r="BG1763" s="5">
        <f>AL1763+AP1763+AT1763+AX1763+BC1763</f>
        <v>0</v>
      </c>
      <c r="BH1763" s="5">
        <f>AM1763+AQ1763+AU1763+AY1763+BD1763</f>
        <v>0</v>
      </c>
      <c r="BI1763" s="3">
        <v>17598.84</v>
      </c>
      <c r="BJ1763" s="3">
        <v>21368.240000000002</v>
      </c>
      <c r="BK1763" s="3">
        <v>0</v>
      </c>
    </row>
    <row r="1764" spans="1:63" x14ac:dyDescent="0.2">
      <c r="A1764" s="3" t="s">
        <v>109</v>
      </c>
      <c r="B1764" s="3" t="s">
        <v>1603</v>
      </c>
      <c r="C1764" s="3" t="s">
        <v>56</v>
      </c>
      <c r="D1764" s="3" t="s">
        <v>397</v>
      </c>
      <c r="E1764" s="3">
        <v>2018</v>
      </c>
      <c r="F1764" s="4">
        <v>43480</v>
      </c>
      <c r="G1764" s="3">
        <v>1227.67</v>
      </c>
      <c r="H1764" s="3">
        <v>61.44</v>
      </c>
      <c r="I1764" s="3">
        <v>0</v>
      </c>
      <c r="J1764" s="3">
        <v>4986.72</v>
      </c>
      <c r="K1764" s="3">
        <v>35</v>
      </c>
      <c r="L1764" s="3">
        <v>0</v>
      </c>
      <c r="M1764" s="3">
        <v>5805.46</v>
      </c>
      <c r="N1764" s="3">
        <v>8090.13</v>
      </c>
      <c r="O1764" s="3">
        <v>2373.6799999999998</v>
      </c>
      <c r="P1764" s="3">
        <v>1350.25</v>
      </c>
      <c r="Q1764" s="3">
        <v>147</v>
      </c>
      <c r="R1764" s="3">
        <v>0</v>
      </c>
      <c r="S1764" s="3">
        <v>0</v>
      </c>
      <c r="T1764" s="3">
        <v>27595.48</v>
      </c>
      <c r="U1764" s="3">
        <v>18895.52</v>
      </c>
      <c r="V1764" s="3">
        <v>0</v>
      </c>
      <c r="W1764" s="3">
        <f>U1764+V1764</f>
        <v>18895.52</v>
      </c>
      <c r="X1764" s="3">
        <v>0</v>
      </c>
      <c r="Y1764" s="3">
        <v>0</v>
      </c>
      <c r="Z1764" s="3">
        <v>0</v>
      </c>
      <c r="AA1764" s="3">
        <v>0</v>
      </c>
      <c r="AB1764" s="3">
        <v>0</v>
      </c>
      <c r="AC1764" s="3">
        <v>0</v>
      </c>
      <c r="AD1764" s="3">
        <v>0</v>
      </c>
      <c r="AE1764" s="3">
        <v>0</v>
      </c>
      <c r="AF1764" s="3">
        <v>0</v>
      </c>
      <c r="AG1764" s="3">
        <v>0</v>
      </c>
      <c r="AH1764" s="3">
        <v>0</v>
      </c>
      <c r="AI1764" s="3">
        <v>0</v>
      </c>
      <c r="AJ1764" s="3">
        <v>0</v>
      </c>
      <c r="AK1764" s="3">
        <v>0</v>
      </c>
      <c r="AL1764" s="3">
        <v>0</v>
      </c>
      <c r="AM1764" s="3">
        <v>0</v>
      </c>
      <c r="AN1764" s="3">
        <f>AK1764+AL1764+AM1764</f>
        <v>0</v>
      </c>
      <c r="AO1764" s="3">
        <v>0</v>
      </c>
      <c r="AP1764" s="3">
        <v>0</v>
      </c>
      <c r="AQ1764" s="3">
        <v>0</v>
      </c>
      <c r="AR1764" s="3">
        <f>SUM(AO1764:AQ1764)</f>
        <v>0</v>
      </c>
      <c r="AS1764" s="3">
        <v>0</v>
      </c>
      <c r="AT1764" s="3">
        <v>0</v>
      </c>
      <c r="AU1764" s="3">
        <v>0</v>
      </c>
      <c r="AV1764" s="3">
        <f>SUM(AS1764:AU1764)</f>
        <v>0</v>
      </c>
      <c r="AW1764" s="3">
        <v>0</v>
      </c>
      <c r="AX1764" s="3">
        <v>0</v>
      </c>
      <c r="AY1764" s="3">
        <v>0</v>
      </c>
      <c r="AZ1764" s="3">
        <f>SUM(AW1764:AY1764)</f>
        <v>0</v>
      </c>
      <c r="BA1764" s="3">
        <v>0</v>
      </c>
      <c r="BB1764" s="3">
        <v>0</v>
      </c>
      <c r="BC1764" s="3">
        <v>0</v>
      </c>
      <c r="BD1764" s="3">
        <v>0</v>
      </c>
      <c r="BE1764" s="3">
        <f>SUM(BB1764:BD1764)</f>
        <v>0</v>
      </c>
      <c r="BF1764" s="5">
        <f>AK1764+AO1764+AS1764+AW1764+BA1764+BB1764</f>
        <v>0</v>
      </c>
      <c r="BG1764" s="5">
        <f>AL1764+AP1764+AT1764+AX1764+BC1764</f>
        <v>0</v>
      </c>
      <c r="BH1764" s="5">
        <f>AM1764+AQ1764+AU1764+AY1764+BD1764</f>
        <v>0</v>
      </c>
      <c r="BI1764" s="3">
        <v>126394.55</v>
      </c>
      <c r="BJ1764" s="3">
        <v>35035.31</v>
      </c>
      <c r="BK1764" s="3">
        <v>0</v>
      </c>
    </row>
    <row r="1765" spans="1:63" x14ac:dyDescent="0.2">
      <c r="A1765" s="3" t="s">
        <v>109</v>
      </c>
      <c r="B1765" s="3" t="s">
        <v>1625</v>
      </c>
      <c r="C1765" s="3" t="s">
        <v>56</v>
      </c>
      <c r="D1765" s="3" t="s">
        <v>1626</v>
      </c>
      <c r="E1765" s="3">
        <v>2018</v>
      </c>
      <c r="F1765" s="4">
        <v>43496</v>
      </c>
      <c r="G1765" s="3">
        <v>3897.76</v>
      </c>
      <c r="H1765" s="3">
        <v>532.67999999999995</v>
      </c>
      <c r="I1765" s="3">
        <v>261.61</v>
      </c>
      <c r="J1765" s="3">
        <v>16368.88</v>
      </c>
      <c r="K1765" s="3">
        <v>0</v>
      </c>
      <c r="L1765" s="3">
        <v>0</v>
      </c>
      <c r="M1765" s="3">
        <v>20416.14</v>
      </c>
      <c r="N1765" s="3">
        <v>22505.91</v>
      </c>
      <c r="O1765" s="3">
        <v>3708.42</v>
      </c>
      <c r="P1765" s="3">
        <v>1131.9000000000001</v>
      </c>
      <c r="Q1765" s="3">
        <v>0</v>
      </c>
      <c r="R1765" s="3">
        <v>7732.66</v>
      </c>
      <c r="S1765" s="3">
        <v>0</v>
      </c>
      <c r="T1765" s="3">
        <v>19295.05</v>
      </c>
      <c r="U1765" s="3">
        <v>29424.69</v>
      </c>
      <c r="V1765" s="3">
        <v>0</v>
      </c>
      <c r="W1765" s="3">
        <f>U1765+V1765</f>
        <v>29424.69</v>
      </c>
      <c r="X1765" s="3">
        <v>0</v>
      </c>
      <c r="Y1765" s="3">
        <v>0</v>
      </c>
      <c r="Z1765" s="3">
        <v>0</v>
      </c>
      <c r="AA1765" s="3">
        <v>0</v>
      </c>
      <c r="AB1765" s="3">
        <v>0</v>
      </c>
      <c r="AC1765" s="3">
        <v>0</v>
      </c>
      <c r="AD1765" s="3">
        <v>0</v>
      </c>
      <c r="AE1765" s="3">
        <v>0</v>
      </c>
      <c r="AF1765" s="3">
        <v>0</v>
      </c>
      <c r="AG1765" s="3">
        <v>5430</v>
      </c>
      <c r="AH1765" s="3">
        <v>0</v>
      </c>
      <c r="AI1765" s="3">
        <v>0</v>
      </c>
      <c r="AJ1765" s="3">
        <v>5430</v>
      </c>
      <c r="AK1765" s="3">
        <v>0</v>
      </c>
      <c r="AL1765" s="3">
        <v>0</v>
      </c>
      <c r="AM1765" s="3">
        <v>0</v>
      </c>
      <c r="AN1765" s="3">
        <f>AK1765+AL1765+AM1765</f>
        <v>0</v>
      </c>
      <c r="AO1765" s="3">
        <v>0</v>
      </c>
      <c r="AP1765" s="3">
        <v>0</v>
      </c>
      <c r="AQ1765" s="3">
        <v>0</v>
      </c>
      <c r="AR1765" s="3">
        <f>SUM(AO1765:AQ1765)</f>
        <v>0</v>
      </c>
      <c r="AS1765" s="3">
        <v>0</v>
      </c>
      <c r="AT1765" s="3">
        <v>0</v>
      </c>
      <c r="AU1765" s="3">
        <v>0</v>
      </c>
      <c r="AV1765" s="3">
        <f>SUM(AS1765:AU1765)</f>
        <v>0</v>
      </c>
      <c r="AW1765" s="3">
        <v>0</v>
      </c>
      <c r="AX1765" s="3">
        <v>0</v>
      </c>
      <c r="AY1765" s="3">
        <v>0</v>
      </c>
      <c r="AZ1765" s="3">
        <f>SUM(AW1765:AY1765)</f>
        <v>0</v>
      </c>
      <c r="BA1765" s="3">
        <v>0</v>
      </c>
      <c r="BB1765" s="3">
        <v>0</v>
      </c>
      <c r="BC1765" s="3">
        <v>0</v>
      </c>
      <c r="BD1765" s="3">
        <v>0</v>
      </c>
      <c r="BE1765" s="3">
        <f>SUM(BB1765:BD1765)</f>
        <v>0</v>
      </c>
      <c r="BF1765" s="5">
        <f>AK1765+AO1765+AS1765+AW1765+BA1765+BB1765</f>
        <v>0</v>
      </c>
      <c r="BG1765" s="5">
        <f>AL1765+AP1765+AT1765+AX1765+BC1765</f>
        <v>0</v>
      </c>
      <c r="BH1765" s="5">
        <f>AM1765+AQ1765+AU1765+AY1765+BD1765</f>
        <v>0</v>
      </c>
      <c r="BI1765" s="3">
        <v>63430</v>
      </c>
      <c r="BJ1765" s="3">
        <v>14285.64</v>
      </c>
      <c r="BK1765" s="3">
        <v>64739.37</v>
      </c>
    </row>
    <row r="1766" spans="1:63" x14ac:dyDescent="0.2">
      <c r="A1766" s="3" t="s">
        <v>109</v>
      </c>
      <c r="B1766" s="3" t="s">
        <v>1625</v>
      </c>
      <c r="C1766" s="3" t="s">
        <v>56</v>
      </c>
      <c r="D1766" s="3" t="s">
        <v>1627</v>
      </c>
      <c r="E1766" s="3">
        <v>2018</v>
      </c>
      <c r="F1766" s="4">
        <v>43502</v>
      </c>
      <c r="G1766" s="3">
        <v>1080.6099999999999</v>
      </c>
      <c r="H1766" s="3">
        <v>11300.5</v>
      </c>
      <c r="I1766" s="3">
        <v>0</v>
      </c>
      <c r="J1766" s="3">
        <v>43.95</v>
      </c>
      <c r="K1766" s="3">
        <v>0</v>
      </c>
      <c r="L1766" s="3">
        <v>0</v>
      </c>
      <c r="M1766" s="3">
        <v>3084.33</v>
      </c>
      <c r="N1766" s="3">
        <v>23498.6</v>
      </c>
      <c r="O1766" s="3">
        <v>6278.69</v>
      </c>
      <c r="P1766" s="3">
        <v>19102.93</v>
      </c>
      <c r="Q1766" s="3">
        <v>0</v>
      </c>
      <c r="R1766" s="3">
        <v>4999.9799999999996</v>
      </c>
      <c r="S1766" s="3">
        <v>0</v>
      </c>
      <c r="T1766" s="3">
        <v>18420.75</v>
      </c>
      <c r="U1766" s="3">
        <v>49776.56</v>
      </c>
      <c r="V1766" s="3">
        <v>0</v>
      </c>
      <c r="W1766" s="3">
        <f>U1766+V1766</f>
        <v>49776.56</v>
      </c>
      <c r="X1766" s="3">
        <v>0</v>
      </c>
      <c r="Y1766" s="3">
        <v>0</v>
      </c>
      <c r="Z1766" s="3">
        <v>0</v>
      </c>
      <c r="AA1766" s="3">
        <v>0</v>
      </c>
      <c r="AB1766" s="3">
        <v>0</v>
      </c>
      <c r="AC1766" s="3">
        <v>0</v>
      </c>
      <c r="AD1766" s="3">
        <v>0</v>
      </c>
      <c r="AE1766" s="3">
        <v>0</v>
      </c>
      <c r="AF1766" s="3">
        <v>0</v>
      </c>
      <c r="AG1766" s="3">
        <v>0</v>
      </c>
      <c r="AH1766" s="3">
        <v>0</v>
      </c>
      <c r="AI1766" s="3">
        <v>0</v>
      </c>
      <c r="AJ1766" s="3">
        <v>0</v>
      </c>
      <c r="AK1766" s="3">
        <v>0</v>
      </c>
      <c r="AL1766" s="3">
        <v>0</v>
      </c>
      <c r="AM1766" s="3">
        <v>0</v>
      </c>
      <c r="AN1766" s="3">
        <f>AK1766+AL1766+AM1766</f>
        <v>0</v>
      </c>
      <c r="AO1766" s="3">
        <v>0</v>
      </c>
      <c r="AP1766" s="3">
        <v>0</v>
      </c>
      <c r="AQ1766" s="3">
        <v>0</v>
      </c>
      <c r="AR1766" s="3">
        <f>SUM(AO1766:AQ1766)</f>
        <v>0</v>
      </c>
      <c r="AS1766" s="3">
        <v>0</v>
      </c>
      <c r="AT1766" s="3">
        <v>0</v>
      </c>
      <c r="AU1766" s="3">
        <v>0</v>
      </c>
      <c r="AV1766" s="3">
        <f>SUM(AS1766:AU1766)</f>
        <v>0</v>
      </c>
      <c r="AW1766" s="3">
        <v>0</v>
      </c>
      <c r="AX1766" s="3">
        <v>0</v>
      </c>
      <c r="AY1766" s="3">
        <v>0</v>
      </c>
      <c r="AZ1766" s="3">
        <f>SUM(AW1766:AY1766)</f>
        <v>0</v>
      </c>
      <c r="BA1766" s="3">
        <v>0</v>
      </c>
      <c r="BB1766" s="3">
        <v>0</v>
      </c>
      <c r="BC1766" s="3">
        <v>0</v>
      </c>
      <c r="BD1766" s="3">
        <v>0</v>
      </c>
      <c r="BE1766" s="3">
        <f>SUM(BB1766:BD1766)</f>
        <v>0</v>
      </c>
      <c r="BF1766" s="5">
        <f>AK1766+AO1766+AS1766+AW1766+BA1766+BB1766</f>
        <v>0</v>
      </c>
      <c r="BG1766" s="5">
        <f>AL1766+AP1766+AT1766+AX1766+BC1766</f>
        <v>0</v>
      </c>
      <c r="BH1766" s="5">
        <f>AM1766+AQ1766+AU1766+AY1766+BD1766</f>
        <v>0</v>
      </c>
      <c r="BI1766" s="3">
        <v>0</v>
      </c>
      <c r="BJ1766" s="3">
        <v>23657.84</v>
      </c>
      <c r="BK1766" s="3">
        <v>40833.67</v>
      </c>
    </row>
    <row r="1767" spans="1:63" x14ac:dyDescent="0.2">
      <c r="A1767" s="3" t="s">
        <v>109</v>
      </c>
      <c r="B1767" s="3" t="s">
        <v>1625</v>
      </c>
      <c r="C1767" s="3" t="s">
        <v>56</v>
      </c>
      <c r="D1767" s="3" t="s">
        <v>252</v>
      </c>
      <c r="E1767" s="3">
        <v>2018</v>
      </c>
      <c r="F1767" s="4">
        <v>43486</v>
      </c>
      <c r="G1767" s="3">
        <v>5209.6400000000003</v>
      </c>
      <c r="H1767" s="3">
        <v>0</v>
      </c>
      <c r="I1767" s="3">
        <v>2368.7800000000002</v>
      </c>
      <c r="J1767" s="3">
        <v>16656.98</v>
      </c>
      <c r="K1767" s="3">
        <v>979.38</v>
      </c>
      <c r="L1767" s="3">
        <v>0</v>
      </c>
      <c r="M1767" s="3">
        <v>38481.72</v>
      </c>
      <c r="N1767" s="3">
        <v>27121.11</v>
      </c>
      <c r="O1767" s="3">
        <v>6849.26</v>
      </c>
      <c r="P1767" s="3">
        <v>10005.219999999999</v>
      </c>
      <c r="Q1767" s="3">
        <v>193</v>
      </c>
      <c r="R1767" s="3">
        <v>0</v>
      </c>
      <c r="S1767" s="3">
        <v>0</v>
      </c>
      <c r="T1767" s="3">
        <v>26941.39</v>
      </c>
      <c r="U1767" s="3">
        <v>73242.740000000005</v>
      </c>
      <c r="V1767" s="3">
        <v>0</v>
      </c>
      <c r="W1767" s="3">
        <f>U1767+V1767</f>
        <v>73242.740000000005</v>
      </c>
      <c r="X1767" s="3">
        <v>0</v>
      </c>
      <c r="Y1767" s="3">
        <v>5964.09</v>
      </c>
      <c r="Z1767" s="3">
        <v>0</v>
      </c>
      <c r="AA1767" s="3">
        <v>0</v>
      </c>
      <c r="AB1767" s="3">
        <v>0</v>
      </c>
      <c r="AC1767" s="3">
        <v>0</v>
      </c>
      <c r="AD1767" s="3">
        <v>0</v>
      </c>
      <c r="AE1767" s="3">
        <v>9231.09</v>
      </c>
      <c r="AF1767" s="3">
        <v>0</v>
      </c>
      <c r="AG1767" s="3">
        <v>0</v>
      </c>
      <c r="AH1767" s="3">
        <v>0</v>
      </c>
      <c r="AI1767" s="3">
        <v>0</v>
      </c>
      <c r="AJ1767" s="3">
        <v>3267</v>
      </c>
      <c r="AK1767" s="3">
        <v>0</v>
      </c>
      <c r="AL1767" s="3">
        <v>0</v>
      </c>
      <c r="AM1767" s="3">
        <v>0</v>
      </c>
      <c r="AN1767" s="3">
        <f>AK1767+AL1767+AM1767</f>
        <v>0</v>
      </c>
      <c r="AO1767" s="3">
        <v>5964.09</v>
      </c>
      <c r="AP1767" s="3">
        <v>0</v>
      </c>
      <c r="AQ1767" s="3">
        <v>0</v>
      </c>
      <c r="AR1767" s="3">
        <f>SUM(AO1767:AQ1767)</f>
        <v>5964.09</v>
      </c>
      <c r="AS1767" s="3">
        <v>0</v>
      </c>
      <c r="AT1767" s="3">
        <v>0</v>
      </c>
      <c r="AU1767" s="3">
        <v>0</v>
      </c>
      <c r="AV1767" s="3">
        <f>SUM(AS1767:AU1767)</f>
        <v>0</v>
      </c>
      <c r="AW1767" s="3">
        <v>0</v>
      </c>
      <c r="AX1767" s="3">
        <v>0</v>
      </c>
      <c r="AY1767" s="3">
        <v>0</v>
      </c>
      <c r="AZ1767" s="3">
        <f>SUM(AW1767:AY1767)</f>
        <v>0</v>
      </c>
      <c r="BA1767" s="3">
        <v>0</v>
      </c>
      <c r="BB1767" s="3">
        <v>0</v>
      </c>
      <c r="BC1767" s="3">
        <v>0</v>
      </c>
      <c r="BD1767" s="3">
        <v>0</v>
      </c>
      <c r="BE1767" s="3">
        <f>SUM(BB1767:BD1767)</f>
        <v>0</v>
      </c>
      <c r="BF1767" s="5">
        <f>AK1767+AO1767+AS1767+AW1767+BA1767+BB1767</f>
        <v>5964.09</v>
      </c>
      <c r="BG1767" s="5">
        <f>AL1767+AP1767+AT1767+AX1767+BC1767</f>
        <v>0</v>
      </c>
      <c r="BH1767" s="5">
        <f>AM1767+AQ1767+AU1767+AY1767+BD1767</f>
        <v>0</v>
      </c>
      <c r="BI1767" s="3">
        <v>32108.16</v>
      </c>
      <c r="BJ1767" s="3">
        <v>42748.6</v>
      </c>
      <c r="BK1767" s="3">
        <v>0</v>
      </c>
    </row>
    <row r="1768" spans="1:63" x14ac:dyDescent="0.2">
      <c r="A1768" s="3" t="s">
        <v>109</v>
      </c>
      <c r="B1768" s="3" t="s">
        <v>1625</v>
      </c>
      <c r="C1768" s="3" t="s">
        <v>56</v>
      </c>
      <c r="D1768" s="3" t="s">
        <v>1628</v>
      </c>
      <c r="E1768" s="3">
        <v>2018</v>
      </c>
      <c r="F1768" s="4">
        <v>43486</v>
      </c>
      <c r="G1768" s="3">
        <v>1761.14</v>
      </c>
      <c r="H1768" s="3">
        <v>0</v>
      </c>
      <c r="I1768" s="3">
        <v>1006.2</v>
      </c>
      <c r="J1768" s="3">
        <v>1402</v>
      </c>
      <c r="K1768" s="3">
        <v>0</v>
      </c>
      <c r="L1768" s="3">
        <v>13818</v>
      </c>
      <c r="M1768" s="3">
        <v>8244.24</v>
      </c>
      <c r="N1768" s="3">
        <v>27218.61</v>
      </c>
      <c r="O1768" s="3">
        <v>1478.44</v>
      </c>
      <c r="P1768" s="3">
        <v>1370.32</v>
      </c>
      <c r="Q1768" s="3">
        <v>196</v>
      </c>
      <c r="R1768" s="3">
        <v>13000</v>
      </c>
      <c r="S1768" s="3">
        <v>0</v>
      </c>
      <c r="T1768" s="3">
        <v>935.27</v>
      </c>
      <c r="U1768" s="3">
        <v>37200.080000000002</v>
      </c>
      <c r="V1768" s="3">
        <v>0</v>
      </c>
      <c r="W1768" s="3">
        <f>U1768+V1768</f>
        <v>37200.080000000002</v>
      </c>
      <c r="X1768" s="3">
        <v>0</v>
      </c>
      <c r="Y1768" s="3">
        <v>0</v>
      </c>
      <c r="Z1768" s="3">
        <v>0</v>
      </c>
      <c r="AA1768" s="3">
        <v>0</v>
      </c>
      <c r="AB1768" s="3">
        <v>0</v>
      </c>
      <c r="AC1768" s="3">
        <v>0</v>
      </c>
      <c r="AD1768" s="3">
        <v>0</v>
      </c>
      <c r="AE1768" s="3">
        <v>0</v>
      </c>
      <c r="AF1768" s="3">
        <v>0</v>
      </c>
      <c r="AG1768" s="3">
        <v>0</v>
      </c>
      <c r="AH1768" s="3">
        <v>0</v>
      </c>
      <c r="AI1768" s="3">
        <v>0</v>
      </c>
      <c r="AJ1768" s="3">
        <v>0</v>
      </c>
      <c r="AK1768" s="3">
        <v>0</v>
      </c>
      <c r="AL1768" s="3">
        <v>0</v>
      </c>
      <c r="AM1768" s="3">
        <v>0</v>
      </c>
      <c r="AN1768" s="3">
        <f>AK1768+AL1768+AM1768</f>
        <v>0</v>
      </c>
      <c r="AO1768" s="3">
        <v>0</v>
      </c>
      <c r="AP1768" s="3">
        <v>0</v>
      </c>
      <c r="AQ1768" s="3">
        <v>0</v>
      </c>
      <c r="AR1768" s="3">
        <f>SUM(AO1768:AQ1768)</f>
        <v>0</v>
      </c>
      <c r="AS1768" s="3">
        <v>0</v>
      </c>
      <c r="AT1768" s="3">
        <v>0</v>
      </c>
      <c r="AU1768" s="3">
        <v>0</v>
      </c>
      <c r="AV1768" s="3">
        <f>SUM(AS1768:AU1768)</f>
        <v>0</v>
      </c>
      <c r="AW1768" s="3">
        <v>0</v>
      </c>
      <c r="AX1768" s="3">
        <v>0</v>
      </c>
      <c r="AY1768" s="3">
        <v>0</v>
      </c>
      <c r="AZ1768" s="3">
        <f>SUM(AW1768:AY1768)</f>
        <v>0</v>
      </c>
      <c r="BA1768" s="3">
        <v>0</v>
      </c>
      <c r="BB1768" s="3">
        <v>0</v>
      </c>
      <c r="BC1768" s="3">
        <v>0</v>
      </c>
      <c r="BD1768" s="3">
        <v>0</v>
      </c>
      <c r="BE1768" s="3">
        <f>SUM(BB1768:BD1768)</f>
        <v>0</v>
      </c>
      <c r="BF1768" s="5">
        <f>AK1768+AO1768+AS1768+AW1768+BA1768+BB1768</f>
        <v>0</v>
      </c>
      <c r="BG1768" s="5">
        <f>AL1768+AP1768+AT1768+AX1768+BC1768</f>
        <v>0</v>
      </c>
      <c r="BH1768" s="5">
        <f>AM1768+AQ1768+AU1768+AY1768+BD1768</f>
        <v>0</v>
      </c>
      <c r="BI1768" s="3">
        <v>69562.97</v>
      </c>
      <c r="BJ1768" s="3">
        <v>4615.08</v>
      </c>
      <c r="BK1768" s="3">
        <v>0</v>
      </c>
    </row>
    <row r="1769" spans="1:63" x14ac:dyDescent="0.2">
      <c r="A1769" s="3" t="s">
        <v>109</v>
      </c>
      <c r="B1769" s="3" t="s">
        <v>1625</v>
      </c>
      <c r="C1769" s="3" t="s">
        <v>56</v>
      </c>
      <c r="D1769" s="3" t="s">
        <v>1629</v>
      </c>
      <c r="E1769" s="3">
        <v>2018</v>
      </c>
      <c r="F1769" s="4">
        <v>43508</v>
      </c>
      <c r="G1769" s="3">
        <v>2268.67</v>
      </c>
      <c r="H1769" s="3">
        <v>6729.24</v>
      </c>
      <c r="I1769" s="3">
        <v>0</v>
      </c>
      <c r="J1769" s="3">
        <v>0</v>
      </c>
      <c r="K1769" s="3">
        <v>0</v>
      </c>
      <c r="L1769" s="3">
        <v>0</v>
      </c>
      <c r="M1769" s="3">
        <v>12706.64</v>
      </c>
      <c r="N1769" s="3">
        <v>15329.34</v>
      </c>
      <c r="O1769" s="3">
        <v>4122.08</v>
      </c>
      <c r="P1769" s="3">
        <v>0</v>
      </c>
      <c r="Q1769" s="3">
        <v>0</v>
      </c>
      <c r="R1769" s="3">
        <v>1073.32</v>
      </c>
      <c r="S1769" s="3">
        <v>0</v>
      </c>
      <c r="T1769" s="3">
        <v>34889.68</v>
      </c>
      <c r="U1769" s="3">
        <v>31819.53</v>
      </c>
      <c r="V1769" s="3">
        <v>0</v>
      </c>
      <c r="W1769" s="3">
        <f>U1769+V1769</f>
        <v>31819.53</v>
      </c>
      <c r="X1769" s="3">
        <v>0</v>
      </c>
      <c r="Y1769" s="3">
        <v>0</v>
      </c>
      <c r="Z1769" s="3">
        <v>0</v>
      </c>
      <c r="AA1769" s="3">
        <v>0</v>
      </c>
      <c r="AB1769" s="3">
        <v>0</v>
      </c>
      <c r="AC1769" s="3">
        <v>0</v>
      </c>
      <c r="AD1769" s="3">
        <v>0</v>
      </c>
      <c r="AE1769" s="3">
        <v>0</v>
      </c>
      <c r="AF1769" s="3">
        <v>0</v>
      </c>
      <c r="AG1769" s="3">
        <v>0</v>
      </c>
      <c r="AH1769" s="3">
        <v>0</v>
      </c>
      <c r="AI1769" s="3">
        <v>0</v>
      </c>
      <c r="AJ1769" s="3">
        <v>0</v>
      </c>
      <c r="AK1769" s="3">
        <v>0</v>
      </c>
      <c r="AL1769" s="3">
        <v>0</v>
      </c>
      <c r="AM1769" s="3">
        <v>0</v>
      </c>
      <c r="AN1769" s="3">
        <f>AK1769+AL1769+AM1769</f>
        <v>0</v>
      </c>
      <c r="AO1769" s="3">
        <v>0</v>
      </c>
      <c r="AP1769" s="3">
        <v>0</v>
      </c>
      <c r="AQ1769" s="3">
        <v>0</v>
      </c>
      <c r="AR1769" s="3">
        <f>SUM(AO1769:AQ1769)</f>
        <v>0</v>
      </c>
      <c r="AS1769" s="3">
        <v>0</v>
      </c>
      <c r="AT1769" s="3">
        <v>0</v>
      </c>
      <c r="AU1769" s="3">
        <v>0</v>
      </c>
      <c r="AV1769" s="3">
        <f>SUM(AS1769:AU1769)</f>
        <v>0</v>
      </c>
      <c r="AW1769" s="3">
        <v>0</v>
      </c>
      <c r="AX1769" s="3">
        <v>0</v>
      </c>
      <c r="AY1769" s="3">
        <v>0</v>
      </c>
      <c r="AZ1769" s="3">
        <f>SUM(AW1769:AY1769)</f>
        <v>0</v>
      </c>
      <c r="BA1769" s="3">
        <v>0</v>
      </c>
      <c r="BB1769" s="3">
        <v>0</v>
      </c>
      <c r="BC1769" s="3">
        <v>0</v>
      </c>
      <c r="BD1769" s="3">
        <v>0</v>
      </c>
      <c r="BE1769" s="3">
        <f>SUM(BB1769:BD1769)</f>
        <v>0</v>
      </c>
      <c r="BF1769" s="5">
        <f>AK1769+AO1769+AS1769+AW1769+BA1769+BB1769</f>
        <v>0</v>
      </c>
      <c r="BG1769" s="5">
        <f>AL1769+AP1769+AT1769+AX1769+BC1769</f>
        <v>0</v>
      </c>
      <c r="BH1769" s="5">
        <f>AM1769+AQ1769+AU1769+AY1769+BD1769</f>
        <v>0</v>
      </c>
      <c r="BI1769" s="3">
        <v>0</v>
      </c>
      <c r="BJ1769" s="3">
        <v>42475.74</v>
      </c>
      <c r="BK1769" s="3">
        <v>8050.1</v>
      </c>
    </row>
    <row r="1770" spans="1:63" x14ac:dyDescent="0.2">
      <c r="A1770" s="3" t="s">
        <v>109</v>
      </c>
      <c r="B1770" s="3" t="s">
        <v>1625</v>
      </c>
      <c r="C1770" s="3" t="s">
        <v>56</v>
      </c>
      <c r="D1770" s="3" t="s">
        <v>1476</v>
      </c>
      <c r="E1770" s="3">
        <v>2018</v>
      </c>
      <c r="F1770" s="4">
        <v>43476</v>
      </c>
      <c r="G1770" s="3">
        <v>2654.02</v>
      </c>
      <c r="H1770" s="3">
        <v>0</v>
      </c>
      <c r="I1770" s="3">
        <v>0</v>
      </c>
      <c r="J1770" s="3">
        <v>0</v>
      </c>
      <c r="K1770" s="3">
        <v>0</v>
      </c>
      <c r="L1770" s="3">
        <v>0</v>
      </c>
      <c r="M1770" s="3">
        <v>7959.26</v>
      </c>
      <c r="N1770" s="3">
        <v>6755.18</v>
      </c>
      <c r="O1770" s="3">
        <v>3236.51</v>
      </c>
      <c r="P1770" s="3">
        <v>0</v>
      </c>
      <c r="Q1770" s="3">
        <v>0</v>
      </c>
      <c r="R1770" s="3">
        <v>0</v>
      </c>
      <c r="S1770" s="3">
        <v>0</v>
      </c>
      <c r="T1770" s="3">
        <v>39249.22</v>
      </c>
      <c r="U1770" s="3">
        <v>21375.52</v>
      </c>
      <c r="V1770" s="3">
        <v>0</v>
      </c>
      <c r="W1770" s="3">
        <f>U1770+V1770</f>
        <v>21375.52</v>
      </c>
      <c r="X1770" s="3">
        <v>0</v>
      </c>
      <c r="Y1770" s="3">
        <v>0</v>
      </c>
      <c r="Z1770" s="3">
        <v>0</v>
      </c>
      <c r="AA1770" s="3">
        <v>0</v>
      </c>
      <c r="AB1770" s="3">
        <v>0</v>
      </c>
      <c r="AC1770" s="3">
        <v>0</v>
      </c>
      <c r="AD1770" s="3">
        <v>0</v>
      </c>
      <c r="AE1770" s="3">
        <v>0</v>
      </c>
      <c r="AF1770" s="3">
        <v>0</v>
      </c>
      <c r="AG1770" s="3">
        <v>0</v>
      </c>
      <c r="AH1770" s="3">
        <v>0</v>
      </c>
      <c r="AI1770" s="3">
        <v>0</v>
      </c>
      <c r="AJ1770" s="3">
        <v>0</v>
      </c>
      <c r="AK1770" s="3">
        <v>0</v>
      </c>
      <c r="AL1770" s="3">
        <v>0</v>
      </c>
      <c r="AM1770" s="3">
        <v>0</v>
      </c>
      <c r="AN1770" s="3">
        <f>AK1770+AL1770+AM1770</f>
        <v>0</v>
      </c>
      <c r="AO1770" s="3">
        <v>0</v>
      </c>
      <c r="AP1770" s="3">
        <v>0</v>
      </c>
      <c r="AQ1770" s="3">
        <v>0</v>
      </c>
      <c r="AR1770" s="3">
        <f>SUM(AO1770:AQ1770)</f>
        <v>0</v>
      </c>
      <c r="AS1770" s="3">
        <v>0</v>
      </c>
      <c r="AT1770" s="3">
        <v>0</v>
      </c>
      <c r="AU1770" s="3">
        <v>0</v>
      </c>
      <c r="AV1770" s="3">
        <f>SUM(AS1770:AU1770)</f>
        <v>0</v>
      </c>
      <c r="AW1770" s="3">
        <v>0</v>
      </c>
      <c r="AX1770" s="3">
        <v>0</v>
      </c>
      <c r="AY1770" s="3">
        <v>0</v>
      </c>
      <c r="AZ1770" s="3">
        <f>SUM(AW1770:AY1770)</f>
        <v>0</v>
      </c>
      <c r="BA1770" s="3">
        <v>0</v>
      </c>
      <c r="BB1770" s="3">
        <v>0</v>
      </c>
      <c r="BC1770" s="3">
        <v>0</v>
      </c>
      <c r="BD1770" s="3">
        <v>0</v>
      </c>
      <c r="BE1770" s="3">
        <f>SUM(BB1770:BD1770)</f>
        <v>0</v>
      </c>
      <c r="BF1770" s="5">
        <f>AK1770+AO1770+AS1770+AW1770+BA1770+BB1770</f>
        <v>0</v>
      </c>
      <c r="BG1770" s="5">
        <f>AL1770+AP1770+AT1770+AX1770+BC1770</f>
        <v>0</v>
      </c>
      <c r="BH1770" s="5">
        <f>AM1770+AQ1770+AU1770+AY1770+BD1770</f>
        <v>0</v>
      </c>
      <c r="BI1770" s="3">
        <v>0</v>
      </c>
      <c r="BJ1770" s="3">
        <v>45327.81</v>
      </c>
      <c r="BK1770" s="3">
        <v>0</v>
      </c>
    </row>
    <row r="1771" spans="1:63" x14ac:dyDescent="0.2">
      <c r="A1771" s="3" t="s">
        <v>109</v>
      </c>
      <c r="B1771" s="3" t="s">
        <v>1625</v>
      </c>
      <c r="C1771" s="3" t="s">
        <v>56</v>
      </c>
      <c r="D1771" s="3" t="s">
        <v>1630</v>
      </c>
      <c r="E1771" s="3">
        <v>2018</v>
      </c>
      <c r="F1771" s="4">
        <v>43507</v>
      </c>
      <c r="G1771" s="3">
        <v>3656.24</v>
      </c>
      <c r="H1771" s="3">
        <v>1096.6500000000001</v>
      </c>
      <c r="I1771" s="3">
        <v>0</v>
      </c>
      <c r="J1771" s="3">
        <v>15</v>
      </c>
      <c r="K1771" s="3">
        <v>0</v>
      </c>
      <c r="L1771" s="3">
        <v>0</v>
      </c>
      <c r="M1771" s="3">
        <v>5636.26</v>
      </c>
      <c r="N1771" s="3">
        <v>7906.87</v>
      </c>
      <c r="O1771" s="3">
        <v>1555.46</v>
      </c>
      <c r="P1771" s="3">
        <v>4.0599999999999996</v>
      </c>
      <c r="Q1771" s="3">
        <v>0</v>
      </c>
      <c r="R1771" s="3">
        <v>1939.98</v>
      </c>
      <c r="S1771" s="3">
        <v>0</v>
      </c>
      <c r="T1771" s="3">
        <v>24861.88</v>
      </c>
      <c r="U1771" s="3">
        <v>17105.38</v>
      </c>
      <c r="V1771" s="3">
        <v>0</v>
      </c>
      <c r="W1771" s="3">
        <f>U1771+V1771</f>
        <v>17105.38</v>
      </c>
      <c r="X1771" s="3">
        <v>0</v>
      </c>
      <c r="Y1771" s="3">
        <v>0</v>
      </c>
      <c r="Z1771" s="3">
        <v>0</v>
      </c>
      <c r="AA1771" s="3">
        <v>0</v>
      </c>
      <c r="AB1771" s="3">
        <v>0</v>
      </c>
      <c r="AC1771" s="3">
        <v>0</v>
      </c>
      <c r="AD1771" s="3">
        <v>0</v>
      </c>
      <c r="AE1771" s="3">
        <v>0</v>
      </c>
      <c r="AF1771" s="3">
        <v>0</v>
      </c>
      <c r="AG1771" s="3">
        <v>0</v>
      </c>
      <c r="AH1771" s="3">
        <v>0</v>
      </c>
      <c r="AI1771" s="3">
        <v>0</v>
      </c>
      <c r="AJ1771" s="3">
        <v>0</v>
      </c>
      <c r="AK1771" s="3">
        <v>0</v>
      </c>
      <c r="AL1771" s="3">
        <v>0</v>
      </c>
      <c r="AM1771" s="3">
        <v>0</v>
      </c>
      <c r="AN1771" s="3">
        <f>AK1771+AL1771+AM1771</f>
        <v>0</v>
      </c>
      <c r="AO1771" s="3">
        <v>0</v>
      </c>
      <c r="AP1771" s="3">
        <v>0</v>
      </c>
      <c r="AQ1771" s="3">
        <v>0</v>
      </c>
      <c r="AR1771" s="3">
        <f>SUM(AO1771:AQ1771)</f>
        <v>0</v>
      </c>
      <c r="AS1771" s="3">
        <v>0</v>
      </c>
      <c r="AT1771" s="3">
        <v>0</v>
      </c>
      <c r="AU1771" s="3">
        <v>0</v>
      </c>
      <c r="AV1771" s="3">
        <f>SUM(AS1771:AU1771)</f>
        <v>0</v>
      </c>
      <c r="AW1771" s="3">
        <v>0</v>
      </c>
      <c r="AX1771" s="3">
        <v>0</v>
      </c>
      <c r="AY1771" s="3">
        <v>0</v>
      </c>
      <c r="AZ1771" s="3">
        <f>SUM(AW1771:AY1771)</f>
        <v>0</v>
      </c>
      <c r="BA1771" s="3">
        <v>0</v>
      </c>
      <c r="BB1771" s="3">
        <v>0</v>
      </c>
      <c r="BC1771" s="3">
        <v>0</v>
      </c>
      <c r="BD1771" s="3">
        <v>0</v>
      </c>
      <c r="BE1771" s="3">
        <f>SUM(BB1771:BD1771)</f>
        <v>0</v>
      </c>
      <c r="BF1771" s="5">
        <f>AK1771+AO1771+AS1771+AW1771+BA1771+BB1771</f>
        <v>0</v>
      </c>
      <c r="BG1771" s="5">
        <f>AL1771+AP1771+AT1771+AX1771+BC1771</f>
        <v>0</v>
      </c>
      <c r="BH1771" s="5">
        <f>AM1771+AQ1771+AU1771+AY1771+BD1771</f>
        <v>0</v>
      </c>
      <c r="BI1771" s="3">
        <v>0</v>
      </c>
      <c r="BJ1771" s="3">
        <v>29692.52</v>
      </c>
      <c r="BK1771" s="3">
        <v>15096.79</v>
      </c>
    </row>
  </sheetData>
  <sortState xmlns:xlrd2="http://schemas.microsoft.com/office/spreadsheetml/2017/richdata2" ref="A2:BK1771">
    <sortCondition ref="A2:A1771"/>
    <sortCondition ref="B2:B1771"/>
    <sortCondition ref="C2:C177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H Y J A A B Q S w M E F A A C A A g A s F N O V I 0 P y Y G l A A A A 9 Q A A A B I A H A B D b 2 5 m a W c v U G F j a 2 F n Z S 5 4 b W w g o h g A K K A U A A A A A A A A A A A A A A A A A A A A A A A A A A A A h Y / R C o I w G I V f R X b v N h e B y Z x Q d J c Q B N H t m E t H + h t u N t + t i x 6 p V 8 g o q 7 s u z 3 f O g X P u 1 x v P h q Y O L r q z p o U U R Z i i Q I N q C w N l i n p 3 D G O U C b 6 V 6 i R L H Y x h s M l g T Y o q 5 8 4 J I d 5 7 7 G e 4 7 U r C K I 3 I I d / s V K U b G R q w T o L S 6 N M q / r e Q 4 P v X G M H w g u J 5 z D D l Z G I 8 N / D 1 2 T j 3 6 f 5 A v u p r 1 3 d a Q B 0 u 1 5 x M k p P 3 B f E A U E s D B B Q A A g A I A L B T T 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w U 0 5 U L Q w h H G 8 G A A D H H A A A E w A c A E Z v c m 1 1 b G F z L 1 N l Y 3 R p b 2 4 x L m 0 g o h g A K K A U A A A A A A A A A A A A A A A A A A A A A A A A A A A A 7 V l R b 9 s 2 E H 4 P k P 8 g K C 8 O Y A S R n R V F u 7 R I 2 r j 1 u j V p H K / Y H E O g r Y v M m B I 9 k n K c B v n v O 0 p 2 L F s n W X 3 e / J D Y d x / v v j s e q S O l Y W y 4 j J 1 e 9 t 9 7 u 7 + 3 v 6 c n T E H g H L i t Y + + 1 6 5 w 6 A s z + n o O f c 4 X Y U 6 c j R Q D q q M M F 6 I b b f 3 P b 8 l / 7 v 8 s p E + B 3 e M z i M Y f 4 9 p V / g W b w m z b 4 y / N / u 7 5 N D R 4 2 M 2 M H 7 j W / h 9 g J 4 Y 4 L A y q w r m 7 Y S M B R D w Q S u p Y P u m F d N h 1 g 4 4 l z A w t z 1 D N M G f 2 d m 0 l j k P F w r p i Z D J v O z x K 5 v f L d w 1 I y H s m m y H n J r T G 4 W K B 1 j U k c 4 k D 3 a C G 0 6 0 j l E P K o T L G o 4 N O q x 8 d z y 5 L 1 l U V g s 5 T N g W V Q C r m 2 i D W T T y v j 4 M x B j a Q K 0 e M I t G F x A H H N R L V W x A Z n x i g + S g z o 4 f v B Z x 6 g j e F 7 5 9 d 3 j l E J r L 2 e s T i E G c M 5 c + 6 S G M s T H M Z i J W G 2 4 f M s C D 5 I k U R x Y z d R D O 0 8 + + X M W e z Y T K B T F u s 7 q S J Q E K 8 4 H u z C N Q Y f Z I z T Z 4 a 5 P N n 0 x e m I q R Q y i t L w H / j 9 D x 7 m y + k a Y g R m p G 2 i q g N t O k + p Y U u + J x M 1 h q P 0 5 3 M u U x i d g r V T j B 2 9 B l Q R r 7 1 W k 7 V e 8 9 5 2 Z y 7 H B x 2 C S K 0 6 C T c h z G X y s D F n F 4 s Z W k q / v 8 x d V R B 1 5 i 2 z n J m z l G 2 M u y b x T y n V C E A E y x o 5 z E 3 m z e M M 1 h l Z c 7 9 Z m c h c W Z h 1 V R Z z 8 2 k 7 k c Y a N r j 0 n m 2 S e e D P l J x z u 1 N R y h A i w D I j d b D a 1 S i l D S l J F K m S M L 1 n z O q 6 s X l 1 c m S D y I 0 T G M F q v M Z F h N W 4 M h M w 8 4 L E B Y C J D b X B D Z X S 4 / c k 8 l k w 5 6 A p P c 7 w D 4 i D X T C J O J U I H o d U L N o o m E 5 R u W U h j 5 G z y I 9 G Z o 0 o R p 2 R C G U y p y j Y n H C t K Q o X l / 7 Z S h g n 0 Q j U S n x O i z / Q 4 o + 0 + I I W f 6 L E f Z p J n 2 b S p 5 n 0 a S Z 9 m k m f Z u J 3 S e k X U v q H R 4 t b p P j r d m F v D j q 7 9 r 1 W i c F U 1 y p O / 1 L V b p c O a x 2 f V O h + O a 5 S l p N p e R U D v a p x d G o y X U U U X k U U F U l r t V o V R F s V D l t V D l + X 6 8 i M d i / 9 S 1 p 8 R Y u / F a c a p d c 0 u E e L + 5 S 4 T x P p 0 0 T 6 K R F C T D L p 0 0 z 6 N B P / O y n 9 i 5 T + X b F 0 u j d + + 5 j M u l V Q t Z E q i N V k 5 V 6 p K a / U l n d M V X W q I d d J p v F K C J B L J N W Q t Z x p S G P t b M + g R l C b i Z W 3 y w a k W w w 1 4 I S Q p 0 u h 3 S b p L n W / l O v S J U S a P K H T u d S R 0 7 P U k W F l u v Y r Q m d b Z C X x K I a P a I j v J L b 8 L 4 3 E y w M 0 B 9 I + j + f V d r Q P i 5 m o w t j G H / A M g A / r K m / Y E 4 C a p i B / z O / v Q B V b h x G / F y w E X D b Y B W p c O t N S C H Z M t h H R I M r N 2 E Y G e 7 m p j L B l m r I K 4 C x a U a u C d b + c l e q w Z T N M L C F b Z Z B z 8 5 K C K l v d z k 4 3 n X I v 3 Y 4 f J 8 b w Y u u 0 Q n A s j S o n k Q x A V A E 2 A i m H Y X F h J 8 0 U f 0 k p i x 9 L E L 5 X H v P Y J A z b Q W a I j j 2 X m L S N t o 1 p 0 W 8 B L r C + i l 0 8 F V 8 1 E k 8 x r F w 7 t y d j r F A B u B I r C v U B z w Z B u o K 0 g r A K y d J D W 0 G t 5 3 P / H M 8 H e I b F c x Y e V D h S D 2 R E r N t t 6 K b F A r C 2 x Z r 2 d D L S P M i d G w q I z I A / l 8 u U r D e V A j R M T 5 I C w r A a J / g / C T o 1 w E 0 F a u l Y w X h S B b v j s a / H k 0 Q E V R 4 B 5 z 6 9 D V N 6 N / q O 6 7 G 9 Q d s J X F L c i Z s 8 z q S Z 2 I d A c Z / I E L b k s v u a n R O B + z u 3 V y 9 4 I C t F 1 y 6 9 m o V X 0 1 o t W 7 t K r n b B 1 S u 3 O s V W q 9 R q F N r P l F n N I q t X Y r s K b G d 5 / V R x 5 b Z j e s O 1 q H X T M C X 6 k L l i L P Q f o P h U 3 P a w 3 G q L J p i 9 K d S b / Q 4 + K 7 E q + H 2 x U V m i 8 5 Y z U Q H Z j W Z S m W 5 8 a e 9 n O F a E f 8 M j 6 B k W z V Z Y e z d i U P j 8 f L i / x + O S K 7 P 0 X c L A 6 a R 3 m j L + l o B 6 P O d x g N 7 t h f e T 6 8 I C o p l g q i N V l A i W X p C 5 b 1 x 3 + 1 6 u 7 A L P f X a d Y e 5 9 x Y 7 7 P u J N R u P A v W I K / W I G n T m 6 T f / k f X v u o X P 6 b j 0 w N / h i M Q Z x 9 F 2 q 6 U j K a R 1 T T a w l I Z o b N 9 3 2 E + J j F p s E 7 f c m A A Z N W w 9 P g 6 6 B 6 N R d K d 3 m F 8 z e q Z t i 3 O H z 4 C M z b J i z c u B + B o Z 1 r B 0 k Y S 9 Q J 1 K G g R P z O b B k f Y N 5 p W Q k D S y x j U 3 f T W e w 1 J 8 J 0 c M V y p Q + t X S H h 5 m j 1 X T v d r g u D R t N / s 1 S Y X 7 / f 8 X 0 n 3 7 F 9 J X N e W j 7 a Q 8 J E L S e j p 9 f 3 r e s q 2 o 9 6 u 2 / U E s B A i 0 A F A A C A A g A s F N O V I 0 P y Y G l A A A A 9 Q A A A B I A A A A A A A A A A A A A A A A A A A A A A E N v b m Z p Z y 9 Q Y W N r Y W d l L n h t b F B L A Q I t A B Q A A g A I A L B T T l Q P y u m r p A A A A O k A A A A T A A A A A A A A A A A A A A A A A P E A A A B b Q 2 9 u d G V u d F 9 U e X B l c 1 0 u e G 1 s U E s B A i 0 A F A A C A A g A s F N O V C 0 M I R x v B g A A x x w A A B M A A A A A A A A A A A A A A A A A 4 g E A A E Z v c m 1 1 b G F z L 1 N l Y 3 R p b 2 4 x L m 1 Q S w U G A A A A A A M A A w D C A A A A n g g 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8 A A A A A A A D c 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z I w M T g 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Z S I g L z 4 8 R W 5 0 c n k g V H l w Z T 0 i T m F t Z V V w Z G F 0 Z W R B Z n R l c k Z p b G w i I F Z h b H V l P S J s M C I g L z 4 8 R W 5 0 c n k g V H l w Z T 0 i U m V z d W x 0 V H l w Z S I g V m F s d W U 9 I n N F e G N l c H R p b 2 4 i I C 8 + P E V u d H J 5 I F R 5 c G U 9 I l J l Y 2 9 2 Z X J 5 V G F y Z 2 V 0 U 2 h l Z X Q i I F Z h b H V l P S J z Q m x h Z D E i I C 8 + P E V u d H J 5 I F R 5 c G U 9 I l J l Y 2 9 2 Z X J 5 V G F y Z 2 V 0 Q 2 9 s d W 1 u I i B W Y W x 1 Z T 0 i b D E i I C 8 + P E V u d H J 5 I F R 5 c G U 9 I l J l Y 2 9 2 Z X J 5 V G F y Z 2 V 0 U m 9 3 I i B W Y W x 1 Z T 0 i b D E i I C 8 + P E V u d H J 5 I F R 5 c G U 9 I k Z p b G x l Z E N v b X B s Z X R l U m V z d W x 0 V G 9 X b 3 J r c 2 h l Z X Q i I F Z h b H V l P S J s M S I g L z 4 8 R W 5 0 c n k g V H l w Z T 0 i R m l s b E N v d W 5 0 I i B W Y W x 1 Z T 0 i b D E 4 M T M i I C 8 + P E V u d H J 5 I F R 5 c G U 9 I k Z p b G x F c n J v c k N v Z G U i I F Z h b H V l P S J z V W 5 r b m 9 3 b i I g L z 4 8 R W 5 0 c n k g V H l w Z T 0 i R m l s b E V y c m 9 y Q 2 9 1 b n Q i I F Z h b H V l P S J s M j I i I C 8 + P E V u d H J 5 I F R 5 c G U 9 I k Z p b G x M Y X N 0 V X B k Y X R l Z C I g V m F s d W U 9 I m Q y M D I x L T A 0 L T E 2 V D A 3 O j U 0 O j M x L j E 1 N T g 1 N T F a I i A v P j x F b n R y e S B U e X B l P S J G a W x s Q 2 9 s d W 1 u V H l w Z X M i I F Z h b H V l P S J z Q m d Z R 0 J n W U R D U W t K Q 1 F Z R 0 F 3 a 0 d C U V V G Q l F V R k J R V U Z C U V V G Q l F V R k J R V U Z B d 1 V G Q l F V R k J R V U Z C U V V G Q l F V R k J R V U Z B d 1 V G Q l F V R k J R V U Z C U V V G Q l F V R k F 3 V U Z C U V V E Q l F V R E J R T U Z B d 0 1 G Q l F N R k J R V U Z C Z 1 V G Q m d Z R 0 J n W U d C Z 0 1 H Q m d N R 0 J n W U d B Q V l H Q m d Z R 0 J n W U d C Z 1 V G Q l F V R k J R V U Z C U V V G Q l F V R E J R V U Z C U V V G Q l F V R k J R V U Z C U V V G Q X d V R k J n W U d C Z 1 l H Q n c 9 P S I g L z 4 8 R W 5 0 c n k g V H l w Z T 0 i R m l s b E N v b H V t b k 5 h b W V z I i B W Y W x 1 Z T 0 i c 1 s m c X V v d D t T b 3 V y Y 2 U u T m F t Z S Z x d W 9 0 O y w m c X V v d D t p Z F 9 w c m 9 2 a W 5 j a W U m c X V v d D s s J n F 1 b 3 Q 7 a W R f Z 2 V t Z W V u d G U m c X V v d D s s J n F 1 b 3 Q 7 a W R f Z X J l Z G l l b n N 0 J n F 1 b 3 Q 7 L C Z x d W 9 0 O 2 l k X 2 J l c 3 R 1 d X I m c X V v d D s s J n F 1 b 3 Q 7 a W R f Y m 9 l a 2 p h Y X I m c X V v d D s s J n F 1 b 3 Q 7 a W R f Y m V z b H V p d F 9 i Z X N 0 d X V y c 2 9 y Z 2 F h b i Z x d W 9 0 O y w m c X V v d D t p Z F 9 v b n R 2 Y W 5 n c 3 R f S l I m c X V v d D s s J n F 1 b 3 Q 7 a W R f Z G F 0 d W 1 f Y W R 2 a W V z J n F 1 b 3 Q 7 L C Z x d W 9 0 O 2 l k X 3 Z l c n p l b m R k Y X R 1 b V 9 h Z H Z p Z X M m c X V v d D s s J n F 1 b 3 Q 7 a W R f b 3 Z l c n J 1 b G l u Z y Z x d W 9 0 O y w m c X V v d D t p Z F 9 z d H J l a 2 t p b m d f Y W R 2 a W V z J n F 1 b 3 Q 7 L C Z x d W 9 0 O 2 l k X 2 9 w b V 9 t Y n R f Y W R 2 a W V z J n F 1 b 3 Q 7 L C Z x d W 9 0 O 2 l k X 2 R h d H V t X 2 d v d X Y m c X V v d D s s J n F 1 b 3 Q 7 a W R f Y m V z b G l z c 2 l u Z y Z x d W 9 0 O y w m c X V v d D t F T 1 9 B J n F 1 b 3 Q 7 L C Z x d W 9 0 O 0 V P X 0 I m c X V v d D s s J n F 1 b 3 Q 7 R U 9 f Q y Z x d W 9 0 O y w m c X V v d D t F T 1 9 E J n F 1 b 3 Q 7 L C Z x d W 9 0 O 0 V P X 0 U m c X V v d D s s J n F 1 b 3 Q 7 R U 9 f R y Z x d W 9 0 O y w m c X V v d D t F V V 9 B J n F 1 b 3 Q 7 L C Z x d W 9 0 O 0 V V X 0 I m c X V v d D s s J n F 1 b 3 Q 7 R V V f Q y Z x d W 9 0 O y w m c X V v d D t F V V 9 E J n F 1 b 3 Q 7 L C Z x d W 9 0 O 0 V V X 0 U m c X V v d D s s J n F 1 b 3 Q 7 R V V f R y Z x d W 9 0 O y w m c X V v d D t F X 0 k m c X V v d D s s J n F 1 b 3 Q 7 R V 9 L J n F 1 b 3 Q 7 L C Z x d W 9 0 O 0 V f T T E m c X V v d D s s J n F 1 b 3 Q 7 R V 9 N M i Z x d W 9 0 O y w m c X V v d D t F X 0 5 f Y m V z d H V 1 c i Z x d W 9 0 O y w m c X V v d D t F X 0 1 B U l 8 x M j E m c X V v d D s s J n F 1 b 3 Q 7 R V 9 N Q V J f M T I y J n F 1 b 3 Q 7 L C Z x d W 9 0 O 0 V f T U F S X z E z M y Z x d W 9 0 O y w m c X V v d D t F X 0 1 B U l 8 y M D Q m c X V v d D s s J n F 1 b 3 Q 7 R V 9 N Q V J f M j A 1 M C Z x d W 9 0 O y w m c X V v d D t F X 0 1 B U l 8 y M D U x J n F 1 b 3 Q 7 L C Z x d W 9 0 O 0 V f T U F S X z I x M C Z x d W 9 0 O y w m c X V v d D t F X 0 1 B U l 8 y M T E m c X V v d D s s J n F 1 b 3 Q 7 R V 9 N Q V J f M j E y J n F 1 b 3 Q 7 L C Z x d W 9 0 O 0 V f T U F S X z I x M y Z x d W 9 0 O y w m c X V v d D t F X 0 1 B U l 8 y M T Q m c X V v d D s s J n F 1 b 3 Q 7 R V 9 N Q V J f M j I x J n F 1 b 3 Q 7 L C Z x d W 9 0 O 0 V f T U F S X z I y M j A m c X V v d D s s J n F 1 b 3 Q 7 R V 9 N Q V J f M j I z J n F 1 b 3 Q 7 L C Z x d W 9 0 O 0 V f T U F S X z I y N C Z x d W 9 0 O y w m c X V v d D t F X 0 1 B U l 8 y M j g m c X V v d D s s J n F 1 b 3 Q 7 R V 9 N Q V J f M j U w J n F 1 b 3 Q 7 L C Z x d W 9 0 O 0 l P X 0 8 m c X V v d D s s J n F 1 b 3 Q 7 S U 9 f U C Z x d W 9 0 O y w m c X V v d D t J T 1 9 R J n F 1 b 3 Q 7 L C Z x d W 9 0 O 0 l P X 1 I m c X V v d D s s J n F 1 b 3 Q 7 S U 9 f U y Z x d W 9 0 O y w m c X V v d D t J T 1 9 V J n F 1 b 3 Q 7 L C Z x d W 9 0 O 0 l V X 0 8 m c X V v d D s s J n F 1 b 3 Q 7 S V V f U C Z x d W 9 0 O y w m c X V v d D t J V V 9 R J n F 1 b 3 Q 7 L C Z x d W 9 0 O 0 l V X 1 I m c X V v d D s s J n F 1 b 3 Q 7 S V V f U y Z x d W 9 0 O y w m c X V v d D t J V V 9 V J n F 1 b 3 Q 7 L C Z x d W 9 0 O 0 l f V y Z x d W 9 0 O y w m c X V v d D t J X 1 k m c X V v d D s s J n F 1 b 3 Q 7 S V 9 a X 2 J l c 3 R 1 d X I m c X V v d D s s J n F 1 b 3 Q 7 S V R f M z A w J n F 1 b 3 Q 7 L C Z x d W 9 0 O 0 l U X z M w M S Z x d W 9 0 O y w m c X V v d D t J V F 8 z M D I m c X V v d D s s J n F 1 b 3 Q 7 S V R f M z E w M C Z x d W 9 0 O y w m c X V v d D t J V F 8 z M T A x J n F 1 b 3 Q 7 L C Z x d W 9 0 O 0 l U X z M x M D I m c X V v d D s s J n F 1 b 3 Q 7 S V R f M z E x M C Z x d W 9 0 O y w m c X V v d D t J V F 8 z M T E x J n F 1 b 3 Q 7 L C Z x d W 9 0 O 0 l U X z M x M T I m c X V v d D s s J n F 1 b 3 Q 7 S V R f M z E y M C Z x d W 9 0 O y w m c X V v d D t J V F 8 z M T I x J n F 1 b 3 Q 7 L C Z x d W 9 0 O 0 l U M z E y M i Z x d W 9 0 O y w m c X V v d D t J V F 8 z M j I m c X V v d D s s J n F 1 b 3 Q 7 S V R f M z M y J n F 1 b 3 Q 7 L C Z x d W 9 0 O 0 l U X z M z M y Z x d W 9 0 O y w m c X V v d D t J V F 8 z M z Q m c X V v d D s s J n F 1 b 3 Q 7 S V 9 N Q V J f M z M w J n F 1 b 3 Q 7 L C Z x d W 9 0 O 0 l f T U F S X z M z N S Z x d W 9 0 O y w m c X V v d D t J X 0 1 B U l 8 z N T A m c X V v d D s s J n F 1 b 3 Q 7 S V 9 N Q V J f N D E w J n F 1 b 3 Q 7 L C Z x d W 9 0 O 0 l f T U F S X z Q x M S Z x d W 9 0 O y w m c X V v d D t J X 0 1 B U l 8 0 M T I m c X V v d D s s J n F 1 b 3 Q 7 S V 9 N Q V J f N D M 2 J n F 1 b 3 Q 7 L C Z x d W 9 0 O 0 N v b n R y b 2 x l X 3 J l a 2 V u Z m 9 1 d G V u J n F 1 b 3 Q 7 L C Z x d W 9 0 O 0 N v b n R y b 2 x l X 3 J l c 1 9 p b n Y m c X V v d D s s J n F 1 b 3 Q 7 Q 2 9 u d H J v b G V f c m V z X 2 V 4 c G w m c X V v d D s s J n F 1 b 3 Q 7 Q 2 9 u d H J v b G V f d m V y Y m V 0 Z X J p b m d l b i Z x d W 9 0 O y w m c X V v d D t D b 2 5 0 c m 9 s Z V 9 v c G 1 l c m t p b m d l b l 9 j a W p m Z X J z J n F 1 b 3 Q 7 L C Z x d W 9 0 O 2 J p a m x h Z 2 V f Y m V 3 a W p z c 3 R 1 a y Z x d W 9 0 O y w m c X V v d D t i a W p s Y W d l X 3 V p d H R y Z W t z Z W x z J n F 1 b 3 Q 7 L C Z x d W 9 0 O 2 J p a m x h Z 2 V f b 3 Z l c m V l b m t v b X N 0 X 2 t h c y Z x d W 9 0 O y w m c X V v d D t i a W p s Y W d l X 2 9 w b X J r a W 5 n Z W 5 f a 2 F z J n F 1 b 3 Q 7 L C Z x d W 9 0 O 2 J p a m x h Z 2 V f S U t B J n F 1 b 3 Q 7 L C Z x d W 9 0 O 2 J p a m x h Z 2 V f Y W F u d G F s X 0 l L Q S Z x d W 9 0 O y w m c X V v d D t i a W p s Y W d l X 2 9 w b W V y a 2 l u Z 2 V u X 0 l L Q S Z x d W 9 0 O y w m c X V v d D t i a W p s Y W d l X 0 l G J n F 1 b 3 Q 7 L C Z x d W 9 0 O 2 J p a m x h Z 2 V f Y W F u d G F s X 0 l G J n F 1 b 3 Q 7 L C Z x d W 9 0 O 2 J p a m x h Z 2 V f S U Z f b n V 0 d G l n J n F 1 b 3 Q 7 L C Z x d W 9 0 O 2 J p a m x h Z 2 V f a W 5 m b 1 9 J R i Z x d W 9 0 O y w m c X V v d D t i a W p s Y W d l X 2 1 v Z G V s X 0 l G J n F 1 b 3 Q 7 L C Z x d W 9 0 O 2 J p a m x h Z 2 V f b 3 B t Z X J r a W 5 n Z W 5 f S U Y m c X V v d D s s J n F 1 b 3 Q 7 Y m l q b G F n Z V 9 p b n Z l b n R h c m l z J n F 1 b 3 Q 7 L C Z x d W 9 0 O 2 J p a m x h Z 2 V f a W 5 2 Z W 5 0 Y X J p c 1 8 x J n F 1 b 3 Q 7 L C Z x d W 9 0 O 2 J p a m x h Z 2 V f Y W N 0 d W F s a X N h d G l l J n F 1 b 3 Q 7 L C Z x d W 9 0 O 2 J p a m x h Z 2 V f Y W F u c 2 x 1 a X R p b m d f a W 5 2 Z W 5 0 Y X J p c y Z x d W 9 0 O y w m c X V v d D t i a W p s Y W d l X 2 x p a n N 0 J n F 1 b 3 Q 7 L C Z x d W 9 0 O 2 J p a m x h Z 2 V f b 3 B t Z X J r a W 5 n Z W 5 f b G l q c 3 Q m c X V v d D s s J n F 1 b 3 Q 7 Y m l q b G F n Z V 9 z d G F h d C Z x d W 9 0 O y w m c X V v d D t i a W p s Y W d l X 3 Z l c m R l Z W x z b G V 1 d G V s c y Z x d W 9 0 O y w m c X V v d D t i a W p s Y W d l X 3 d h Y X J k Z X J p b m d z c m V n Z W x z J n F 1 b 3 Q 7 L C Z x d W 9 0 O 2 J p a m x h Z 2 V f Y W 5 k Z X J l J n F 1 b 3 Q 7 L C Z x d W 9 0 O 3 N 2 d l 9 C X 2 9 u c m 9 l c m V u Z F 9 l a W d l b m R v b S Z x d W 9 0 O y w m c X V v d D t z d n Z f Q l 9 v b n J v Z X J l b m R f Y W 5 k Z X J l J n F 1 b 3 Q 7 L C Z x d W 9 0 O 3 N 2 d l 9 C X 3 J v Z X J l b m R f Z W l n Z W 5 k b 2 0 m c X V v d D s s J n F 1 b 3 Q 7 c 3 Z 2 X 0 J f c m 9 l c m V u Z F 9 h b m R l c m U m c X V v d D s s J n F 1 b 3 Q 7 c 3 Z 2 X 0 J f c 3 V i c 2 l k a W V z J n F 1 b 3 Q 7 L C Z x d W 9 0 O 3 N 2 d l 9 C X 2 F u Z G V y Z V 9 2 b 3 J k Z X J p b m d l b i Z x d W 9 0 O y w m c X V v d D t z d n Z f Q l 9 n Z W x k Y m V s Z W d n a W 5 n Z W 4 m c X V v d D s s J n F 1 b 3 Q 7 c 3 Z 2 X 0 J f b G l x d W l k a X R l a X R l b i Z x d W 9 0 O y w m c X V v d D t z d n Z f Q l 9 h b m R l c m V f c m V j a H R l b i Z x d W 9 0 O y w m c X V v d D t z d n Z f Q l 9 m a W 5 f c 2 N o d W x k Z W 4 m c X V v d D s s J n F 1 b 3 Q 7 c 3 Z 2 X 0 J f b G V 2 Z X J h b m N p Z X J z X 3 N j a H V s Z G V u J n F 1 b 3 Q 7 L C Z x d W 9 0 O 3 N 2 d l 9 C X 2 Z p c 2 N h b G V f c 2 N o d W x k Z W 4 m c X V v d D s s J n F 1 b 3 Q 7 c 3 Z 2 X 0 J f Y W 5 k Z X J l X 3 N j a H V s Z G V u J n F 1 b 3 Q 7 L C Z x d W 9 0 O 3 N 2 d l 9 C X 2 h 5 c G 9 0 a G V r Z W 4 m c X V v d D s s J n F 1 b 3 Q 7 c 3 Z 2 X 0 J f d 2 F h c m J v c m d l b i Z x d W 9 0 O y w m c X V v d D t z d n Z f Q l 9 h b m R l c m V f d m V y Y m l u d G V u a X N z Z W 4 m c X V v d D s s J n F 1 b 3 Q 7 c 3 Z 2 X 2 9 u c m 9 l c m V u Z F 9 l a W d l b m R v b S Z x d W 9 0 O y w m c X V v d D t z d n Z f b 2 5 y b 2 V y Z W 5 k X 2 F u Z G V y Z S Z x d W 9 0 O y w m c X V v d D t z d n Z f c m 9 l c m V u Z F 9 l a W d l b m R v b S Z x d W 9 0 O y w m c X V v d D t z d n Z f c m 9 l c m V u Z F 9 h b m R l c m U m c X V v d D s s J n F 1 b 3 Q 7 c 3 Z 2 X 3 N 1 Y n N p Z G l l c y Z x d W 9 0 O y w m c X V v d D t z d n Z f Y W 5 k Z X J l X 3 Z v c m R l c m l u Z 2 V u J n F 1 b 3 Q 7 L C Z x d W 9 0 O 3 N 2 d l 9 n Z W x k Y m V s Z W d n a W 5 n Z W 4 m c X V v d D s s J n F 1 b 3 Q 7 c 3 Z 2 X 2 x p c X V p Z G l 0 Z W l 0 Z W 4 m c X V v d D s s J n F 1 b 3 Q 7 c 3 Z 2 X 2 F u Z G V y Z V 9 y Z W N o d G V u J n F 1 b 3 Q 7 L C Z x d W 9 0 O 3 N 2 d l 9 m a W 5 f c 2 N o d W x k Z W 4 m c X V v d D s s J n F 1 b 3 Q 7 c 3 Z 2 X 2 x l d m V y Y W 5 j a W V y c 1 9 z Y 2 h 1 b G R l b i Z x d W 9 0 O y w m c X V v d D t z d n Z f Z m l z Y 2 F s Z V 9 z Y 2 h 1 b G R l b i Z x d W 9 0 O y w m c X V v d D t z d n Z f Y W 5 k Z X J l X 3 N j a H V s Z G V u J n F 1 b 3 Q 7 L C Z x d W 9 0 O 3 N 2 d l 9 o e X B v d G h l a 2 V u J n F 1 b 3 Q 7 L C Z x d W 9 0 O 3 N 2 d l 9 3 Y W F y Y m 9 y Z 2 V u J n F 1 b 3 Q 7 L C Z x d W 9 0 O 3 N 2 d l 9 h b m R l c m V f d m V y Y m l u d G V u a X N z Z W 4 m c X V v d D s s J n F 1 b 3 Q 7 c 3 Z 2 X 2 9 w b W V y a 2 l u Z 2 V u X 3 N 0 Y W F 0 J n F 1 b 3 Q 7 L C Z x d W 9 0 O 3 N 2 d l 9 i Z X d p a n N z d H V r a 2 V u J n F 1 b 3 Q 7 L C Z x d W 9 0 O 3 Z y Y W F n X 3 d l Z y Z x d W 9 0 O y w m c X V v d D t z d n Z f b 3 B t Z X J r a W 5 n Z W 5 f Y m l q b G F n Z W 4 m c X V v d D s s J n F 1 b 3 Q 7 Y W N 0 a W V z X 3 Z l c m J l d G V y a W 5 n Z W 5 f b W 9 n Z W x p a m s m c X V v d D s s J n F 1 b 3 Q 7 Y W N 0 a W V z X 2 9 w b W V y a 2 l u Z 2 V u X 2 F j d G l l c y Z x d W 9 0 O y w m c X V v d D t J b X B v c n R J b k 9 2 Z X J 6 a W N o d F 9 U a W 1 l U 3 R h b X A m c X V v d D t d I i A v P j x F b n R y e S B U e X B l P S J G a W x s U 3 R h d H V z I i B W Y W x 1 Z T 0 i c 0 N v b X B s Z X R l I i A v P j x F b n R y e S B U e X B l P S J R d W V y e U l E I i B W Y W x 1 Z T 0 i c z E z N W J j O D l h L W Z l Y T A t N D g 4 N y 1 h Y m M 4 L T h m Z m Q 5 M D h l Z j B m Z C I g L z 4 8 R W 5 0 c n k g V H l w Z T 0 i Q W R k Z W R U b 0 R h d G F N b 2 R l b C I g V m F s d W U 9 I m w w I i A v P j x F b n R y e S B U e X B l P S J S Z W x h d G l v b n N o a X B J b m Z v Q 2 9 u d G F p b m V y I i B W Y W x 1 Z T 0 i c 3 s m c X V v d D t j b 2 x 1 b W 5 D b 3 V u d C Z x d W 9 0 O z o x N T Q s J n F 1 b 3 Q 7 a 2 V 5 Q 2 9 s d W 1 u T m F t Z X M m c X V v d D s 6 W 1 0 s J n F 1 b 3 Q 7 c X V l c n l S Z W x h d G l v b n N o a X B z J n F 1 b 3 Q 7 O l t d L C Z x d W 9 0 O 2 N v b H V t b k l k Z W 5 0 a X R p Z X M m c X V v d D s 6 W y Z x d W 9 0 O 1 N l Y 3 R p b 2 4 x L z I w M T g v V H l w Z S B n Z X d p a n p p Z 2 Q u e 1 N v d X J j Z S 5 O Y W 1 l L D B 9 J n F 1 b 3 Q 7 L C Z x d W 9 0 O 1 N l Y 3 R p b 2 4 x L z I w M T g v V H l w Z S B n Z X d p a n p p Z 2 Q u e 2 l k X 3 B y b 3 Z p b m N p Z S w x f S Z x d W 9 0 O y w m c X V v d D t T Z W N 0 a W 9 u M S 8 y M D E 4 L 1 R 5 c G U g Z 2 V 3 a W p 6 a W d k L n t p Z F 9 n Z W 1 l Z W 5 0 Z S w y f S Z x d W 9 0 O y w m c X V v d D t T Z W N 0 a W 9 u M S 8 y M D E 4 L 1 R 5 c G U g Z 2 V 3 a W p 6 a W d k L n t p Z F 9 l c m V k a W V u c 3 Q s M 3 0 m c X V v d D s s J n F 1 b 3 Q 7 U 2 V j d G l v b j E v M j A x O C 9 U e X B l I G d l d 2 l q e m l n Z C 5 7 a W R f Y m V z d H V 1 c i w 0 f S Z x d W 9 0 O y w m c X V v d D t T Z W N 0 a W 9 u M S 8 y M D E 4 L 1 R 5 c G U g Z 2 V 3 a W p 6 a W d k L n t p Z F 9 i b 2 V r a m F h c i w 1 f S Z x d W 9 0 O y w m c X V v d D t T Z W N 0 a W 9 u M S 8 y M D E 4 L 1 R 5 c G U g Z 2 V 3 a W p 6 a W d k L n t p Z F 9 i Z X N s d W l 0 X 2 J l c 3 R 1 d X J z b 3 J n Y W F u L D Z 9 J n F 1 b 3 Q 7 L C Z x d W 9 0 O 1 N l Y 3 R p b 2 4 x L z I w M T g v V H l w Z S B n Z X d p a n p p Z 2 Q u e 2 l k X 2 9 u d H Z h b m d z d F 9 K U i w 3 f S Z x d W 9 0 O y w m c X V v d D t T Z W N 0 a W 9 u M S 8 y M D E 4 L 1 R 5 c G U g Z 2 V 3 a W p 6 a W d k L n t p Z F 9 k Y X R 1 b V 9 h Z H Z p Z X M s O H 0 m c X V v d D s s J n F 1 b 3 Q 7 U 2 V j d G l v b j E v M j A x O C 9 U e X B l I G d l d 2 l q e m l n Z C 5 7 a W R f d m V y e m V u Z G R h d H V t X 2 F k d m l l c y w 5 f S Z x d W 9 0 O y w m c X V v d D t T Z W N 0 a W 9 u M S 8 y M D E 4 L 1 R 5 c G U g Z 2 V 3 a W p 6 a W d k L n t p Z F 9 v d m V y c n V s a W 5 n L D E w f S Z x d W 9 0 O y w m c X V v d D t T Z W N 0 a W 9 u M S 8 y M D E 4 L 1 R 5 c G U g Z 2 V 3 a W p 6 a W d k L n t p Z F 9 z d H J l a 2 t p b m d f Y W R 2 a W V z L D E x f S Z x d W 9 0 O y w m c X V v d D t T Z W N 0 a W 9 u M S 8 y M D E 4 L 1 R 5 c G U g Z 2 V 3 a W p 6 a W d k L n t p Z F 9 v c G 1 f b W J 0 X 2 F k d m l l c y w x M n 0 m c X V v d D s s J n F 1 b 3 Q 7 U 2 V j d G l v b j E v M j A x O C 9 U e X B l I G d l d 2 l q e m l n Z C 5 7 a W R f Z G F 0 d W 1 f Z 2 9 1 d i w x M 3 0 m c X V v d D s s J n F 1 b 3 Q 7 U 2 V j d G l v b j E v M j A x O C 9 U e X B l I G d l d 2 l q e m l n Z C 5 7 a W R f Y m V z b G l z c 2 l u Z y w x N H 0 m c X V v d D s s J n F 1 b 3 Q 7 U 2 V j d G l v b j E v M j A x O C 9 U e X B l I G d l d 2 l q e m l n Z C 5 7 R U 9 f Q S w x N X 0 m c X V v d D s s J n F 1 b 3 Q 7 U 2 V j d G l v b j E v M j A x O C 9 U e X B l I G d l d 2 l q e m l n Z C 5 7 R U 9 f Q i w x N n 0 m c X V v d D s s J n F 1 b 3 Q 7 U 2 V j d G l v b j E v M j A x O C 9 U e X B l I G d l d 2 l q e m l n Z C 5 7 R U 9 f Q y w x N 3 0 m c X V v d D s s J n F 1 b 3 Q 7 U 2 V j d G l v b j E v M j A x O C 9 U e X B l I G d l d 2 l q e m l n Z C 5 7 R U 9 f R C w x O H 0 m c X V v d D s s J n F 1 b 3 Q 7 U 2 V j d G l v b j E v M j A x O C 9 U e X B l I G d l d 2 l q e m l n Z C 5 7 R U 9 f R S w x O X 0 m c X V v d D s s J n F 1 b 3 Q 7 U 2 V j d G l v b j E v M j A x O C 9 U e X B l I G d l d 2 l q e m l n Z C 5 7 R U 9 f R y w y M H 0 m c X V v d D s s J n F 1 b 3 Q 7 U 2 V j d G l v b j E v M j A x O C 9 U e X B l I G d l d 2 l q e m l n Z C 5 7 R V V f Q S w y M X 0 m c X V v d D s s J n F 1 b 3 Q 7 U 2 V j d G l v b j E v M j A x O C 9 U e X B l I G d l d 2 l q e m l n Z C 5 7 R V V f Q i w y M n 0 m c X V v d D s s J n F 1 b 3 Q 7 U 2 V j d G l v b j E v M j A x O C 9 U e X B l I G d l d 2 l q e m l n Z C 5 7 R V V f Q y w y M 3 0 m c X V v d D s s J n F 1 b 3 Q 7 U 2 V j d G l v b j E v M j A x O C 9 U e X B l I G d l d 2 l q e m l n Z C 5 7 R V V f R C w y N H 0 m c X V v d D s s J n F 1 b 3 Q 7 U 2 V j d G l v b j E v M j A x O C 9 U e X B l I G d l d 2 l q e m l n Z C 5 7 R V V f R S w y N X 0 m c X V v d D s s J n F 1 b 3 Q 7 U 2 V j d G l v b j E v M j A x O C 9 U e X B l I G d l d 2 l q e m l n Z C 5 7 R V V f R y w y N n 0 m c X V v d D s s J n F 1 b 3 Q 7 U 2 V j d G l v b j E v M j A x O C 9 U e X B l I G d l d 2 l q e m l n Z C 5 7 R V 9 J L D I 3 f S Z x d W 9 0 O y w m c X V v d D t T Z W N 0 a W 9 u M S 8 y M D E 4 L 1 R 5 c G U g Z 2 V 3 a W p 6 a W d k L n t F X 0 s s M j h 9 J n F 1 b 3 Q 7 L C Z x d W 9 0 O 1 N l Y 3 R p b 2 4 x L z I w M T g v V H l w Z S B n Z X d p a n p p Z 2 Q u e 0 V f T T E s M j l 9 J n F 1 b 3 Q 7 L C Z x d W 9 0 O 1 N l Y 3 R p b 2 4 x L z I w M T g v V H l w Z S B n Z X d p a n p p Z 2 Q u e 0 V f T T I s M z B 9 J n F 1 b 3 Q 7 L C Z x d W 9 0 O 1 N l Y 3 R p b 2 4 x L z I w M T g v V H l w Z S B n Z X d p a n p p Z 2 Q u e 0 V f T l 9 i Z X N 0 d X V y L D M x f S Z x d W 9 0 O y w m c X V v d D t T Z W N 0 a W 9 u M S 8 y M D E 4 L 1 R 5 c G U g Z 2 V 3 a W p 6 a W d k L n t F X 0 1 B U l 8 x M j E s M z J 9 J n F 1 b 3 Q 7 L C Z x d W 9 0 O 1 N l Y 3 R p b 2 4 x L z I w M T g v V H l w Z S B n Z X d p a n p p Z 2 Q u e 0 V f T U F S X z E y M i w z M 3 0 m c X V v d D s s J n F 1 b 3 Q 7 U 2 V j d G l v b j E v M j A x O C 9 U e X B l I G d l d 2 l q e m l n Z C 5 7 R V 9 N Q V J f M T M z L D M 0 f S Z x d W 9 0 O y w m c X V v d D t T Z W N 0 a W 9 u M S 8 y M D E 4 L 1 R 5 c G U g Z 2 V 3 a W p 6 a W d k L n t F X 0 1 B U l 8 y M D Q s M z V 9 J n F 1 b 3 Q 7 L C Z x d W 9 0 O 1 N l Y 3 R p b 2 4 x L z I w M T g v V H l w Z S B n Z X d p a n p p Z 2 Q u e 0 V f T U F S X z I w N T A s M z Z 9 J n F 1 b 3 Q 7 L C Z x d W 9 0 O 1 N l Y 3 R p b 2 4 x L z I w M T g v V H l w Z S B n Z X d p a n p p Z 2 Q u e 0 V f T U F S X z I w N T E s M z d 9 J n F 1 b 3 Q 7 L C Z x d W 9 0 O 1 N l Y 3 R p b 2 4 x L z I w M T g v V H l w Z S B n Z X d p a n p p Z 2 Q u e 0 V f T U F S X z I x M C w z O H 0 m c X V v d D s s J n F 1 b 3 Q 7 U 2 V j d G l v b j E v M j A x O C 9 U e X B l I G d l d 2 l q e m l n Z C 5 7 R V 9 N Q V J f M j E x L D M 5 f S Z x d W 9 0 O y w m c X V v d D t T Z W N 0 a W 9 u M S 8 y M D E 4 L 1 R 5 c G U g Z 2 V 3 a W p 6 a W d k L n t F X 0 1 B U l 8 y M T I s N D B 9 J n F 1 b 3 Q 7 L C Z x d W 9 0 O 1 N l Y 3 R p b 2 4 x L z I w M T g v V H l w Z S B n Z X d p a n p p Z 2 Q u e 0 V f T U F S X z I x M y w 0 M X 0 m c X V v d D s s J n F 1 b 3 Q 7 U 2 V j d G l v b j E v M j A x O C 9 U e X B l I G d l d 2 l q e m l n Z C 5 7 R V 9 N Q V J f M j E 0 L D Q y f S Z x d W 9 0 O y w m c X V v d D t T Z W N 0 a W 9 u M S 8 y M D E 4 L 1 R 5 c G U g Z 2 V 3 a W p 6 a W d k L n t F X 0 1 B U l 8 y M j E s N D N 9 J n F 1 b 3 Q 7 L C Z x d W 9 0 O 1 N l Y 3 R p b 2 4 x L z I w M T g v V H l w Z S B n Z X d p a n p p Z 2 Q u e 0 V f T U F S X z I y M j A s N D R 9 J n F 1 b 3 Q 7 L C Z x d W 9 0 O 1 N l Y 3 R p b 2 4 x L z I w M T g v V H l w Z S B n Z X d p a n p p Z 2 Q u e 0 V f T U F S X z I y M y w 0 N X 0 m c X V v d D s s J n F 1 b 3 Q 7 U 2 V j d G l v b j E v M j A x O C 9 U e X B l I G d l d 2 l q e m l n Z C 5 7 R V 9 N Q V J f M j I 0 L D Q 2 f S Z x d W 9 0 O y w m c X V v d D t T Z W N 0 a W 9 u M S 8 y M D E 4 L 1 R 5 c G U g Z 2 V 3 a W p 6 a W d k L n t F X 0 1 B U l 8 y M j g s N D d 9 J n F 1 b 3 Q 7 L C Z x d W 9 0 O 1 N l Y 3 R p b 2 4 x L z I w M T g v V H l w Z S B n Z X d p a n p p Z 2 Q u e 0 V f T U F S X z I 1 M C w 0 O H 0 m c X V v d D s s J n F 1 b 3 Q 7 U 2 V j d G l v b j E v M j A x O C 9 U e X B l I G d l d 2 l q e m l n Z C 5 7 S U 9 f T y w 0 O X 0 m c X V v d D s s J n F 1 b 3 Q 7 U 2 V j d G l v b j E v M j A x O C 9 U e X B l I G d l d 2 l q e m l n Z C 5 7 S U 9 f U C w 1 M H 0 m c X V v d D s s J n F 1 b 3 Q 7 U 2 V j d G l v b j E v M j A x O C 9 U e X B l I G d l d 2 l q e m l n Z C 5 7 S U 9 f U S w 1 M X 0 m c X V v d D s s J n F 1 b 3 Q 7 U 2 V j d G l v b j E v M j A x O C 9 U e X B l I G d l d 2 l q e m l n Z C 5 7 S U 9 f U i w 1 M n 0 m c X V v d D s s J n F 1 b 3 Q 7 U 2 V j d G l v b j E v M j A x O C 9 U e X B l I G d l d 2 l q e m l n Z C 5 7 S U 9 f U y w 1 M 3 0 m c X V v d D s s J n F 1 b 3 Q 7 U 2 V j d G l v b j E v M j A x O C 9 U e X B l I G d l d 2 l q e m l n Z C 5 7 S U 9 f V S w 1 N H 0 m c X V v d D s s J n F 1 b 3 Q 7 U 2 V j d G l v b j E v M j A x O C 9 U e X B l I G d l d 2 l q e m l n Z C 5 7 S V V f T y w 1 N X 0 m c X V v d D s s J n F 1 b 3 Q 7 U 2 V j d G l v b j E v M j A x O C 9 U e X B l I G d l d 2 l q e m l n Z C 5 7 S V V f U C w 1 N n 0 m c X V v d D s s J n F 1 b 3 Q 7 U 2 V j d G l v b j E v M j A x O C 9 U e X B l I G d l d 2 l q e m l n Z C 5 7 S V V f U S w 1 N 3 0 m c X V v d D s s J n F 1 b 3 Q 7 U 2 V j d G l v b j E v M j A x O C 9 U e X B l I G d l d 2 l q e m l n Z C 5 7 S V V f U i w 1 O H 0 m c X V v d D s s J n F 1 b 3 Q 7 U 2 V j d G l v b j E v M j A x O C 9 U e X B l I G d l d 2 l q e m l n Z C 5 7 S V V f U y w 1 O X 0 m c X V v d D s s J n F 1 b 3 Q 7 U 2 V j d G l v b j E v M j A x O C 9 U e X B l I G d l d 2 l q e m l n Z C 5 7 S V V f V S w 2 M H 0 m c X V v d D s s J n F 1 b 3 Q 7 U 2 V j d G l v b j E v M j A x O C 9 U e X B l I G d l d 2 l q e m l n Z C 5 7 S V 9 X L D Y x f S Z x d W 9 0 O y w m c X V v d D t T Z W N 0 a W 9 u M S 8 y M D E 4 L 1 R 5 c G U g Z 2 V 3 a W p 6 a W d k L n t J X 1 k s N j J 9 J n F 1 b 3 Q 7 L C Z x d W 9 0 O 1 N l Y 3 R p b 2 4 x L z I w M T g v V H l w Z S B n Z X d p a n p p Z 2 Q u e 0 l f W l 9 i Z X N 0 d X V y L D Y z f S Z x d W 9 0 O y w m c X V v d D t T Z W N 0 a W 9 u M S 8 y M D E 4 L 1 R 5 c G U g Z 2 V 3 a W p 6 a W d k L n t J V F 8 z M D A s N j R 9 J n F 1 b 3 Q 7 L C Z x d W 9 0 O 1 N l Y 3 R p b 2 4 x L z I w M T g v V H l w Z S B n Z X d p a n p p Z 2 Q u e 0 l U X z M w M S w 2 N X 0 m c X V v d D s s J n F 1 b 3 Q 7 U 2 V j d G l v b j E v M j A x O C 9 U e X B l I G d l d 2 l q e m l n Z C 5 7 S V R f M z A y L D Y 2 f S Z x d W 9 0 O y w m c X V v d D t T Z W N 0 a W 9 u M S 8 y M D E 4 L 1 R 5 c G U g Z 2 V 3 a W p 6 a W d k L n t J V F 8 z M T A w L D Y 3 f S Z x d W 9 0 O y w m c X V v d D t T Z W N 0 a W 9 u M S 8 y M D E 4 L 1 R 5 c G U g Z 2 V 3 a W p 6 a W d k L n t J V F 8 z M T A x L D Y 4 f S Z x d W 9 0 O y w m c X V v d D t T Z W N 0 a W 9 u M S 8 y M D E 4 L 1 R 5 c G U g Z 2 V 3 a W p 6 a W d k L n t J V F 8 z M T A y L D Y 5 f S Z x d W 9 0 O y w m c X V v d D t T Z W N 0 a W 9 u M S 8 y M D E 4 L 1 R 5 c G U g Z 2 V 3 a W p 6 a W d k L n t J V F 8 z M T E w L D c w f S Z x d W 9 0 O y w m c X V v d D t T Z W N 0 a W 9 u M S 8 y M D E 4 L 1 R 5 c G U g Z 2 V 3 a W p 6 a W d k L n t J V F 8 z M T E x L D c x f S Z x d W 9 0 O y w m c X V v d D t T Z W N 0 a W 9 u M S 8 y M D E 4 L 1 R 5 c G U g Z 2 V 3 a W p 6 a W d k L n t J V F 8 z M T E y L D c y f S Z x d W 9 0 O y w m c X V v d D t T Z W N 0 a W 9 u M S 8 y M D E 4 L 1 R 5 c G U g Z 2 V 3 a W p 6 a W d k L n t J V F 8 z M T I w L D c z f S Z x d W 9 0 O y w m c X V v d D t T Z W N 0 a W 9 u M S 8 y M D E 4 L 1 R 5 c G U g Z 2 V 3 a W p 6 a W d k L n t J V F 8 z M T I x L D c 0 f S Z x d W 9 0 O y w m c X V v d D t T Z W N 0 a W 9 u M S 8 y M D E 4 L 1 R 5 c G U g Z 2 V 3 a W p 6 a W d k L n t J V D M x M j I s N z V 9 J n F 1 b 3 Q 7 L C Z x d W 9 0 O 1 N l Y 3 R p b 2 4 x L z I w M T g v V H l w Z S B n Z X d p a n p p Z 2 Q u e 0 l U X z M y M i w 3 N n 0 m c X V v d D s s J n F 1 b 3 Q 7 U 2 V j d G l v b j E v M j A x O C 9 U e X B l I G d l d 2 l q e m l n Z C 5 7 S V R f M z M y L D c 3 f S Z x d W 9 0 O y w m c X V v d D t T Z W N 0 a W 9 u M S 8 y M D E 4 L 1 R 5 c G U g Z 2 V 3 a W p 6 a W d k L n t J V F 8 z M z M s N z h 9 J n F 1 b 3 Q 7 L C Z x d W 9 0 O 1 N l Y 3 R p b 2 4 x L z I w M T g v V H l w Z S B n Z X d p a n p p Z 2 Q u e 0 l U X z M z N C w 3 O X 0 m c X V v d D s s J n F 1 b 3 Q 7 U 2 V j d G l v b j E v M j A x O C 9 U e X B l I G d l d 2 l q e m l n Z C 5 7 S V 9 N Q V J f M z M w L D g w f S Z x d W 9 0 O y w m c X V v d D t T Z W N 0 a W 9 u M S 8 y M D E 4 L 1 R 5 c G U g Z 2 V 3 a W p 6 a W d k L n t J X 0 1 B U l 8 z M z U s O D F 9 J n F 1 b 3 Q 7 L C Z x d W 9 0 O 1 N l Y 3 R p b 2 4 x L z I w M T g v V H l w Z S B n Z X d p a n p p Z 2 Q u e 0 l f T U F S X z M 1 M C w 4 M n 0 m c X V v d D s s J n F 1 b 3 Q 7 U 2 V j d G l v b j E v M j A x O C 9 U e X B l I G d l d 2 l q e m l n Z C 5 7 S V 9 N Q V J f N D E w L D g z f S Z x d W 9 0 O y w m c X V v d D t T Z W N 0 a W 9 u M S 8 y M D E 4 L 1 R 5 c G U g Z 2 V 3 a W p 6 a W d k L n t J X 0 1 B U l 8 0 M T E s O D R 9 J n F 1 b 3 Q 7 L C Z x d W 9 0 O 1 N l Y 3 R p b 2 4 x L z I w M T g v V H l w Z S B n Z X d p a n p p Z 2 Q u e 0 l f T U F S X z Q x M i w 4 N X 0 m c X V v d D s s J n F 1 b 3 Q 7 U 2 V j d G l v b j E v M j A x O C 9 U e X B l I G d l d 2 l q e m l n Z C 5 7 S V 9 N Q V J f N D M 2 L D g 2 f S Z x d W 9 0 O y w m c X V v d D t T Z W N 0 a W 9 u M S 8 y M D E 4 L 1 R 5 c G U g Z 2 V 3 a W p 6 a W d k L n t D b 2 5 0 c m 9 s Z V 9 y Z W t l b m Z v d X R l b i w 4 N 3 0 m c X V v d D s s J n F 1 b 3 Q 7 U 2 V j d G l v b j E v M j A x O C 9 U e X B l I G d l d 2 l q e m l n Z C 5 7 Q 2 9 u d H J v b G V f c m V z X 2 l u d i w 4 O H 0 m c X V v d D s s J n F 1 b 3 Q 7 U 2 V j d G l v b j E v M j A x O C 9 U e X B l I G d l d 2 l q e m l n Z C 5 7 Q 2 9 u d H J v b G V f c m V z X 2 V 4 c G w s O D l 9 J n F 1 b 3 Q 7 L C Z x d W 9 0 O 1 N l Y 3 R p b 2 4 x L z I w M T g v V H l w Z S B n Z X d p a n p p Z 2 Q u e 0 N v b n R y b 2 x l X 3 Z l c m J l d G V y a W 5 n Z W 4 s O T B 9 J n F 1 b 3 Q 7 L C Z x d W 9 0 O 1 N l Y 3 R p b 2 4 x L z I w M T g v V H l w Z S B n Z X d p a n p p Z 2 Q u e 0 N v b n R y b 2 x l X 2 9 w b W V y a 2 l u Z 2 V u X 2 N p a m Z l c n M s O T F 9 J n F 1 b 3 Q 7 L C Z x d W 9 0 O 1 N l Y 3 R p b 2 4 x L z I w M T g v V H l w Z S B n Z X d p a n p p Z 2 Q u e 2 J p a m x h Z 2 V f Y m V 3 a W p z c 3 R 1 a y w 5 M n 0 m c X V v d D s s J n F 1 b 3 Q 7 U 2 V j d G l v b j E v M j A x O C 9 U e X B l I G d l d 2 l q e m l n Z C 5 7 Y m l q b G F n Z V 9 1 a X R 0 c m V r c 2 V s c y w 5 M 3 0 m c X V v d D s s J n F 1 b 3 Q 7 U 2 V j d G l v b j E v M j A x O C 9 U e X B l I G d l d 2 l q e m l n Z C 5 7 Y m l q b G F n Z V 9 v d m V y Z W V u a 2 9 t c 3 R f a 2 F z L D k 0 f S Z x d W 9 0 O y w m c X V v d D t T Z W N 0 a W 9 u M S 8 y M D E 4 L 1 R 5 c G U g Z 2 V 3 a W p 6 a W d k L n t i a W p s Y W d l X 2 9 w b X J r a W 5 n Z W 5 f a 2 F z L D k 1 f S Z x d W 9 0 O y w m c X V v d D t T Z W N 0 a W 9 u M S 8 y M D E 4 L 1 R 5 c G U g Z 2 V 3 a W p 6 a W d k L n t i a W p s Y W d l X 0 l L Q S w 5 N n 0 m c X V v d D s s J n F 1 b 3 Q 7 U 2 V j d G l v b j E v M j A x O C 9 U e X B l I G d l d 2 l q e m l n Z C 5 7 Y m l q b G F n Z V 9 h Y W 5 0 Y W x f S U t B L D k 3 f S Z x d W 9 0 O y w m c X V v d D t T Z W N 0 a W 9 u M S 8 y M D E 4 L 1 R 5 c G U g Z 2 V 3 a W p 6 a W d k L n t i a W p s Y W d l X 2 9 w b W V y a 2 l u Z 2 V u X 0 l L Q S w 5 O H 0 m c X V v d D s s J n F 1 b 3 Q 7 U 2 V j d G l v b j E v M j A x O C 9 U e X B l I G d l d 2 l q e m l n Z C 5 7 Y m l q b G F n Z V 9 J R i w 5 O X 0 m c X V v d D s s J n F 1 b 3 Q 7 U 2 V j d G l v b j E v M j A x O C 9 U e X B l I G d l d 2 l q e m l n Z C 5 7 Y m l q b G F n Z V 9 h Y W 5 0 Y W x f S U Y s M T A w f S Z x d W 9 0 O y w m c X V v d D t T Z W N 0 a W 9 u M S 8 y M D E 4 L 1 R 5 c G U g Z 2 V 3 a W p 6 a W d k L n t i a W p s Y W d l X 0 l G X 2 5 1 d H R p Z y w x M D F 9 J n F 1 b 3 Q 7 L C Z x d W 9 0 O 1 N l Y 3 R p b 2 4 x L z I w M T g v V H l w Z S B n Z X d p a n p p Z 2 Q u e 2 J p a m x h Z 2 V f a W 5 m b 1 9 J R i w x M D J 9 J n F 1 b 3 Q 7 L C Z x d W 9 0 O 1 N l Y 3 R p b 2 4 x L z I w M T g v V H l w Z S B n Z X d p a n p p Z 2 Q u e 2 J p a m x h Z 2 V f b W 9 k Z W x f S U Y s M T A z f S Z x d W 9 0 O y w m c X V v d D t T Z W N 0 a W 9 u M S 8 y M D E 4 L 1 R 5 c G U g Z 2 V 3 a W p 6 a W d k L n t i a W p s Y W d l X 2 9 w b W V y a 2 l u Z 2 V u X 0 l G L D E w N H 0 m c X V v d D s s J n F 1 b 3 Q 7 U 2 V j d G l v b j E v M j A x O C 9 U e X B l I G d l d 2 l q e m l n Z C 5 7 Y m l q b G F n Z V 9 p b n Z l b n R h c m l z L D E w N X 0 m c X V v d D s s J n F 1 b 3 Q 7 U 2 V j d G l v b j E v M j A x O C 9 U e X B l I G d l d 2 l q e m l n Z C 5 7 Y m l q b G F n Z V 9 p b n Z l b n R h c m l z X z E s M T A 2 f S Z x d W 9 0 O y w m c X V v d D t T Z W N 0 a W 9 u M S 8 y M D E 4 L 1 R 5 c G U g Z 2 V 3 a W p 6 a W d k L n t i a W p s Y W d l X 2 F j d H V h b G l z Y X R p Z S w x M D d 9 J n F 1 b 3 Q 7 L C Z x d W 9 0 O 1 N l Y 3 R p b 2 4 x L z I w M T g v V H l w Z S B n Z X d p a n p p Z 2 Q u e 2 J p a m x h Z 2 V f Y W F u c 2 x 1 a X R p b m d f a W 5 2 Z W 5 0 Y X J p c y w x M D h 9 J n F 1 b 3 Q 7 L C Z x d W 9 0 O 1 N l Y 3 R p b 2 4 x L z I w M T g v V H l w Z S B n Z X d p a n p p Z 2 Q u e 2 J p a m x h Z 2 V f b G l q c 3 Q s M T A 5 f S Z x d W 9 0 O y w m c X V v d D t T Z W N 0 a W 9 u M S 8 y M D E 4 L 1 R 5 c G U g Z 2 V 3 a W p 6 a W d k L n t i a W p s Y W d l X 2 9 w b W V y a 2 l u Z 2 V u X 2 x p a n N 0 L D E x M H 0 m c X V v d D s s J n F 1 b 3 Q 7 U 2 V j d G l v b j E v M j A x O C 9 U e X B l I G d l d 2 l q e m l n Z C 5 7 Y m l q b G F n Z V 9 z d G F h d C w x M T F 9 J n F 1 b 3 Q 7 L C Z x d W 9 0 O 1 N l Y 3 R p b 2 4 x L z I w M T g v V H l w Z S B n Z X d p a n p p Z 2 Q u e 2 J p a m x h Z 2 V f d m V y Z G V l b H N s Z X V 0 Z W x z L D E x M n 0 m c X V v d D s s J n F 1 b 3 Q 7 U 2 V j d G l v b j E v M j A x O C 9 U e X B l I G d l d 2 l q e m l n Z C 5 7 Y m l q b G F n Z V 9 3 Y W F y Z G V y a W 5 n c 3 J l Z 2 V s c y w x M T N 9 J n F 1 b 3 Q 7 L C Z x d W 9 0 O 1 N l Y 3 R p b 2 4 x L z I w M T g v V H l w Z S B n Z X d p a n p p Z 2 Q u e 2 J p a m x h Z 2 V f Y W 5 k Z X J l L D E x N H 0 m c X V v d D s s J n F 1 b 3 Q 7 U 2 V j d G l v b j E v M j A x O C 9 U e X B l I G d l d 2 l q e m l n Z C 5 7 c 3 Z 2 X 0 J f b 2 5 y b 2 V y Z W 5 k X 2 V p Z 2 V u Z G 9 t L D E x N X 0 m c X V v d D s s J n F 1 b 3 Q 7 U 2 V j d G l v b j E v M j A x O C 9 U e X B l I G d l d 2 l q e m l n Z C 5 7 c 3 Z 2 X 0 J f b 2 5 y b 2 V y Z W 5 k X 2 F u Z G V y Z S w x M T Z 9 J n F 1 b 3 Q 7 L C Z x d W 9 0 O 1 N l Y 3 R p b 2 4 x L z I w M T g v V H l w Z S B n Z X d p a n p p Z 2 Q u e 3 N 2 d l 9 C X 3 J v Z X J l b m R f Z W l n Z W 5 k b 2 0 s M T E 3 f S Z x d W 9 0 O y w m c X V v d D t T Z W N 0 a W 9 u M S 8 y M D E 4 L 1 R 5 c G U g Z 2 V 3 a W p 6 a W d k L n t z d n Z f Q l 9 y b 2 V y Z W 5 k X 2 F u Z G V y Z S w x M T h 9 J n F 1 b 3 Q 7 L C Z x d W 9 0 O 1 N l Y 3 R p b 2 4 x L z I w M T g v V H l w Z S B n Z X d p a n p p Z 2 Q u e 3 N 2 d l 9 C X 3 N 1 Y n N p Z G l l c y w x M T l 9 J n F 1 b 3 Q 7 L C Z x d W 9 0 O 1 N l Y 3 R p b 2 4 x L z I w M T g v V H l w Z S B n Z X d p a n p p Z 2 Q u e 3 N 2 d l 9 C X 2 F u Z G V y Z V 9 2 b 3 J k Z X J p b m d l b i w x M j B 9 J n F 1 b 3 Q 7 L C Z x d W 9 0 O 1 N l Y 3 R p b 2 4 x L z I w M T g v V H l w Z S B n Z X d p a n p p Z 2 Q u e 3 N 2 d l 9 C X 2 d l b G R i Z W x l Z 2 d p b m d l b i w x M j F 9 J n F 1 b 3 Q 7 L C Z x d W 9 0 O 1 N l Y 3 R p b 2 4 x L z I w M T g v V H l w Z S B n Z X d p a n p p Z 2 Q u e 3 N 2 d l 9 C X 2 x p c X V p Z G l 0 Z W l 0 Z W 4 s M T I y f S Z x d W 9 0 O y w m c X V v d D t T Z W N 0 a W 9 u M S 8 y M D E 4 L 1 R 5 c G U g Z 2 V 3 a W p 6 a W d k L n t z d n Z f Q l 9 h b m R l c m V f c m V j a H R l b i w x M j N 9 J n F 1 b 3 Q 7 L C Z x d W 9 0 O 1 N l Y 3 R p b 2 4 x L z I w M T g v V H l w Z S B n Z X d p a n p p Z 2 Q u e 3 N 2 d l 9 C X 2 Z p b l 9 z Y 2 h 1 b G R l b i w x M j R 9 J n F 1 b 3 Q 7 L C Z x d W 9 0 O 1 N l Y 3 R p b 2 4 x L z I w M T g v V H l w Z S B n Z X d p a n p p Z 2 Q u e 3 N 2 d l 9 C X 2 x l d m V y Y W 5 j a W V y c 1 9 z Y 2 h 1 b G R l b i w x M j V 9 J n F 1 b 3 Q 7 L C Z x d W 9 0 O 1 N l Y 3 R p b 2 4 x L z I w M T g v V H l w Z S B n Z X d p a n p p Z 2 Q u e 3 N 2 d l 9 C X 2 Z p c 2 N h b G V f c 2 N o d W x k Z W 4 s M T I 2 f S Z x d W 9 0 O y w m c X V v d D t T Z W N 0 a W 9 u M S 8 y M D E 4 L 1 R 5 c G U g Z 2 V 3 a W p 6 a W d k L n t z d n Z f Q l 9 h b m R l c m V f c 2 N o d W x k Z W 4 s M T I 3 f S Z x d W 9 0 O y w m c X V v d D t T Z W N 0 a W 9 u M S 8 y M D E 4 L 1 R 5 c G U g Z 2 V 3 a W p 6 a W d k L n t z d n Z f Q l 9 o e X B v d G h l a 2 V u L D E y O H 0 m c X V v d D s s J n F 1 b 3 Q 7 U 2 V j d G l v b j E v M j A x O C 9 U e X B l I G d l d 2 l q e m l n Z C 5 7 c 3 Z 2 X 0 J f d 2 F h c m J v c m d l b i w x M j l 9 J n F 1 b 3 Q 7 L C Z x d W 9 0 O 1 N l Y 3 R p b 2 4 x L z I w M T g v V H l w Z S B n Z X d p a n p p Z 2 Q u e 3 N 2 d l 9 C X 2 F u Z G V y Z V 9 2 Z X J i a W 5 0 Z W 5 p c 3 N l b i w x M z B 9 J n F 1 b 3 Q 7 L C Z x d W 9 0 O 1 N l Y 3 R p b 2 4 x L z I w M T g v V H l w Z S B n Z X d p a n p p Z 2 Q u e 3 N 2 d l 9 v b n J v Z X J l b m R f Z W l n Z W 5 k b 2 0 s M T M x f S Z x d W 9 0 O y w m c X V v d D t T Z W N 0 a W 9 u M S 8 y M D E 4 L 1 R 5 c G U g Z 2 V 3 a W p 6 a W d k L n t z d n Z f b 2 5 y b 2 V y Z W 5 k X 2 F u Z G V y Z S w x M z J 9 J n F 1 b 3 Q 7 L C Z x d W 9 0 O 1 N l Y 3 R p b 2 4 x L z I w M T g v V H l w Z S B n Z X d p a n p p Z 2 Q u e 3 N 2 d l 9 y b 2 V y Z W 5 k X 2 V p Z 2 V u Z G 9 t L D E z M 3 0 m c X V v d D s s J n F 1 b 3 Q 7 U 2 V j d G l v b j E v M j A x O C 9 U e X B l I G d l d 2 l q e m l n Z C 5 7 c 3 Z 2 X 3 J v Z X J l b m R f Y W 5 k Z X J l L D E z N H 0 m c X V v d D s s J n F 1 b 3 Q 7 U 2 V j d G l v b j E v M j A x O C 9 U e X B l I G d l d 2 l q e m l n Z C 5 7 c 3 Z 2 X 3 N 1 Y n N p Z G l l c y w x M z V 9 J n F 1 b 3 Q 7 L C Z x d W 9 0 O 1 N l Y 3 R p b 2 4 x L z I w M T g v V H l w Z S B n Z X d p a n p p Z 2 Q u e 3 N 2 d l 9 h b m R l c m V f d m 9 y Z G V y a W 5 n Z W 4 s M T M 2 f S Z x d W 9 0 O y w m c X V v d D t T Z W N 0 a W 9 u M S 8 y M D E 4 L 1 R 5 c G U g Z 2 V 3 a W p 6 a W d k L n t z d n Z f Z 2 V s Z G J l b G V n Z 2 l u Z 2 V u L D E z N 3 0 m c X V v d D s s J n F 1 b 3 Q 7 U 2 V j d G l v b j E v M j A x O C 9 U e X B l I G d l d 2 l q e m l n Z C 5 7 c 3 Z 2 X 2 x p c X V p Z G l 0 Z W l 0 Z W 4 s M T M 4 f S Z x d W 9 0 O y w m c X V v d D t T Z W N 0 a W 9 u M S 8 y M D E 4 L 1 R 5 c G U g Z 2 V 3 a W p 6 a W d k L n t z d n Z f Y W 5 k Z X J l X 3 J l Y 2 h 0 Z W 4 s M T M 5 f S Z x d W 9 0 O y w m c X V v d D t T Z W N 0 a W 9 u M S 8 y M D E 4 L 1 R 5 c G U g Z 2 V 3 a W p 6 a W d k L n t z d n Z f Z m l u X 3 N j a H V s Z G V u L D E 0 M H 0 m c X V v d D s s J n F 1 b 3 Q 7 U 2 V j d G l v b j E v M j A x O C 9 U e X B l I G d l d 2 l q e m l n Z C 5 7 c 3 Z 2 X 2 x l d m V y Y W 5 j a W V y c 1 9 z Y 2 h 1 b G R l b i w x N D F 9 J n F 1 b 3 Q 7 L C Z x d W 9 0 O 1 N l Y 3 R p b 2 4 x L z I w M T g v V H l w Z S B n Z X d p a n p p Z 2 Q u e 3 N 2 d l 9 m a X N j Y W x l X 3 N j a H V s Z G V u L D E 0 M n 0 m c X V v d D s s J n F 1 b 3 Q 7 U 2 V j d G l v b j E v M j A x O C 9 U e X B l I G d l d 2 l q e m l n Z C 5 7 c 3 Z 2 X 2 F u Z G V y Z V 9 z Y 2 h 1 b G R l b i w x N D N 9 J n F 1 b 3 Q 7 L C Z x d W 9 0 O 1 N l Y 3 R p b 2 4 x L z I w M T g v V H l w Z S B n Z X d p a n p p Z 2 Q u e 3 N 2 d l 9 o e X B v d G h l a 2 V u L D E 0 N H 0 m c X V v d D s s J n F 1 b 3 Q 7 U 2 V j d G l v b j E v M j A x O C 9 U e X B l I G d l d 2 l q e m l n Z C 5 7 c 3 Z 2 X 3 d h Y X J i b 3 J n Z W 4 s M T Q 1 f S Z x d W 9 0 O y w m c X V v d D t T Z W N 0 a W 9 u M S 8 y M D E 4 L 1 R 5 c G U g Z 2 V 3 a W p 6 a W d k L n t z d n Z f Y W 5 k Z X J l X 3 Z l c m J p b n R l b m l z c 2 V u L D E 0 N n 0 m c X V v d D s s J n F 1 b 3 Q 7 U 2 V j d G l v b j E v M j A x O C 9 U e X B l I G d l d 2 l q e m l n Z C 5 7 c 3 Z 2 X 2 9 w b W V y a 2 l u Z 2 V u X 3 N 0 Y W F 0 L D E 0 N 3 0 m c X V v d D s s J n F 1 b 3 Q 7 U 2 V j d G l v b j E v M j A x O C 9 U e X B l I G d l d 2 l q e m l n Z C 5 7 c 3 Z 2 X 2 J l d 2 l q c 3 N 0 d W t r Z W 4 s M T Q 4 f S Z x d W 9 0 O y w m c X V v d D t T Z W N 0 a W 9 u M S 8 y M D E 4 L 1 R 5 c G U g Z 2 V 3 a W p 6 a W d k L n t 2 c m F h Z 1 9 3 Z W c s M T Q 5 f S Z x d W 9 0 O y w m c X V v d D t T Z W N 0 a W 9 u M S 8 y M D E 4 L 1 R 5 c G U g Z 2 V 3 a W p 6 a W d k L n t z d n Z f b 3 B t Z X J r a W 5 n Z W 5 f Y m l q b G F n Z W 4 s M T U w f S Z x d W 9 0 O y w m c X V v d D t T Z W N 0 a W 9 u M S 8 y M D E 4 L 1 R 5 c G U g Z 2 V 3 a W p 6 a W d k L n t h Y 3 R p Z X N f d m V y Y m V 0 Z X J p b m d l b l 9 t b 2 d l b G l q a y w x N T F 9 J n F 1 b 3 Q 7 L C Z x d W 9 0 O 1 N l Y 3 R p b 2 4 x L z I w M T g v V H l w Z S B n Z X d p a n p p Z 2 Q u e 2 F j d G l l c 1 9 v c G 1 l c m t p b m d l b l 9 h Y 3 R p Z X M s M T U y f S Z x d W 9 0 O y w m c X V v d D t T Z W N 0 a W 9 u M S 8 y M D E 4 L 1 R 5 c G U g Z 2 V 3 a W p 6 a W d k L n t J b X B v c n R J b k 9 2 Z X J 6 a W N o d F 9 U a W 1 l U 3 R h b X A s M T U z f S Z x d W 9 0 O 1 0 s J n F 1 b 3 Q 7 Q 2 9 s d W 1 u Q 2 9 1 b n Q m c X V v d D s 6 M T U 0 L C Z x d W 9 0 O 0 t l e U N v b H V t b k 5 h b W V z J n F 1 b 3 Q 7 O l t d L C Z x d W 9 0 O 0 N v b H V t b k l k Z W 5 0 a X R p Z X M m c X V v d D s 6 W y Z x d W 9 0 O 1 N l Y 3 R p b 2 4 x L z I w M T g v V H l w Z S B n Z X d p a n p p Z 2 Q u e 1 N v d X J j Z S 5 O Y W 1 l L D B 9 J n F 1 b 3 Q 7 L C Z x d W 9 0 O 1 N l Y 3 R p b 2 4 x L z I w M T g v V H l w Z S B n Z X d p a n p p Z 2 Q u e 2 l k X 3 B y b 3 Z p b m N p Z S w x f S Z x d W 9 0 O y w m c X V v d D t T Z W N 0 a W 9 u M S 8 y M D E 4 L 1 R 5 c G U g Z 2 V 3 a W p 6 a W d k L n t p Z F 9 n Z W 1 l Z W 5 0 Z S w y f S Z x d W 9 0 O y w m c X V v d D t T Z W N 0 a W 9 u M S 8 y M D E 4 L 1 R 5 c G U g Z 2 V 3 a W p 6 a W d k L n t p Z F 9 l c m V k a W V u c 3 Q s M 3 0 m c X V v d D s s J n F 1 b 3 Q 7 U 2 V j d G l v b j E v M j A x O C 9 U e X B l I G d l d 2 l q e m l n Z C 5 7 a W R f Y m V z d H V 1 c i w 0 f S Z x d W 9 0 O y w m c X V v d D t T Z W N 0 a W 9 u M S 8 y M D E 4 L 1 R 5 c G U g Z 2 V 3 a W p 6 a W d k L n t p Z F 9 i b 2 V r a m F h c i w 1 f S Z x d W 9 0 O y w m c X V v d D t T Z W N 0 a W 9 u M S 8 y M D E 4 L 1 R 5 c G U g Z 2 V 3 a W p 6 a W d k L n t p Z F 9 i Z X N s d W l 0 X 2 J l c 3 R 1 d X J z b 3 J n Y W F u L D Z 9 J n F 1 b 3 Q 7 L C Z x d W 9 0 O 1 N l Y 3 R p b 2 4 x L z I w M T g v V H l w Z S B n Z X d p a n p p Z 2 Q u e 2 l k X 2 9 u d H Z h b m d z d F 9 K U i w 3 f S Z x d W 9 0 O y w m c X V v d D t T Z W N 0 a W 9 u M S 8 y M D E 4 L 1 R 5 c G U g Z 2 V 3 a W p 6 a W d k L n t p Z F 9 k Y X R 1 b V 9 h Z H Z p Z X M s O H 0 m c X V v d D s s J n F 1 b 3 Q 7 U 2 V j d G l v b j E v M j A x O C 9 U e X B l I G d l d 2 l q e m l n Z C 5 7 a W R f d m V y e m V u Z G R h d H V t X 2 F k d m l l c y w 5 f S Z x d W 9 0 O y w m c X V v d D t T Z W N 0 a W 9 u M S 8 y M D E 4 L 1 R 5 c G U g Z 2 V 3 a W p 6 a W d k L n t p Z F 9 v d m V y c n V s a W 5 n L D E w f S Z x d W 9 0 O y w m c X V v d D t T Z W N 0 a W 9 u M S 8 y M D E 4 L 1 R 5 c G U g Z 2 V 3 a W p 6 a W d k L n t p Z F 9 z d H J l a 2 t p b m d f Y W R 2 a W V z L D E x f S Z x d W 9 0 O y w m c X V v d D t T Z W N 0 a W 9 u M S 8 y M D E 4 L 1 R 5 c G U g Z 2 V 3 a W p 6 a W d k L n t p Z F 9 v c G 1 f b W J 0 X 2 F k d m l l c y w x M n 0 m c X V v d D s s J n F 1 b 3 Q 7 U 2 V j d G l v b j E v M j A x O C 9 U e X B l I G d l d 2 l q e m l n Z C 5 7 a W R f Z G F 0 d W 1 f Z 2 9 1 d i w x M 3 0 m c X V v d D s s J n F 1 b 3 Q 7 U 2 V j d G l v b j E v M j A x O C 9 U e X B l I G d l d 2 l q e m l n Z C 5 7 a W R f Y m V z b G l z c 2 l u Z y w x N H 0 m c X V v d D s s J n F 1 b 3 Q 7 U 2 V j d G l v b j E v M j A x O C 9 U e X B l I G d l d 2 l q e m l n Z C 5 7 R U 9 f Q S w x N X 0 m c X V v d D s s J n F 1 b 3 Q 7 U 2 V j d G l v b j E v M j A x O C 9 U e X B l I G d l d 2 l q e m l n Z C 5 7 R U 9 f Q i w x N n 0 m c X V v d D s s J n F 1 b 3 Q 7 U 2 V j d G l v b j E v M j A x O C 9 U e X B l I G d l d 2 l q e m l n Z C 5 7 R U 9 f Q y w x N 3 0 m c X V v d D s s J n F 1 b 3 Q 7 U 2 V j d G l v b j E v M j A x O C 9 U e X B l I G d l d 2 l q e m l n Z C 5 7 R U 9 f R C w x O H 0 m c X V v d D s s J n F 1 b 3 Q 7 U 2 V j d G l v b j E v M j A x O C 9 U e X B l I G d l d 2 l q e m l n Z C 5 7 R U 9 f R S w x O X 0 m c X V v d D s s J n F 1 b 3 Q 7 U 2 V j d G l v b j E v M j A x O C 9 U e X B l I G d l d 2 l q e m l n Z C 5 7 R U 9 f R y w y M H 0 m c X V v d D s s J n F 1 b 3 Q 7 U 2 V j d G l v b j E v M j A x O C 9 U e X B l I G d l d 2 l q e m l n Z C 5 7 R V V f Q S w y M X 0 m c X V v d D s s J n F 1 b 3 Q 7 U 2 V j d G l v b j E v M j A x O C 9 U e X B l I G d l d 2 l q e m l n Z C 5 7 R V V f Q i w y M n 0 m c X V v d D s s J n F 1 b 3 Q 7 U 2 V j d G l v b j E v M j A x O C 9 U e X B l I G d l d 2 l q e m l n Z C 5 7 R V V f Q y w y M 3 0 m c X V v d D s s J n F 1 b 3 Q 7 U 2 V j d G l v b j E v M j A x O C 9 U e X B l I G d l d 2 l q e m l n Z C 5 7 R V V f R C w y N H 0 m c X V v d D s s J n F 1 b 3 Q 7 U 2 V j d G l v b j E v M j A x O C 9 U e X B l I G d l d 2 l q e m l n Z C 5 7 R V V f R S w y N X 0 m c X V v d D s s J n F 1 b 3 Q 7 U 2 V j d G l v b j E v M j A x O C 9 U e X B l I G d l d 2 l q e m l n Z C 5 7 R V V f R y w y N n 0 m c X V v d D s s J n F 1 b 3 Q 7 U 2 V j d G l v b j E v M j A x O C 9 U e X B l I G d l d 2 l q e m l n Z C 5 7 R V 9 J L D I 3 f S Z x d W 9 0 O y w m c X V v d D t T Z W N 0 a W 9 u M S 8 y M D E 4 L 1 R 5 c G U g Z 2 V 3 a W p 6 a W d k L n t F X 0 s s M j h 9 J n F 1 b 3 Q 7 L C Z x d W 9 0 O 1 N l Y 3 R p b 2 4 x L z I w M T g v V H l w Z S B n Z X d p a n p p Z 2 Q u e 0 V f T T E s M j l 9 J n F 1 b 3 Q 7 L C Z x d W 9 0 O 1 N l Y 3 R p b 2 4 x L z I w M T g v V H l w Z S B n Z X d p a n p p Z 2 Q u e 0 V f T T I s M z B 9 J n F 1 b 3 Q 7 L C Z x d W 9 0 O 1 N l Y 3 R p b 2 4 x L z I w M T g v V H l w Z S B n Z X d p a n p p Z 2 Q u e 0 V f T l 9 i Z X N 0 d X V y L D M x f S Z x d W 9 0 O y w m c X V v d D t T Z W N 0 a W 9 u M S 8 y M D E 4 L 1 R 5 c G U g Z 2 V 3 a W p 6 a W d k L n t F X 0 1 B U l 8 x M j E s M z J 9 J n F 1 b 3 Q 7 L C Z x d W 9 0 O 1 N l Y 3 R p b 2 4 x L z I w M T g v V H l w Z S B n Z X d p a n p p Z 2 Q u e 0 V f T U F S X z E y M i w z M 3 0 m c X V v d D s s J n F 1 b 3 Q 7 U 2 V j d G l v b j E v M j A x O C 9 U e X B l I G d l d 2 l q e m l n Z C 5 7 R V 9 N Q V J f M T M z L D M 0 f S Z x d W 9 0 O y w m c X V v d D t T Z W N 0 a W 9 u M S 8 y M D E 4 L 1 R 5 c G U g Z 2 V 3 a W p 6 a W d k L n t F X 0 1 B U l 8 y M D Q s M z V 9 J n F 1 b 3 Q 7 L C Z x d W 9 0 O 1 N l Y 3 R p b 2 4 x L z I w M T g v V H l w Z S B n Z X d p a n p p Z 2 Q u e 0 V f T U F S X z I w N T A s M z Z 9 J n F 1 b 3 Q 7 L C Z x d W 9 0 O 1 N l Y 3 R p b 2 4 x L z I w M T g v V H l w Z S B n Z X d p a n p p Z 2 Q u e 0 V f T U F S X z I w N T E s M z d 9 J n F 1 b 3 Q 7 L C Z x d W 9 0 O 1 N l Y 3 R p b 2 4 x L z I w M T g v V H l w Z S B n Z X d p a n p p Z 2 Q u e 0 V f T U F S X z I x M C w z O H 0 m c X V v d D s s J n F 1 b 3 Q 7 U 2 V j d G l v b j E v M j A x O C 9 U e X B l I G d l d 2 l q e m l n Z C 5 7 R V 9 N Q V J f M j E x L D M 5 f S Z x d W 9 0 O y w m c X V v d D t T Z W N 0 a W 9 u M S 8 y M D E 4 L 1 R 5 c G U g Z 2 V 3 a W p 6 a W d k L n t F X 0 1 B U l 8 y M T I s N D B 9 J n F 1 b 3 Q 7 L C Z x d W 9 0 O 1 N l Y 3 R p b 2 4 x L z I w M T g v V H l w Z S B n Z X d p a n p p Z 2 Q u e 0 V f T U F S X z I x M y w 0 M X 0 m c X V v d D s s J n F 1 b 3 Q 7 U 2 V j d G l v b j E v M j A x O C 9 U e X B l I G d l d 2 l q e m l n Z C 5 7 R V 9 N Q V J f M j E 0 L D Q y f S Z x d W 9 0 O y w m c X V v d D t T Z W N 0 a W 9 u M S 8 y M D E 4 L 1 R 5 c G U g Z 2 V 3 a W p 6 a W d k L n t F X 0 1 B U l 8 y M j E s N D N 9 J n F 1 b 3 Q 7 L C Z x d W 9 0 O 1 N l Y 3 R p b 2 4 x L z I w M T g v V H l w Z S B n Z X d p a n p p Z 2 Q u e 0 V f T U F S X z I y M j A s N D R 9 J n F 1 b 3 Q 7 L C Z x d W 9 0 O 1 N l Y 3 R p b 2 4 x L z I w M T g v V H l w Z S B n Z X d p a n p p Z 2 Q u e 0 V f T U F S X z I y M y w 0 N X 0 m c X V v d D s s J n F 1 b 3 Q 7 U 2 V j d G l v b j E v M j A x O C 9 U e X B l I G d l d 2 l q e m l n Z C 5 7 R V 9 N Q V J f M j I 0 L D Q 2 f S Z x d W 9 0 O y w m c X V v d D t T Z W N 0 a W 9 u M S 8 y M D E 4 L 1 R 5 c G U g Z 2 V 3 a W p 6 a W d k L n t F X 0 1 B U l 8 y M j g s N D d 9 J n F 1 b 3 Q 7 L C Z x d W 9 0 O 1 N l Y 3 R p b 2 4 x L z I w M T g v V H l w Z S B n Z X d p a n p p Z 2 Q u e 0 V f T U F S X z I 1 M C w 0 O H 0 m c X V v d D s s J n F 1 b 3 Q 7 U 2 V j d G l v b j E v M j A x O C 9 U e X B l I G d l d 2 l q e m l n Z C 5 7 S U 9 f T y w 0 O X 0 m c X V v d D s s J n F 1 b 3 Q 7 U 2 V j d G l v b j E v M j A x O C 9 U e X B l I G d l d 2 l q e m l n Z C 5 7 S U 9 f U C w 1 M H 0 m c X V v d D s s J n F 1 b 3 Q 7 U 2 V j d G l v b j E v M j A x O C 9 U e X B l I G d l d 2 l q e m l n Z C 5 7 S U 9 f U S w 1 M X 0 m c X V v d D s s J n F 1 b 3 Q 7 U 2 V j d G l v b j E v M j A x O C 9 U e X B l I G d l d 2 l q e m l n Z C 5 7 S U 9 f U i w 1 M n 0 m c X V v d D s s J n F 1 b 3 Q 7 U 2 V j d G l v b j E v M j A x O C 9 U e X B l I G d l d 2 l q e m l n Z C 5 7 S U 9 f U y w 1 M 3 0 m c X V v d D s s J n F 1 b 3 Q 7 U 2 V j d G l v b j E v M j A x O C 9 U e X B l I G d l d 2 l q e m l n Z C 5 7 S U 9 f V S w 1 N H 0 m c X V v d D s s J n F 1 b 3 Q 7 U 2 V j d G l v b j E v M j A x O C 9 U e X B l I G d l d 2 l q e m l n Z C 5 7 S V V f T y w 1 N X 0 m c X V v d D s s J n F 1 b 3 Q 7 U 2 V j d G l v b j E v M j A x O C 9 U e X B l I G d l d 2 l q e m l n Z C 5 7 S V V f U C w 1 N n 0 m c X V v d D s s J n F 1 b 3 Q 7 U 2 V j d G l v b j E v M j A x O C 9 U e X B l I G d l d 2 l q e m l n Z C 5 7 S V V f U S w 1 N 3 0 m c X V v d D s s J n F 1 b 3 Q 7 U 2 V j d G l v b j E v M j A x O C 9 U e X B l I G d l d 2 l q e m l n Z C 5 7 S V V f U i w 1 O H 0 m c X V v d D s s J n F 1 b 3 Q 7 U 2 V j d G l v b j E v M j A x O C 9 U e X B l I G d l d 2 l q e m l n Z C 5 7 S V V f U y w 1 O X 0 m c X V v d D s s J n F 1 b 3 Q 7 U 2 V j d G l v b j E v M j A x O C 9 U e X B l I G d l d 2 l q e m l n Z C 5 7 S V V f V S w 2 M H 0 m c X V v d D s s J n F 1 b 3 Q 7 U 2 V j d G l v b j E v M j A x O C 9 U e X B l I G d l d 2 l q e m l n Z C 5 7 S V 9 X L D Y x f S Z x d W 9 0 O y w m c X V v d D t T Z W N 0 a W 9 u M S 8 y M D E 4 L 1 R 5 c G U g Z 2 V 3 a W p 6 a W d k L n t J X 1 k s N j J 9 J n F 1 b 3 Q 7 L C Z x d W 9 0 O 1 N l Y 3 R p b 2 4 x L z I w M T g v V H l w Z S B n Z X d p a n p p Z 2 Q u e 0 l f W l 9 i Z X N 0 d X V y L D Y z f S Z x d W 9 0 O y w m c X V v d D t T Z W N 0 a W 9 u M S 8 y M D E 4 L 1 R 5 c G U g Z 2 V 3 a W p 6 a W d k L n t J V F 8 z M D A s N j R 9 J n F 1 b 3 Q 7 L C Z x d W 9 0 O 1 N l Y 3 R p b 2 4 x L z I w M T g v V H l w Z S B n Z X d p a n p p Z 2 Q u e 0 l U X z M w M S w 2 N X 0 m c X V v d D s s J n F 1 b 3 Q 7 U 2 V j d G l v b j E v M j A x O C 9 U e X B l I G d l d 2 l q e m l n Z C 5 7 S V R f M z A y L D Y 2 f S Z x d W 9 0 O y w m c X V v d D t T Z W N 0 a W 9 u M S 8 y M D E 4 L 1 R 5 c G U g Z 2 V 3 a W p 6 a W d k L n t J V F 8 z M T A w L D Y 3 f S Z x d W 9 0 O y w m c X V v d D t T Z W N 0 a W 9 u M S 8 y M D E 4 L 1 R 5 c G U g Z 2 V 3 a W p 6 a W d k L n t J V F 8 z M T A x L D Y 4 f S Z x d W 9 0 O y w m c X V v d D t T Z W N 0 a W 9 u M S 8 y M D E 4 L 1 R 5 c G U g Z 2 V 3 a W p 6 a W d k L n t J V F 8 z M T A y L D Y 5 f S Z x d W 9 0 O y w m c X V v d D t T Z W N 0 a W 9 u M S 8 y M D E 4 L 1 R 5 c G U g Z 2 V 3 a W p 6 a W d k L n t J V F 8 z M T E w L D c w f S Z x d W 9 0 O y w m c X V v d D t T Z W N 0 a W 9 u M S 8 y M D E 4 L 1 R 5 c G U g Z 2 V 3 a W p 6 a W d k L n t J V F 8 z M T E x L D c x f S Z x d W 9 0 O y w m c X V v d D t T Z W N 0 a W 9 u M S 8 y M D E 4 L 1 R 5 c G U g Z 2 V 3 a W p 6 a W d k L n t J V F 8 z M T E y L D c y f S Z x d W 9 0 O y w m c X V v d D t T Z W N 0 a W 9 u M S 8 y M D E 4 L 1 R 5 c G U g Z 2 V 3 a W p 6 a W d k L n t J V F 8 z M T I w L D c z f S Z x d W 9 0 O y w m c X V v d D t T Z W N 0 a W 9 u M S 8 y M D E 4 L 1 R 5 c G U g Z 2 V 3 a W p 6 a W d k L n t J V F 8 z M T I x L D c 0 f S Z x d W 9 0 O y w m c X V v d D t T Z W N 0 a W 9 u M S 8 y M D E 4 L 1 R 5 c G U g Z 2 V 3 a W p 6 a W d k L n t J V D M x M j I s N z V 9 J n F 1 b 3 Q 7 L C Z x d W 9 0 O 1 N l Y 3 R p b 2 4 x L z I w M T g v V H l w Z S B n Z X d p a n p p Z 2 Q u e 0 l U X z M y M i w 3 N n 0 m c X V v d D s s J n F 1 b 3 Q 7 U 2 V j d G l v b j E v M j A x O C 9 U e X B l I G d l d 2 l q e m l n Z C 5 7 S V R f M z M y L D c 3 f S Z x d W 9 0 O y w m c X V v d D t T Z W N 0 a W 9 u M S 8 y M D E 4 L 1 R 5 c G U g Z 2 V 3 a W p 6 a W d k L n t J V F 8 z M z M s N z h 9 J n F 1 b 3 Q 7 L C Z x d W 9 0 O 1 N l Y 3 R p b 2 4 x L z I w M T g v V H l w Z S B n Z X d p a n p p Z 2 Q u e 0 l U X z M z N C w 3 O X 0 m c X V v d D s s J n F 1 b 3 Q 7 U 2 V j d G l v b j E v M j A x O C 9 U e X B l I G d l d 2 l q e m l n Z C 5 7 S V 9 N Q V J f M z M w L D g w f S Z x d W 9 0 O y w m c X V v d D t T Z W N 0 a W 9 u M S 8 y M D E 4 L 1 R 5 c G U g Z 2 V 3 a W p 6 a W d k L n t J X 0 1 B U l 8 z M z U s O D F 9 J n F 1 b 3 Q 7 L C Z x d W 9 0 O 1 N l Y 3 R p b 2 4 x L z I w M T g v V H l w Z S B n Z X d p a n p p Z 2 Q u e 0 l f T U F S X z M 1 M C w 4 M n 0 m c X V v d D s s J n F 1 b 3 Q 7 U 2 V j d G l v b j E v M j A x O C 9 U e X B l I G d l d 2 l q e m l n Z C 5 7 S V 9 N Q V J f N D E w L D g z f S Z x d W 9 0 O y w m c X V v d D t T Z W N 0 a W 9 u M S 8 y M D E 4 L 1 R 5 c G U g Z 2 V 3 a W p 6 a W d k L n t J X 0 1 B U l 8 0 M T E s O D R 9 J n F 1 b 3 Q 7 L C Z x d W 9 0 O 1 N l Y 3 R p b 2 4 x L z I w M T g v V H l w Z S B n Z X d p a n p p Z 2 Q u e 0 l f T U F S X z Q x M i w 4 N X 0 m c X V v d D s s J n F 1 b 3 Q 7 U 2 V j d G l v b j E v M j A x O C 9 U e X B l I G d l d 2 l q e m l n Z C 5 7 S V 9 N Q V J f N D M 2 L D g 2 f S Z x d W 9 0 O y w m c X V v d D t T Z W N 0 a W 9 u M S 8 y M D E 4 L 1 R 5 c G U g Z 2 V 3 a W p 6 a W d k L n t D b 2 5 0 c m 9 s Z V 9 y Z W t l b m Z v d X R l b i w 4 N 3 0 m c X V v d D s s J n F 1 b 3 Q 7 U 2 V j d G l v b j E v M j A x O C 9 U e X B l I G d l d 2 l q e m l n Z C 5 7 Q 2 9 u d H J v b G V f c m V z X 2 l u d i w 4 O H 0 m c X V v d D s s J n F 1 b 3 Q 7 U 2 V j d G l v b j E v M j A x O C 9 U e X B l I G d l d 2 l q e m l n Z C 5 7 Q 2 9 u d H J v b G V f c m V z X 2 V 4 c G w s O D l 9 J n F 1 b 3 Q 7 L C Z x d W 9 0 O 1 N l Y 3 R p b 2 4 x L z I w M T g v V H l w Z S B n Z X d p a n p p Z 2 Q u e 0 N v b n R y b 2 x l X 3 Z l c m J l d G V y a W 5 n Z W 4 s O T B 9 J n F 1 b 3 Q 7 L C Z x d W 9 0 O 1 N l Y 3 R p b 2 4 x L z I w M T g v V H l w Z S B n Z X d p a n p p Z 2 Q u e 0 N v b n R y b 2 x l X 2 9 w b W V y a 2 l u Z 2 V u X 2 N p a m Z l c n M s O T F 9 J n F 1 b 3 Q 7 L C Z x d W 9 0 O 1 N l Y 3 R p b 2 4 x L z I w M T g v V H l w Z S B n Z X d p a n p p Z 2 Q u e 2 J p a m x h Z 2 V f Y m V 3 a W p z c 3 R 1 a y w 5 M n 0 m c X V v d D s s J n F 1 b 3 Q 7 U 2 V j d G l v b j E v M j A x O C 9 U e X B l I G d l d 2 l q e m l n Z C 5 7 Y m l q b G F n Z V 9 1 a X R 0 c m V r c 2 V s c y w 5 M 3 0 m c X V v d D s s J n F 1 b 3 Q 7 U 2 V j d G l v b j E v M j A x O C 9 U e X B l I G d l d 2 l q e m l n Z C 5 7 Y m l q b G F n Z V 9 v d m V y Z W V u a 2 9 t c 3 R f a 2 F z L D k 0 f S Z x d W 9 0 O y w m c X V v d D t T Z W N 0 a W 9 u M S 8 y M D E 4 L 1 R 5 c G U g Z 2 V 3 a W p 6 a W d k L n t i a W p s Y W d l X 2 9 w b X J r a W 5 n Z W 5 f a 2 F z L D k 1 f S Z x d W 9 0 O y w m c X V v d D t T Z W N 0 a W 9 u M S 8 y M D E 4 L 1 R 5 c G U g Z 2 V 3 a W p 6 a W d k L n t i a W p s Y W d l X 0 l L Q S w 5 N n 0 m c X V v d D s s J n F 1 b 3 Q 7 U 2 V j d G l v b j E v M j A x O C 9 U e X B l I G d l d 2 l q e m l n Z C 5 7 Y m l q b G F n Z V 9 h Y W 5 0 Y W x f S U t B L D k 3 f S Z x d W 9 0 O y w m c X V v d D t T Z W N 0 a W 9 u M S 8 y M D E 4 L 1 R 5 c G U g Z 2 V 3 a W p 6 a W d k L n t i a W p s Y W d l X 2 9 w b W V y a 2 l u Z 2 V u X 0 l L Q S w 5 O H 0 m c X V v d D s s J n F 1 b 3 Q 7 U 2 V j d G l v b j E v M j A x O C 9 U e X B l I G d l d 2 l q e m l n Z C 5 7 Y m l q b G F n Z V 9 J R i w 5 O X 0 m c X V v d D s s J n F 1 b 3 Q 7 U 2 V j d G l v b j E v M j A x O C 9 U e X B l I G d l d 2 l q e m l n Z C 5 7 Y m l q b G F n Z V 9 h Y W 5 0 Y W x f S U Y s M T A w f S Z x d W 9 0 O y w m c X V v d D t T Z W N 0 a W 9 u M S 8 y M D E 4 L 1 R 5 c G U g Z 2 V 3 a W p 6 a W d k L n t i a W p s Y W d l X 0 l G X 2 5 1 d H R p Z y w x M D F 9 J n F 1 b 3 Q 7 L C Z x d W 9 0 O 1 N l Y 3 R p b 2 4 x L z I w M T g v V H l w Z S B n Z X d p a n p p Z 2 Q u e 2 J p a m x h Z 2 V f a W 5 m b 1 9 J R i w x M D J 9 J n F 1 b 3 Q 7 L C Z x d W 9 0 O 1 N l Y 3 R p b 2 4 x L z I w M T g v V H l w Z S B n Z X d p a n p p Z 2 Q u e 2 J p a m x h Z 2 V f b W 9 k Z W x f S U Y s M T A z f S Z x d W 9 0 O y w m c X V v d D t T Z W N 0 a W 9 u M S 8 y M D E 4 L 1 R 5 c G U g Z 2 V 3 a W p 6 a W d k L n t i a W p s Y W d l X 2 9 w b W V y a 2 l u Z 2 V u X 0 l G L D E w N H 0 m c X V v d D s s J n F 1 b 3 Q 7 U 2 V j d G l v b j E v M j A x O C 9 U e X B l I G d l d 2 l q e m l n Z C 5 7 Y m l q b G F n Z V 9 p b n Z l b n R h c m l z L D E w N X 0 m c X V v d D s s J n F 1 b 3 Q 7 U 2 V j d G l v b j E v M j A x O C 9 U e X B l I G d l d 2 l q e m l n Z C 5 7 Y m l q b G F n Z V 9 p b n Z l b n R h c m l z X z E s M T A 2 f S Z x d W 9 0 O y w m c X V v d D t T Z W N 0 a W 9 u M S 8 y M D E 4 L 1 R 5 c G U g Z 2 V 3 a W p 6 a W d k L n t i a W p s Y W d l X 2 F j d H V h b G l z Y X R p Z S w x M D d 9 J n F 1 b 3 Q 7 L C Z x d W 9 0 O 1 N l Y 3 R p b 2 4 x L z I w M T g v V H l w Z S B n Z X d p a n p p Z 2 Q u e 2 J p a m x h Z 2 V f Y W F u c 2 x 1 a X R p b m d f a W 5 2 Z W 5 0 Y X J p c y w x M D h 9 J n F 1 b 3 Q 7 L C Z x d W 9 0 O 1 N l Y 3 R p b 2 4 x L z I w M T g v V H l w Z S B n Z X d p a n p p Z 2 Q u e 2 J p a m x h Z 2 V f b G l q c 3 Q s M T A 5 f S Z x d W 9 0 O y w m c X V v d D t T Z W N 0 a W 9 u M S 8 y M D E 4 L 1 R 5 c G U g Z 2 V 3 a W p 6 a W d k L n t i a W p s Y W d l X 2 9 w b W V y a 2 l u Z 2 V u X 2 x p a n N 0 L D E x M H 0 m c X V v d D s s J n F 1 b 3 Q 7 U 2 V j d G l v b j E v M j A x O C 9 U e X B l I G d l d 2 l q e m l n Z C 5 7 Y m l q b G F n Z V 9 z d G F h d C w x M T F 9 J n F 1 b 3 Q 7 L C Z x d W 9 0 O 1 N l Y 3 R p b 2 4 x L z I w M T g v V H l w Z S B n Z X d p a n p p Z 2 Q u e 2 J p a m x h Z 2 V f d m V y Z G V l b H N s Z X V 0 Z W x z L D E x M n 0 m c X V v d D s s J n F 1 b 3 Q 7 U 2 V j d G l v b j E v M j A x O C 9 U e X B l I G d l d 2 l q e m l n Z C 5 7 Y m l q b G F n Z V 9 3 Y W F y Z G V y a W 5 n c 3 J l Z 2 V s c y w x M T N 9 J n F 1 b 3 Q 7 L C Z x d W 9 0 O 1 N l Y 3 R p b 2 4 x L z I w M T g v V H l w Z S B n Z X d p a n p p Z 2 Q u e 2 J p a m x h Z 2 V f Y W 5 k Z X J l L D E x N H 0 m c X V v d D s s J n F 1 b 3 Q 7 U 2 V j d G l v b j E v M j A x O C 9 U e X B l I G d l d 2 l q e m l n Z C 5 7 c 3 Z 2 X 0 J f b 2 5 y b 2 V y Z W 5 k X 2 V p Z 2 V u Z G 9 t L D E x N X 0 m c X V v d D s s J n F 1 b 3 Q 7 U 2 V j d G l v b j E v M j A x O C 9 U e X B l I G d l d 2 l q e m l n Z C 5 7 c 3 Z 2 X 0 J f b 2 5 y b 2 V y Z W 5 k X 2 F u Z G V y Z S w x M T Z 9 J n F 1 b 3 Q 7 L C Z x d W 9 0 O 1 N l Y 3 R p b 2 4 x L z I w M T g v V H l w Z S B n Z X d p a n p p Z 2 Q u e 3 N 2 d l 9 C X 3 J v Z X J l b m R f Z W l n Z W 5 k b 2 0 s M T E 3 f S Z x d W 9 0 O y w m c X V v d D t T Z W N 0 a W 9 u M S 8 y M D E 4 L 1 R 5 c G U g Z 2 V 3 a W p 6 a W d k L n t z d n Z f Q l 9 y b 2 V y Z W 5 k X 2 F u Z G V y Z S w x M T h 9 J n F 1 b 3 Q 7 L C Z x d W 9 0 O 1 N l Y 3 R p b 2 4 x L z I w M T g v V H l w Z S B n Z X d p a n p p Z 2 Q u e 3 N 2 d l 9 C X 3 N 1 Y n N p Z G l l c y w x M T l 9 J n F 1 b 3 Q 7 L C Z x d W 9 0 O 1 N l Y 3 R p b 2 4 x L z I w M T g v V H l w Z S B n Z X d p a n p p Z 2 Q u e 3 N 2 d l 9 C X 2 F u Z G V y Z V 9 2 b 3 J k Z X J p b m d l b i w x M j B 9 J n F 1 b 3 Q 7 L C Z x d W 9 0 O 1 N l Y 3 R p b 2 4 x L z I w M T g v V H l w Z S B n Z X d p a n p p Z 2 Q u e 3 N 2 d l 9 C X 2 d l b G R i Z W x l Z 2 d p b m d l b i w x M j F 9 J n F 1 b 3 Q 7 L C Z x d W 9 0 O 1 N l Y 3 R p b 2 4 x L z I w M T g v V H l w Z S B n Z X d p a n p p Z 2 Q u e 3 N 2 d l 9 C X 2 x p c X V p Z G l 0 Z W l 0 Z W 4 s M T I y f S Z x d W 9 0 O y w m c X V v d D t T Z W N 0 a W 9 u M S 8 y M D E 4 L 1 R 5 c G U g Z 2 V 3 a W p 6 a W d k L n t z d n Z f Q l 9 h b m R l c m V f c m V j a H R l b i w x M j N 9 J n F 1 b 3 Q 7 L C Z x d W 9 0 O 1 N l Y 3 R p b 2 4 x L z I w M T g v V H l w Z S B n Z X d p a n p p Z 2 Q u e 3 N 2 d l 9 C X 2 Z p b l 9 z Y 2 h 1 b G R l b i w x M j R 9 J n F 1 b 3 Q 7 L C Z x d W 9 0 O 1 N l Y 3 R p b 2 4 x L z I w M T g v V H l w Z S B n Z X d p a n p p Z 2 Q u e 3 N 2 d l 9 C X 2 x l d m V y Y W 5 j a W V y c 1 9 z Y 2 h 1 b G R l b i w x M j V 9 J n F 1 b 3 Q 7 L C Z x d W 9 0 O 1 N l Y 3 R p b 2 4 x L z I w M T g v V H l w Z S B n Z X d p a n p p Z 2 Q u e 3 N 2 d l 9 C X 2 Z p c 2 N h b G V f c 2 N o d W x k Z W 4 s M T I 2 f S Z x d W 9 0 O y w m c X V v d D t T Z W N 0 a W 9 u M S 8 y M D E 4 L 1 R 5 c G U g Z 2 V 3 a W p 6 a W d k L n t z d n Z f Q l 9 h b m R l c m V f c 2 N o d W x k Z W 4 s M T I 3 f S Z x d W 9 0 O y w m c X V v d D t T Z W N 0 a W 9 u M S 8 y M D E 4 L 1 R 5 c G U g Z 2 V 3 a W p 6 a W d k L n t z d n Z f Q l 9 o e X B v d G h l a 2 V u L D E y O H 0 m c X V v d D s s J n F 1 b 3 Q 7 U 2 V j d G l v b j E v M j A x O C 9 U e X B l I G d l d 2 l q e m l n Z C 5 7 c 3 Z 2 X 0 J f d 2 F h c m J v c m d l b i w x M j l 9 J n F 1 b 3 Q 7 L C Z x d W 9 0 O 1 N l Y 3 R p b 2 4 x L z I w M T g v V H l w Z S B n Z X d p a n p p Z 2 Q u e 3 N 2 d l 9 C X 2 F u Z G V y Z V 9 2 Z X J i a W 5 0 Z W 5 p c 3 N l b i w x M z B 9 J n F 1 b 3 Q 7 L C Z x d W 9 0 O 1 N l Y 3 R p b 2 4 x L z I w M T g v V H l w Z S B n Z X d p a n p p Z 2 Q u e 3 N 2 d l 9 v b n J v Z X J l b m R f Z W l n Z W 5 k b 2 0 s M T M x f S Z x d W 9 0 O y w m c X V v d D t T Z W N 0 a W 9 u M S 8 y M D E 4 L 1 R 5 c G U g Z 2 V 3 a W p 6 a W d k L n t z d n Z f b 2 5 y b 2 V y Z W 5 k X 2 F u Z G V y Z S w x M z J 9 J n F 1 b 3 Q 7 L C Z x d W 9 0 O 1 N l Y 3 R p b 2 4 x L z I w M T g v V H l w Z S B n Z X d p a n p p Z 2 Q u e 3 N 2 d l 9 y b 2 V y Z W 5 k X 2 V p Z 2 V u Z G 9 t L D E z M 3 0 m c X V v d D s s J n F 1 b 3 Q 7 U 2 V j d G l v b j E v M j A x O C 9 U e X B l I G d l d 2 l q e m l n Z C 5 7 c 3 Z 2 X 3 J v Z X J l b m R f Y W 5 k Z X J l L D E z N H 0 m c X V v d D s s J n F 1 b 3 Q 7 U 2 V j d G l v b j E v M j A x O C 9 U e X B l I G d l d 2 l q e m l n Z C 5 7 c 3 Z 2 X 3 N 1 Y n N p Z G l l c y w x M z V 9 J n F 1 b 3 Q 7 L C Z x d W 9 0 O 1 N l Y 3 R p b 2 4 x L z I w M T g v V H l w Z S B n Z X d p a n p p Z 2 Q u e 3 N 2 d l 9 h b m R l c m V f d m 9 y Z G V y a W 5 n Z W 4 s M T M 2 f S Z x d W 9 0 O y w m c X V v d D t T Z W N 0 a W 9 u M S 8 y M D E 4 L 1 R 5 c G U g Z 2 V 3 a W p 6 a W d k L n t z d n Z f Z 2 V s Z G J l b G V n Z 2 l u Z 2 V u L D E z N 3 0 m c X V v d D s s J n F 1 b 3 Q 7 U 2 V j d G l v b j E v M j A x O C 9 U e X B l I G d l d 2 l q e m l n Z C 5 7 c 3 Z 2 X 2 x p c X V p Z G l 0 Z W l 0 Z W 4 s M T M 4 f S Z x d W 9 0 O y w m c X V v d D t T Z W N 0 a W 9 u M S 8 y M D E 4 L 1 R 5 c G U g Z 2 V 3 a W p 6 a W d k L n t z d n Z f Y W 5 k Z X J l X 3 J l Y 2 h 0 Z W 4 s M T M 5 f S Z x d W 9 0 O y w m c X V v d D t T Z W N 0 a W 9 u M S 8 y M D E 4 L 1 R 5 c G U g Z 2 V 3 a W p 6 a W d k L n t z d n Z f Z m l u X 3 N j a H V s Z G V u L D E 0 M H 0 m c X V v d D s s J n F 1 b 3 Q 7 U 2 V j d G l v b j E v M j A x O C 9 U e X B l I G d l d 2 l q e m l n Z C 5 7 c 3 Z 2 X 2 x l d m V y Y W 5 j a W V y c 1 9 z Y 2 h 1 b G R l b i w x N D F 9 J n F 1 b 3 Q 7 L C Z x d W 9 0 O 1 N l Y 3 R p b 2 4 x L z I w M T g v V H l w Z S B n Z X d p a n p p Z 2 Q u e 3 N 2 d l 9 m a X N j Y W x l X 3 N j a H V s Z G V u L D E 0 M n 0 m c X V v d D s s J n F 1 b 3 Q 7 U 2 V j d G l v b j E v M j A x O C 9 U e X B l I G d l d 2 l q e m l n Z C 5 7 c 3 Z 2 X 2 F u Z G V y Z V 9 z Y 2 h 1 b G R l b i w x N D N 9 J n F 1 b 3 Q 7 L C Z x d W 9 0 O 1 N l Y 3 R p b 2 4 x L z I w M T g v V H l w Z S B n Z X d p a n p p Z 2 Q u e 3 N 2 d l 9 o e X B v d G h l a 2 V u L D E 0 N H 0 m c X V v d D s s J n F 1 b 3 Q 7 U 2 V j d G l v b j E v M j A x O C 9 U e X B l I G d l d 2 l q e m l n Z C 5 7 c 3 Z 2 X 3 d h Y X J i b 3 J n Z W 4 s M T Q 1 f S Z x d W 9 0 O y w m c X V v d D t T Z W N 0 a W 9 u M S 8 y M D E 4 L 1 R 5 c G U g Z 2 V 3 a W p 6 a W d k L n t z d n Z f Y W 5 k Z X J l X 3 Z l c m J p b n R l b m l z c 2 V u L D E 0 N n 0 m c X V v d D s s J n F 1 b 3 Q 7 U 2 V j d G l v b j E v M j A x O C 9 U e X B l I G d l d 2 l q e m l n Z C 5 7 c 3 Z 2 X 2 9 w b W V y a 2 l u Z 2 V u X 3 N 0 Y W F 0 L D E 0 N 3 0 m c X V v d D s s J n F 1 b 3 Q 7 U 2 V j d G l v b j E v M j A x O C 9 U e X B l I G d l d 2 l q e m l n Z C 5 7 c 3 Z 2 X 2 J l d 2 l q c 3 N 0 d W t r Z W 4 s M T Q 4 f S Z x d W 9 0 O y w m c X V v d D t T Z W N 0 a W 9 u M S 8 y M D E 4 L 1 R 5 c G U g Z 2 V 3 a W p 6 a W d k L n t 2 c m F h Z 1 9 3 Z W c s M T Q 5 f S Z x d W 9 0 O y w m c X V v d D t T Z W N 0 a W 9 u M S 8 y M D E 4 L 1 R 5 c G U g Z 2 V 3 a W p 6 a W d k L n t z d n Z f b 3 B t Z X J r a W 5 n Z W 5 f Y m l q b G F n Z W 4 s M T U w f S Z x d W 9 0 O y w m c X V v d D t T Z W N 0 a W 9 u M S 8 y M D E 4 L 1 R 5 c G U g Z 2 V 3 a W p 6 a W d k L n t h Y 3 R p Z X N f d m V y Y m V 0 Z X J p b m d l b l 9 t b 2 d l b G l q a y w x N T F 9 J n F 1 b 3 Q 7 L C Z x d W 9 0 O 1 N l Y 3 R p b 2 4 x L z I w M T g v V H l w Z S B n Z X d p a n p p Z 2 Q u e 2 F j d G l l c 1 9 v c G 1 l c m t p b m d l b l 9 h Y 3 R p Z X M s M T U y f S Z x d W 9 0 O y w m c X V v d D t T Z W N 0 a W 9 u M S 8 y M D E 4 L 1 R 5 c G U g Z 2 V 3 a W p 6 a W d k L n t J b X B v c n R J b k 9 2 Z X J 6 a W N o d F 9 U a W 1 l U 3 R h b X A s M T U z f S Z x d W 9 0 O 1 0 s J n F 1 b 3 Q 7 U m V s Y X R p b 2 5 z a G l w S W 5 m b y Z x d W 9 0 O z p b X X 0 i I C 8 + P C 9 T d G F i b G V F b n R y a W V z P j w v S X R l b T 4 8 S X R l b T 4 8 S X R l b U x v Y 2 F 0 a W 9 u P j x J d G V t V H l w Z T 5 G b 3 J t d W x h P C 9 J d G V t V H l w Z T 4 8 S X R l b V B h d G g + U 2 V j d G l v b j E v M j A x O C 9 C c m 9 u P C 9 J d G V t U G F 0 a D 4 8 L 0 l 0 Z W 1 M b 2 N h d G l v b j 4 8 U 3 R h Y m x l R W 5 0 c m l l c y A v P j w v S X R l b T 4 8 S X R l b T 4 8 S X R l b U x v Y 2 F 0 a W 9 u P j x J d G V t V H l w Z T 5 G b 3 J t d W x h P C 9 J d G V t V H l w Z T 4 8 S X R l b V B h d G g + U 2 V j d G l v b j E v M j A x O C 9 S a W p l b i U y M G d l Z m l s d G V y Z D w v S X R l b V B h d G g + P C 9 J d G V t T G 9 j Y X R p b 2 4 + P F N 0 Y W J s Z U V u d H J p Z X M g L z 4 8 L 0 l 0 Z W 0 + P E l 0 Z W 0 + P E l 0 Z W 1 M b 2 N h d G l v b j 4 8 S X R l b V R 5 c G U + R m 9 y b X V s Y T w v S X R l b V R 5 c G U + P E l 0 Z W 1 Q Y X R o P l N l Y 3 R p b 2 4 x L z I w M T g v U m l q Z W 4 l M j B n Z W Z p b H R l c m Q x P C 9 J d G V t U G F 0 a D 4 8 L 0 l 0 Z W 1 M b 2 N h d G l v b j 4 8 U 3 R h Y m x l R W 5 0 c m l l c y A v P j w v S X R l b T 4 8 S X R l b T 4 8 S X R l b U x v Y 2 F 0 a W 9 u P j x J d G V t V H l w Z T 5 G b 3 J t d W x h P C 9 J d G V t V H l w Z T 4 8 S X R l b V B h d G g + U 2 V j d G l v b j E v M j A x O C 9 S a W p l b i U y M G d l Z m l s d G V y Z D I 8 L 0 l 0 Z W 1 Q Y X R o P j w v S X R l b U x v Y 2 F 0 a W 9 u P j x T d G F i b G V F b n R y a W V z I C 8 + P C 9 J d G V t P j x J d G V t P j x J d G V t T G 9 j Y X R p b 2 4 + P E l 0 Z W 1 U e X B l P k Z v c m 1 1 b G E 8 L 0 l 0 Z W 1 U e X B l P j x J d G V t U G F 0 a D 5 T Z W N 0 a W 9 u M S 8 y M D E 4 L 0 d l Z m l s d G V y Z G U l M j B 2 Z X J i b 3 J n Z W 4 l M j B i Z X N 0 Y W 5 k Z W 4 x P C 9 J d G V t U G F 0 a D 4 8 L 0 l 0 Z W 1 M b 2 N h d G l v b j 4 8 U 3 R h Y m x l R W 5 0 c m l l c y A v P j w v S X R l b T 4 8 S X R l b T 4 8 S X R l b U x v Y 2 F 0 a W 9 u P j x J d G V t V H l w Z T 5 G b 3 J t d W x h P C 9 J d G V t V H l w Z T 4 8 S X R l b V B h d G g + U 2 V j d G l v b j E v M j A x O C 9 B Y W 5 n Z X B h c 3 R l J T I w Z n V u Y 3 R p Z S U y M G F h b n J v Z X B l b j E 8 L 0 l 0 Z W 1 Q Y X R o P j w v S X R l b U x v Y 2 F 0 a W 9 u P j x T d G F i b G V F b n R y a W V z I C 8 + P C 9 J d G V t P j x J d G V t P j x J d G V t T G 9 j Y X R p b 2 4 + P E l 0 Z W 1 U e X B l P k Z v c m 1 1 b G E 8 L 0 l 0 Z W 1 U e X B l P j x J d G V t U G F 0 a D 5 T Z W N 0 a W 9 u M S 8 y M D E 4 L 0 5 h b W V u J T I w d m F u J T I w a 2 9 s b 2 1 t Z W 4 l M j B n Z X d p a n p p Z 2 Q x P C 9 J d G V t U G F 0 a D 4 8 L 0 l 0 Z W 1 M b 2 N h d G l v b j 4 8 U 3 R h Y m x l R W 5 0 c m l l c y A v P j w v S X R l b T 4 8 S X R l b T 4 8 S X R l b U x v Y 2 F 0 a W 9 u P j x J d G V t V H l w Z T 5 G b 3 J t d W x h P C 9 J d G V t V H l w Z T 4 8 S X R l b V B h d G g + U 2 V j d G l v b j E v M j A x O C 9 B b m R l c m U l M j B r b 2 x v b W 1 l b i U y M H Z l c n d p a m R l c m Q x P C 9 J d G V t U G F 0 a D 4 8 L 0 l 0 Z W 1 M b 2 N h d G l v b j 4 8 U 3 R h Y m x l R W 5 0 c m l l c y A v P j w v S X R l b T 4 8 S X R l b T 4 8 S X R l b U x v Y 2 F 0 a W 9 u P j x J d G V t V H l w Z T 5 G b 3 J t d W x h P C 9 J d G V t V H l w Z T 4 8 S X R l b V B h d G g + U 2 V j d G l v b j E v M j A x O C 9 U Y W J l b G t v b G 9 t J T I w d W l 0 Z 2 V 2 b 3 V 3 Z W 4 x P C 9 J d G V t U G F 0 a D 4 8 L 0 l 0 Z W 1 M b 2 N h d G l v b j 4 8 U 3 R h Y m x l R W 5 0 c m l l c y A v P j w v S X R l b T 4 8 S X R l b T 4 8 S X R l b U x v Y 2 F 0 a W 9 u P j x J d G V t V H l w Z T 5 G b 3 J t d W x h P C 9 J d G V t V H l w Z T 4 8 S X R l b V B h d G g + U 2 V j d G l v b j E v M j A x O C 9 U e X B l J T I w Z 2 V 3 a W p 6 a W d k P C 9 J d G V t U G F 0 a D 4 8 L 0 l 0 Z W 1 M b 2 N h d G l v b j 4 8 U 3 R h Y m x l R W 5 0 c m l l c y A v P j w v S X R l b T 4 8 S X R l b T 4 8 S X R l b U x v Y 2 F 0 a W 9 u P j x J d G V t V H l w Z T 5 G b 3 J t d W x h P C 9 J d G V t V H l w Z T 4 8 S X R l b V B h d G g + U 2 V j d G l v b j E v Q m V z d G F u Z C U y M H Z h b i U y M D I w M T g l M j B 0 c m F u c 2 Z v c m 1 l c m V u P C 9 J d G V t U G F 0 a D 4 8 L 0 l 0 Z W 1 M b 2 N h d G l v b j 4 8 U 3 R h Y m x l R W 5 0 c m l l c z 4 8 R W 5 0 c n k g V H l w Z T 0 i T G 9 h Z F R v U m V w b 3 J 0 R G l z Y W J s Z W Q i I F Z h b H V l P S J s M S I g L z 4 8 R W 5 0 c n k g V H l w Z T 0 i U X V l c n l H c m 9 1 c E l E I i B W Y W x 1 Z T 0 i c z F m Y m Q 0 Y z F l L T Q 3 Z D g t N D g x N S 1 i N z J i L T g 5 Z T B l Z m Z h Z G J m M i 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R m l s b E V y c m 9 y Q 2 9 k Z S I g V m F s d W U 9 I n N V b m t u b 3 d u I i A v P j x F b n R y e S B U e X B l P S J B Z G R l Z F R v R G F 0 Y U 1 v Z G V s I i B W Y W x 1 Z T 0 i b D A i I C 8 + P E V u d H J 5 I F R 5 c G U 9 I k Z p b G x T d G F 0 d X M i I F Z h b H V l P S J z Q 2 9 t c G x l d G U i I C 8 + P E V u d H J 5 I F R 5 c G U 9 I k Z p b G x M Y X N 0 V X B k Y X R l Z C I g V m F s d W U 9 I m Q y M D I y L T A y L T E 0 V D A 5 O j I 3 O j E 4 L j I 1 M T U 4 M D B a I i A v P j w v U 3 R h Y m x l R W 5 0 c m l l c z 4 8 L 0 l 0 Z W 0 + P E l 0 Z W 0 + P E l 0 Z W 1 M b 2 N h d G l v b j 4 8 S X R l b V R 5 c G U + R m 9 y b X V s Y T w v S X R l b V R 5 c G U + P E l 0 Z W 1 Q Y X R o P l N l Y 3 R p b 2 4 x L 0 J l c 3 R h b m Q l M j B 2 Y W 4 l M j A y M D E 4 J T I w d H J h b n N m b 3 J t Z X J l b i 9 C c m 9 u P C 9 J d G V t U G F 0 a D 4 8 L 0 l 0 Z W 1 M b 2 N h d G l v b j 4 8 U 3 R h Y m x l R W 5 0 c m l l c y A v P j w v S X R l b T 4 8 S X R l b T 4 8 S X R l b U x v Y 2 F 0 a W 9 u P j x J d G V t V H l w Z T 5 G b 3 J t d W x h P C 9 J d G V t V H l w Z T 4 8 S X R l b V B h d G g + U 2 V j d G l v b j E v V m 9 v c m J l Z W x k Y m V z d G F u Z D w v S X R l b V B h d G g + P C 9 J d G V t T G 9 j Y X R p b 2 4 + P F N 0 Y W J s Z U V u d H J p Z X M + P E V u d H J 5 I F R 5 c G U 9 I k l z U H J p d m F 0 Z S I g V m F s d W U 9 I m w w I i A v P j x F b n R y e S B U e X B l P S J C d W Z m Z X J O Z X h 0 U m V m c m V z a C I g V m F s d W U 9 I m w x I i A v P j x F b n R y e S B U e X B l P S J M b 2 F k Z W R U b 0 F u Y W x 5 c 2 l z U 2 V y d m l j Z X M i I F Z h b H V l P S J s M C I g L z 4 8 R W 5 0 c n k g V H l w Z T 0 i R m l s b F N 0 Y X R 1 c y I g V m F s d W U 9 I n N D b 2 1 w b G V 0 Z S I g L z 4 8 R W 5 0 c n k g V H l w Z T 0 i Q W R k Z W R U b 0 R h d G F N b 2 R l b C I g V m F s d W U 9 I m w w I i A v P j x F b n R y e S B U e X B l P S J G a W x s R X J y b 3 J D b 2 R l I i B W Y W x 1 Z T 0 i c 1 V u a 2 5 v d 2 4 i I C 8 + P E V u d H J 5 I F R 5 c G U 9 I k x v Y W R U b 1 J l c G 9 y d E R p c 2 F i b G V k I i B W Y W x 1 Z T 0 i b D E i I C 8 + P E V u d H J 5 I F R 5 c G U 9 I l F 1 Z X J 5 R 3 J v d X B J R C I g V m F s d W U 9 I n M 1 O T Y 4 M D Y 4 N i 1 i O T A 2 L T Q w N m U t Y T h j Y y 1 k O D V l Z D I 1 Y z R l N 2 I i I C 8 + P E V u d H J 5 I F R 5 c G U 9 I k Z p b G x F b m F i b G V k I i B W Y W x 1 Z T 0 i b D A i I C 8 + P E V u d H J 5 I F R 5 c G U 9 I k Z p b G x P Y m p l Y 3 R U e X B l I i B W Y W x 1 Z T 0 i c 0 N v b m 5 l Y 3 R p b 2 5 P b m x 5 I i A v P j x F b n R y e S B U e X B l P S J G a W x s V G 9 E Y X R h T W 9 k Z W x F b m F i b G V k I i B W Y W x 1 Z T 0 i b D A i I C 8 + P E V u d H J 5 I F R 5 c G U 9 I l J l c 3 V s d F R 5 c G U i I F Z h b H V l P S J z R X h j Z X B 0 a W 9 u I i A v P j x F b n R y e S B U e X B l P S J G a W x s Z W R D b 2 1 w b G V 0 Z V J l c 3 V s d F R v V 2 9 y a 3 N o Z W V 0 I i B W Y W x 1 Z T 0 i b D A i I C 8 + P E V u d H J 5 I F R 5 c G U 9 I k Z p b G x M Y X N 0 V X B k Y X R l Z C I g V m F s d W U 9 I m Q y M D I y L T A y L T E 0 V D A 5 O j I 3 O j E 4 L j I 2 O D g 2 N D d a I i A v P j x F b n R y e S B U e X B l P S J O Y X Z p Z 2 F 0 a W 9 u U 3 R l c E 5 h b W U i I F Z h b H V l P S J z T m F 2 a W d h d G l l I i A v P j w v U 3 R h Y m x l R W 5 0 c m l l c z 4 8 L 0 l 0 Z W 0 + P E l 0 Z W 0 + P E l 0 Z W 1 M b 2 N h d G l v b j 4 8 S X R l b V R 5 c G U + R m 9 y b X V s Y T w v S X R l b V R 5 c G U + P E l 0 Z W 1 Q Y X R o P l N l Y 3 R p b 2 4 x L 1 Z v b 3 J i Z W V s Z G J l c 3 R h b m Q v Q n J v b j w v S X R l b V B h d G g + P C 9 J d G V t T G 9 j Y X R p b 2 4 + P F N 0 Y W J s Z U V u d H J p Z X M g L z 4 8 L 0 l 0 Z W 0 + P E l 0 Z W 0 + P E l 0 Z W 1 M b 2 N h d G l v b j 4 8 S X R l b V R 5 c G U + R m 9 y b X V s Y T w v S X R l b V R 5 c G U + P E l 0 Z W 1 Q Y X R o P l N l Y 3 R p b 2 4 x L 1 Z v b 3 J i Z W V s Z G J l c 3 R h b m Q v U m l q Z W 4 l M j B n Z W Z p b H R l c m Q 8 L 0 l 0 Z W 1 Q Y X R o P j w v S X R l b U x v Y 2 F 0 a W 9 u P j x T d G F i b G V F b n R y a W V z I C 8 + P C 9 J d G V t P j x J d G V t P j x J d G V t T G 9 j Y X R p b 2 4 + P E l 0 Z W 1 U e X B l P k Z v c m 1 1 b G E 8 L 0 l 0 Z W 1 U e X B l P j x J d G V t U G F 0 a D 5 T Z W N 0 a W 9 u M S 9 W b 2 9 y Y m V l b G R i Z X N 0 Y W 5 k L 1 J p a m V u J T I w Z 2 V m a W x 0 Z X J k M T w v S X R l b V B h d G g + P C 9 J d G V t T G 9 j Y X R p b 2 4 + P F N 0 Y W J s Z U V u d H J p Z X M g L z 4 8 L 0 l 0 Z W 0 + P E l 0 Z W 0 + P E l 0 Z W 1 M b 2 N h d G l v b j 4 8 S X R l b V R 5 c G U + R m 9 y b X V s Y T w v S X R l b V R 5 c G U + P E l 0 Z W 1 Q Y X R o P l N l Y 3 R p b 2 4 x L 1 Z v b 3 J i Z W V s Z G J l c 3 R h b m Q v U m l q Z W 4 l M j B n Z W Z p b H R l c m Q y P C 9 J d G V t U G F 0 a D 4 8 L 0 l 0 Z W 1 M b 2 N h d G l v b j 4 8 U 3 R h Y m x l R W 5 0 c m l l c y A v P j w v S X R l b T 4 8 S X R l b T 4 8 S X R l b U x v Y 2 F 0 a W 9 u P j x J d G V t V H l w Z T 5 G b 3 J t d W x h P C 9 J d G V t V H l w Z T 4 8 S X R l b V B h d G g + U 2 V j d G l v b j E v V m 9 v c m J l Z W x k Y m V z d G F u Z C 9 O Y X Z p Z 2 F 0 a W U x P C 9 J d G V t U G F 0 a D 4 8 L 0 l 0 Z W 1 M b 2 N h d G l v b j 4 8 U 3 R h Y m x l R W 5 0 c m l l c y A v P j w v S X R l b T 4 8 L 0 l 0 Z W 1 z P j w v T G 9 j Y W x Q Y W N r Y W d l T W V 0 Y W R h d G F G a W x l P h Y A A A B Q S w U G A A A A A A A A A A A A A A A A A A A A A A A A 2 g A A A A E A A A D Q j J 3 f A R X R E Y x 6 A M B P w p f r A Q A A A C e m C I 8 z t 0 9 N r H 0 4 T v z 8 I Y 4 A A A A A A g A A A A A A A 2 Y A A M A A A A A Q A A A A o B c C 4 T d v X U o G T l 7 l z m F O h g A A A A A E g A A A o A A A A B A A A A C W b A l 6 w T f b u u E W q u U h q Q y M U A A A A O v h Y G d 0 j i G M g 9 5 u o 3 o B i + Q o Z S 3 V 4 Y b M J o Q x u b 8 5 I 0 8 U g j K o x N z M B H m X T p z w 6 V 2 8 1 f R B 8 0 D L K o Y J B Z t h i c e 7 4 I Q I v 7 T X 3 A 8 j P n a c U u J f h m g T F A A A A O W f U d i i n 7 3 k N b u q 8 b z W o y U u B O K 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723E2519974C8498A732EC96E18C790" ma:contentTypeVersion="13" ma:contentTypeDescription="Een nieuw document maken." ma:contentTypeScope="" ma:versionID="b7939904cd574a7e6cf32ebfc7354a45">
  <xsd:schema xmlns:xsd="http://www.w3.org/2001/XMLSchema" xmlns:xs="http://www.w3.org/2001/XMLSchema" xmlns:p="http://schemas.microsoft.com/office/2006/metadata/properties" xmlns:ns3="acd6c2f6-c2aa-4a9c-9ba0-8c2abf312150" xmlns:ns4="41ec812c-17ae-4437-ac3d-ee9bafe9e05b" targetNamespace="http://schemas.microsoft.com/office/2006/metadata/properties" ma:root="true" ma:fieldsID="40a1bb7db1a090aacc20741c222ee2f6" ns3:_="" ns4:_="">
    <xsd:import namespace="acd6c2f6-c2aa-4a9c-9ba0-8c2abf312150"/>
    <xsd:import namespace="41ec812c-17ae-4437-ac3d-ee9bafe9e0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d6c2f6-c2aa-4a9c-9ba0-8c2abf312150"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ec812c-17ae-4437-ac3d-ee9bafe9e05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77B396-C5B0-4BA0-88BF-589485F33729}">
  <ds:schemaRefs>
    <ds:schemaRef ds:uri="http://schemas.microsoft.com/DataMashup"/>
  </ds:schemaRefs>
</ds:datastoreItem>
</file>

<file path=customXml/itemProps2.xml><?xml version="1.0" encoding="utf-8"?>
<ds:datastoreItem xmlns:ds="http://schemas.openxmlformats.org/officeDocument/2006/customXml" ds:itemID="{E0E0AAC9-0B55-43D2-BF70-BEEFCDD70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d6c2f6-c2aa-4a9c-9ba0-8c2abf312150"/>
    <ds:schemaRef ds:uri="41ec812c-17ae-4437-ac3d-ee9bafe9e0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2BA165-1F88-4352-8C70-C93BE65330E9}">
  <ds:schemaRefs>
    <ds:schemaRef ds:uri="http://schemas.microsoft.com/sharepoint/v3/contenttype/forms"/>
  </ds:schemaRefs>
</ds:datastoreItem>
</file>

<file path=customXml/itemProps4.xml><?xml version="1.0" encoding="utf-8"?>
<ds:datastoreItem xmlns:ds="http://schemas.openxmlformats.org/officeDocument/2006/customXml" ds:itemID="{90C76CE2-FD0C-46E8-9158-0B7BF1941473}">
  <ds:schemaRefs>
    <ds:schemaRef ds:uri="http://purl.org/dc/terms/"/>
    <ds:schemaRef ds:uri="http://schemas.openxmlformats.org/package/2006/metadata/core-properties"/>
    <ds:schemaRef ds:uri="http://schemas.microsoft.com/office/2006/documentManagement/types"/>
    <ds:schemaRef ds:uri="41ec812c-17ae-4437-ac3d-ee9bafe9e05b"/>
    <ds:schemaRef ds:uri="http://schemas.microsoft.com/office/infopath/2007/PartnerControls"/>
    <ds:schemaRef ds:uri="http://purl.org/dc/elements/1.1/"/>
    <ds:schemaRef ds:uri="http://schemas.microsoft.com/office/2006/metadata/properties"/>
    <ds:schemaRef ds:uri="acd6c2f6-c2aa-4a9c-9ba0-8c2abf3121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Legende</vt:lpstr>
      <vt:lpstr>Dataset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Campenhout, Geert</dc:creator>
  <cp:lastModifiedBy>Van Dooren Bart</cp:lastModifiedBy>
  <dcterms:created xsi:type="dcterms:W3CDTF">2022-02-14T08:15:50Z</dcterms:created>
  <dcterms:modified xsi:type="dcterms:W3CDTF">2022-02-14T14:32:03Z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0x010100E723E2519974C8498A732EC96E18C790</vt:lpwstr>
  </property>
</Properties>
</file>