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13_ncr:1_{C7593926-9F8A-2140-AC78-3744BF3A6C2C}" xr6:coauthVersionLast="47" xr6:coauthVersionMax="47" xr10:uidLastSave="{00000000-0000-0000-0000-000000000000}"/>
  <bookViews>
    <workbookView xWindow="0" yWindow="880" windowWidth="29040" windowHeight="17640" xr2:uid="{CE287254-955B-EC4A-8687-22D06A536297}"/>
  </bookViews>
  <sheets>
    <sheet name="Samenvatting" sheetId="1" r:id="rId1"/>
    <sheet name="Werkingskosten" sheetId="3" r:id="rId2"/>
    <sheet name="Externe Prestaties" sheetId="5" r:id="rId3"/>
    <sheet name="Personeelkosten" sheetId="4" r:id="rId4"/>
    <sheet name="Investeringen" sheetId="6" r:id="rId5"/>
    <sheet name="Eigen inbreng" sheetId="7" r:id="rId6"/>
    <sheet name="Andere inkomsten of subsidies" sheetId="8" r:id="rId7"/>
    <sheet name="Versiebehee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C27" i="1"/>
  <c r="B2" i="8"/>
  <c r="F20" i="1" s="1"/>
  <c r="B2" i="7"/>
  <c r="F15" i="1" s="1"/>
  <c r="B2" i="6"/>
  <c r="B22" i="1" s="1"/>
  <c r="D2" i="6"/>
  <c r="B2" i="3"/>
  <c r="B15" i="1" s="1"/>
  <c r="C2" i="5"/>
  <c r="B18" i="1" s="1"/>
  <c r="F33" i="4"/>
  <c r="F9" i="4"/>
  <c r="E32" i="5"/>
  <c r="E2" i="5" s="1"/>
  <c r="E6" i="5"/>
  <c r="D6" i="3"/>
  <c r="F6" i="4"/>
  <c r="F7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5" i="4"/>
  <c r="F2" i="4" s="1"/>
  <c r="C20" i="1" s="1"/>
  <c r="B25" i="1" s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5" i="6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5" i="5"/>
  <c r="A12" i="1"/>
  <c r="C22" i="1" l="1"/>
  <c r="D2" i="3"/>
  <c r="C15" i="1" s="1"/>
  <c r="B20" i="1"/>
  <c r="C18" i="1"/>
  <c r="D16" i="1" l="1"/>
  <c r="B27" i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5" authorId="0" shapeId="0" xr:uid="{848B7A4D-ED9E-BC46-B210-43A67CE45D50}">
      <text>
        <r>
          <rPr>
            <sz val="18"/>
            <color rgb="FF000000"/>
            <rFont val="Calibri"/>
            <family val="2"/>
          </rPr>
          <t>In eigen inbreng kunnen personeelskosten worden opgenomen in zo verre dat het bijkomende personeelsinzet betreft. (zie begeleidingsgids)</t>
        </r>
        <r>
          <rPr>
            <sz val="10"/>
            <color rgb="FF00000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Danny Lievens</author>
  </authors>
  <commentList>
    <comment ref="F5" authorId="0" shapeId="0" xr:uid="{E030B1E8-E11B-404D-B465-A2DB590510C1}">
      <text>
        <r>
          <rPr>
            <b/>
            <sz val="10"/>
            <color rgb="FF000000"/>
            <rFont val="Tahoma"/>
            <family val="2"/>
          </rPr>
          <t xml:space="preserve">Gebruikte formule:
</t>
        </r>
        <r>
          <rPr>
            <b/>
            <sz val="10"/>
            <color rgb="FF000000"/>
            <rFont val="Tahoma"/>
            <family val="2"/>
          </rPr>
          <t>loonkost op jaarbasis / 220 * aantal dagen ingezet in het project.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<sst xmlns="http://schemas.openxmlformats.org/spreadsheetml/2006/main" count="73" uniqueCount="54">
  <si>
    <t>Gegevens van de aanvrager en identificatie van het project</t>
  </si>
  <si>
    <t>Naam organisatie:</t>
  </si>
  <si>
    <t>Postnummer :</t>
  </si>
  <si>
    <t>IBAN - Bankrekeningnummer:</t>
  </si>
  <si>
    <t>Naam van het project:</t>
  </si>
  <si>
    <t>Bedrag excl. BTW</t>
  </si>
  <si>
    <t>Bedrag incl. BTW</t>
  </si>
  <si>
    <t>Werkingkosten</t>
  </si>
  <si>
    <t>Eigen inbreng (financiering)</t>
  </si>
  <si>
    <t>Gevraagde subsidie relanceproject GZG</t>
  </si>
  <si>
    <t>Externe prestaties (onderaannemers)</t>
  </si>
  <si>
    <t>Andere inkomsten of subsidies</t>
  </si>
  <si>
    <t>Investeringen</t>
  </si>
  <si>
    <t>Totaal uitgaven (A)</t>
  </si>
  <si>
    <t>Totaal ontvangsten (B)</t>
  </si>
  <si>
    <t>Overheadkosten</t>
  </si>
  <si>
    <t>BTW %</t>
  </si>
  <si>
    <t>Rol in het project</t>
  </si>
  <si>
    <t>Salariskost project</t>
  </si>
  <si>
    <t>Totaal externe prestaties:</t>
  </si>
  <si>
    <t>Korte beschrijving van de externe prestaties</t>
  </si>
  <si>
    <t>Rol binnen het project</t>
  </si>
  <si>
    <t>Medewerkersprofiel</t>
  </si>
  <si>
    <t>Korte omschrijving Investering</t>
  </si>
  <si>
    <t>Totaal Werkingskosten:</t>
  </si>
  <si>
    <t>Totaal investeringen:</t>
  </si>
  <si>
    <t>Straat en nummer:</t>
  </si>
  <si>
    <t>Korte beschrijving van de werkingskost</t>
  </si>
  <si>
    <t>Onder werkingskosten verstaan we ICT-kosten, kantoorkosten, vervoerkosten, materialen, …</t>
  </si>
  <si>
    <t>Totaal Personeelskost:</t>
  </si>
  <si>
    <t>Barema</t>
  </si>
  <si>
    <t>Loonkost op jaarbasis</t>
  </si>
  <si>
    <t>Personeelskost</t>
  </si>
  <si>
    <t xml:space="preserve">Bediende </t>
  </si>
  <si>
    <t>Analist</t>
  </si>
  <si>
    <t>A1</t>
  </si>
  <si>
    <t>Totaal eigen inbreng</t>
  </si>
  <si>
    <t>Inzet VTE in het project dagen</t>
  </si>
  <si>
    <t>Versie</t>
  </si>
  <si>
    <t>Doel / Wijzigingen</t>
  </si>
  <si>
    <t>Datum</t>
  </si>
  <si>
    <r>
      <t xml:space="preserve">- Aanpassing van </t>
    </r>
    <r>
      <rPr>
        <i/>
        <sz val="20"/>
        <color rgb="FF333333"/>
        <rFont val="Calibri"/>
        <family val="2"/>
        <scheme val="minor"/>
      </rPr>
      <t>Personeelskosten</t>
    </r>
    <r>
      <rPr>
        <sz val="20"/>
        <color rgb="FF333333"/>
        <rFont val="Calibri"/>
        <family val="2"/>
        <scheme val="minor"/>
      </rPr>
      <t xml:space="preserve"> van percentage naar dagen.
- Toevoeging van eigen </t>
    </r>
    <r>
      <rPr>
        <i/>
        <sz val="20"/>
        <color rgb="FF333333"/>
        <rFont val="Calibri"/>
        <family val="2"/>
        <scheme val="minor"/>
      </rPr>
      <t>inbreng</t>
    </r>
    <r>
      <rPr>
        <sz val="20"/>
        <color rgb="FF333333"/>
        <rFont val="Calibri"/>
        <family val="2"/>
        <scheme val="minor"/>
      </rPr>
      <t xml:space="preserve">-tabblad.
- Toevoeging </t>
    </r>
    <r>
      <rPr>
        <i/>
        <sz val="20"/>
        <color rgb="FF333333"/>
        <rFont val="Calibri"/>
        <family val="2"/>
        <scheme val="minor"/>
      </rPr>
      <t>andere inkomsten of subsidies</t>
    </r>
    <r>
      <rPr>
        <sz val="20"/>
        <color rgb="FF333333"/>
        <rFont val="Calibri"/>
        <family val="2"/>
        <scheme val="minor"/>
      </rPr>
      <t>-tabblad.</t>
    </r>
  </si>
  <si>
    <t>Versie bij lancering Gemeente zonder gemeentehuis (in Word-formaat)</t>
  </si>
  <si>
    <t>Excel-versie</t>
  </si>
  <si>
    <t>- Aanpassing basis personeelskosten-berekening 
(220 in plaats van 260 dagen)</t>
  </si>
  <si>
    <t>Korte omschrijving eigen inbreng</t>
  </si>
  <si>
    <t>Totaal andere inkomsten of subsidies</t>
  </si>
  <si>
    <t>Korte omschrijving inkomstenbron of andere subsidies</t>
  </si>
  <si>
    <t>Aanvraagformulier GZG</t>
  </si>
  <si>
    <t>Instructies</t>
  </si>
  <si>
    <t>Gele velden worden automatisch ingevuld als je de corresponderende bladen invult</t>
  </si>
  <si>
    <t>Blauwe velden worden automatisch ingevuld als je de corresponderende bladen invult</t>
  </si>
  <si>
    <t>Groene velden vul je rechtsreeks in</t>
  </si>
  <si>
    <t>- Kleurcodes voor gemakkelijkere invulling.
- Instructies op samenvattingsblad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</si>
</sst>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18"/>
      <color rgb="FF000000"/>
      <name val="Calibri"/>
      <family val="2"/>
    </font>
    <font>
      <b/>
      <sz val="10"/>
      <color rgb="FF000000"/>
      <name val="Tahoma"/>
      <family val="2"/>
    </font>
    <font>
      <sz val="22"/>
      <color theme="1"/>
      <name val="Calibri"/>
      <family val="2"/>
      <scheme val="minor"/>
    </font>
    <font>
      <b/>
      <sz val="22"/>
      <color rgb="FF333333"/>
      <name val="Calibri"/>
      <family val="2"/>
      <scheme val="minor"/>
    </font>
    <font>
      <sz val="20"/>
      <color rgb="FF333333"/>
      <name val="Calibri"/>
      <family val="2"/>
      <scheme val="minor"/>
    </font>
    <font>
      <i/>
      <sz val="20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EDEDED"/>
      </top>
      <bottom style="medium">
        <color rgb="FF000000"/>
      </bottom>
      <diagonal/>
    </border>
    <border>
      <left/>
      <right style="medium">
        <color rgb="FF000000"/>
      </right>
      <top style="medium">
        <color rgb="FFEDEDE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5">
    <xf numFmtId="0" fontId="0" fillId="0" borderId="0" xfId="0"/>
    <xf numFmtId="164" fontId="1" fillId="2" borderId="2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9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indent="1"/>
    </xf>
    <xf numFmtId="0" fontId="15" fillId="0" borderId="0" xfId="0" applyFont="1"/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left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8" fillId="0" borderId="0" xfId="0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165" fontId="8" fillId="0" borderId="0" xfId="1" applyNumberFormat="1" applyFont="1" applyFill="1" applyProtection="1">
      <protection locked="0"/>
    </xf>
    <xf numFmtId="164" fontId="1" fillId="3" borderId="3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horizontal="right" vertical="center" indent="1"/>
    </xf>
    <xf numFmtId="0" fontId="0" fillId="0" borderId="5" xfId="0" applyBorder="1" applyProtection="1"/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horizontal="right" vertical="center" indent="1"/>
    </xf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5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164" fontId="1" fillId="3" borderId="5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left" vertical="center" indent="3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3" fillId="0" borderId="1" xfId="0" applyFont="1" applyBorder="1" applyAlignment="1" applyProtection="1">
      <alignment horizontal="right" vertical="center" indent="2"/>
    </xf>
    <xf numFmtId="0" fontId="3" fillId="0" borderId="2" xfId="0" applyFont="1" applyBorder="1" applyAlignment="1" applyProtection="1">
      <alignment horizontal="right" vertical="center" indent="2"/>
    </xf>
    <xf numFmtId="0" fontId="5" fillId="0" borderId="6" xfId="0" applyFont="1" applyBorder="1" applyAlignment="1" applyProtection="1">
      <alignment horizontal="center" vertical="center"/>
    </xf>
    <xf numFmtId="164" fontId="0" fillId="0" borderId="0" xfId="0" applyNumberFormat="1" applyProtection="1"/>
    <xf numFmtId="0" fontId="20" fillId="0" borderId="0" xfId="0" applyFont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vertical="center"/>
    </xf>
    <xf numFmtId="164" fontId="1" fillId="4" borderId="0" xfId="0" applyNumberFormat="1" applyFont="1" applyFill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 wrapText="1" indent="3"/>
    </xf>
    <xf numFmtId="164" fontId="1" fillId="4" borderId="5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8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1" fillId="3" borderId="0" xfId="0" applyNumberFormat="1" applyFont="1" applyFill="1" applyAlignment="1" applyProtection="1">
      <alignment vertical="center"/>
    </xf>
    <xf numFmtId="0" fontId="3" fillId="4" borderId="0" xfId="0" applyFont="1" applyFill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center" indent="1"/>
      <protection locked="0"/>
    </xf>
    <xf numFmtId="1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1" hidden="0"/>
    </dxf>
    <dxf>
      <numFmt numFmtId="164" formatCode="&quot;€&quot;\ #,##0.00"/>
      <protection locked="0" hidden="0"/>
    </dxf>
    <dxf>
      <numFmt numFmtId="14" formatCode="0.00%"/>
      <fill>
        <patternFill patternType="none">
          <fgColor indexed="64"/>
          <bgColor auto="1"/>
        </patternFill>
      </fill>
      <protection locked="0" hidden="0"/>
    </dxf>
    <dxf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324E5F-E948-8D49-A908-01138BDF684E}" name="Table1" displayName="Table1" ref="A5:D32" totalsRowShown="0" headerRowDxfId="34" dataDxfId="33">
  <autoFilter ref="A5:D32" xr:uid="{19324E5F-E948-8D49-A908-01138BDF684E}"/>
  <tableColumns count="4">
    <tableColumn id="1" xr3:uid="{70E9D738-B2C5-FC41-9D7F-17A9EE86EA32}" name="Korte beschrijving van de werkingskost" dataDxfId="32"/>
    <tableColumn id="2" xr3:uid="{B4D1BAD5-F99B-134E-8946-4A4185BEFEF7}" name="Bedrag excl. BTW" dataDxfId="31"/>
    <tableColumn id="3" xr3:uid="{EDFF0AA1-C44E-1A49-8253-1FBBC43D18E5}" name="BTW %" dataDxfId="30"/>
    <tableColumn id="4" xr3:uid="{464A53BF-F224-1649-885C-8C49AD354A5D}" name="Bedrag incl. BTW" dataDxfId="29">
      <calculatedColumnFormula>B6*C6+B6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D373C3-6A1E-E54E-83A0-F1CD1FF4D82F}" name="Table2" displayName="Table2" ref="A4:E32" totalsRowShown="0" headerRowDxfId="28" dataDxfId="27">
  <autoFilter ref="A4:E32" xr:uid="{E7D373C3-6A1E-E54E-83A0-F1CD1FF4D82F}"/>
  <tableColumns count="5">
    <tableColumn id="1" xr3:uid="{D8146AC9-8E00-0A44-98A2-D49B4F8ED437}" name="Korte beschrijving van de externe prestaties" dataDxfId="26"/>
    <tableColumn id="2" xr3:uid="{027C9066-D557-BA4D-B911-4C1F3C23CF9D}" name="Rol binnen het project" dataDxfId="25"/>
    <tableColumn id="3" xr3:uid="{D3C58964-A44A-D34F-93A6-7EE7879F4B1B}" name="Bedrag excl. BTW" dataDxfId="24"/>
    <tableColumn id="4" xr3:uid="{609FDF13-7F24-B343-B354-5BBFA653F857}" name="BTW %" dataDxfId="23"/>
    <tableColumn id="5" xr3:uid="{813FF371-094E-784A-86AD-0ACDE5C9718C}" name="Bedrag incl. BTW" dataDxfId="22">
      <calculatedColumnFormula>+C5+C5*D5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95C0F6-8DAF-7848-9D6B-E3900D7362D1}" name="Table3" displayName="Table3" ref="A4:F33" totalsRowShown="0" headerRowDxfId="21" dataDxfId="20">
  <autoFilter ref="A4:F33" xr:uid="{E895C0F6-8DAF-7848-9D6B-E3900D7362D1}"/>
  <tableColumns count="6">
    <tableColumn id="1" xr3:uid="{D8BDAB76-87AA-9A45-B171-FBE236E055CD}" name="Medewerkersprofiel" dataDxfId="19"/>
    <tableColumn id="2" xr3:uid="{A772E80A-1DBC-0D49-9D5A-FF0F59251D34}" name="Rol in het project" dataDxfId="18"/>
    <tableColumn id="3" xr3:uid="{8F0A5D90-28F1-C54E-BA27-F15EA5EC922B}" name="Barema" dataDxfId="17"/>
    <tableColumn id="4" xr3:uid="{C6C9B58C-11E9-DF45-9352-1E228A08D902}" name="Loonkost op jaarbasis" dataDxfId="16"/>
    <tableColumn id="5" xr3:uid="{DE8744BB-85C3-8D43-94ED-687C3118A3EF}" name="Inzet VTE in het project dagen" dataDxfId="15"/>
    <tableColumn id="6" xr3:uid="{A9CC526F-C3C6-A14F-82E7-17E6FB7008F9}" name="Salariskost project" dataDxfId="14">
      <calculatedColumnFormula>D5/220*E5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130073-2C55-FF45-A36E-BEDB0FD91F7E}" name="Table4" displayName="Table4" ref="A4:D32" totalsRowShown="0" headerRowDxfId="13" dataDxfId="12">
  <autoFilter ref="A4:D32" xr:uid="{54130073-2C55-FF45-A36E-BEDB0FD91F7E}"/>
  <tableColumns count="4">
    <tableColumn id="1" xr3:uid="{85CBDBD0-F1F6-694E-A0C1-BA9A97CCA9B5}" name="Korte omschrijving Investering" dataDxfId="11"/>
    <tableColumn id="2" xr3:uid="{9471D162-76BB-5742-8E1B-9E1FDCB44F51}" name="Bedrag excl. BTW" dataDxfId="10"/>
    <tableColumn id="3" xr3:uid="{06F264C8-06DB-F94D-9362-86E5DF308BD7}" name="BTW %" dataDxfId="9"/>
    <tableColumn id="4" xr3:uid="{E8B560ED-0F07-7340-9114-238CBBAF06DA}" name="Bedrag incl. BTW" dataDxfId="8">
      <calculatedColumnFormula>B5*C5+B5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EE230E-E662-1048-9A08-94369EC739D4}" name="Table5" displayName="Table5" ref="A4:B32" totalsRowShown="0" headerRowDxfId="7" dataDxfId="6">
  <autoFilter ref="A4:B32" xr:uid="{40EE230E-E662-1048-9A08-94369EC739D4}"/>
  <tableColumns count="2">
    <tableColumn id="1" xr3:uid="{030CAC1F-CAAD-9D48-A955-394E6D7B9570}" name="Korte omschrijving eigen inbreng" dataDxfId="5"/>
    <tableColumn id="2" xr3:uid="{D4CDEFB1-6612-0F42-91F0-ABCD43443479}" name="Bedrag incl. BTW" dataDxfId="4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D47FFF8-3344-384B-8561-0A2B4678E10E}" name="Table6" displayName="Table6" ref="A4:B32" totalsRowShown="0" headerRowDxfId="3" dataDxfId="2">
  <autoFilter ref="A4:B32" xr:uid="{ED47FFF8-3344-384B-8561-0A2B4678E10E}"/>
  <tableColumns count="2">
    <tableColumn id="1" xr3:uid="{65538A3A-A5FE-9C4B-BA05-2F2AB8B3044F}" name="Korte omschrijving inkomstenbron of andere subsidies" dataDxfId="1"/>
    <tableColumn id="2" xr3:uid="{79666CAF-FCBF-F844-8C69-45E73EBC4005}" name="Bedrag incl. BTW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E7B3-7C28-3848-9324-EA2D35FD118F}">
  <sheetPr>
    <tabColor theme="9"/>
    <pageSetUpPr fitToPage="1"/>
  </sheetPr>
  <dimension ref="A1:H29"/>
  <sheetViews>
    <sheetView tabSelected="1" workbookViewId="0">
      <selection activeCell="C33" sqref="C33"/>
    </sheetView>
  </sheetViews>
  <sheetFormatPr baseColWidth="10" defaultColWidth="10.83203125" defaultRowHeight="16" x14ac:dyDescent="0.2"/>
  <cols>
    <col min="1" max="1" width="36.33203125" style="24" customWidth="1"/>
    <col min="2" max="2" width="32.1640625" style="24" customWidth="1"/>
    <col min="3" max="3" width="19.1640625" style="24" customWidth="1"/>
    <col min="4" max="4" width="32.6640625" style="24" customWidth="1"/>
    <col min="5" max="5" width="14.1640625" style="24" customWidth="1"/>
    <col min="6" max="6" width="21.6640625" style="24" customWidth="1"/>
    <col min="7" max="7" width="10.83203125" style="24"/>
    <col min="8" max="8" width="72.5" style="24" customWidth="1"/>
    <col min="9" max="16384" width="10.83203125" style="24"/>
  </cols>
  <sheetData>
    <row r="1" spans="1:8" ht="17" thickBot="1" x14ac:dyDescent="0.25"/>
    <row r="2" spans="1:8" ht="22" thickTop="1" x14ac:dyDescent="0.25">
      <c r="A2" s="68" t="s">
        <v>0</v>
      </c>
      <c r="B2" s="69"/>
      <c r="C2" s="69"/>
      <c r="D2" s="69"/>
      <c r="E2" s="69"/>
      <c r="F2" s="70"/>
      <c r="H2" s="48" t="s">
        <v>49</v>
      </c>
    </row>
    <row r="3" spans="1:8" x14ac:dyDescent="0.2">
      <c r="A3" s="25" t="s">
        <v>1</v>
      </c>
      <c r="B3" s="67"/>
      <c r="C3" s="67"/>
      <c r="D3" s="67"/>
      <c r="F3" s="26"/>
      <c r="H3" s="2" t="s">
        <v>50</v>
      </c>
    </row>
    <row r="4" spans="1:8" x14ac:dyDescent="0.2">
      <c r="A4" s="25" t="s">
        <v>26</v>
      </c>
      <c r="B4" s="72"/>
      <c r="C4" s="72"/>
      <c r="D4" s="72"/>
      <c r="F4" s="26"/>
      <c r="H4" s="49" t="s">
        <v>51</v>
      </c>
    </row>
    <row r="5" spans="1:8" x14ac:dyDescent="0.2">
      <c r="A5" s="25" t="s">
        <v>2</v>
      </c>
      <c r="B5" s="73"/>
      <c r="C5" s="73"/>
      <c r="D5" s="73"/>
      <c r="F5" s="26"/>
      <c r="H5" s="50" t="s">
        <v>52</v>
      </c>
    </row>
    <row r="6" spans="1:8" x14ac:dyDescent="0.2">
      <c r="A6" s="25"/>
      <c r="F6" s="26"/>
    </row>
    <row r="7" spans="1:8" x14ac:dyDescent="0.2">
      <c r="A7" s="25" t="s">
        <v>3</v>
      </c>
      <c r="B7" s="74"/>
      <c r="C7" s="74"/>
      <c r="D7" s="74"/>
      <c r="F7" s="26"/>
    </row>
    <row r="8" spans="1:8" x14ac:dyDescent="0.2">
      <c r="A8" s="25"/>
      <c r="B8" s="27"/>
      <c r="C8" s="27"/>
      <c r="D8" s="27"/>
      <c r="F8" s="26"/>
    </row>
    <row r="9" spans="1:8" x14ac:dyDescent="0.2">
      <c r="A9" s="25" t="s">
        <v>4</v>
      </c>
      <c r="B9" s="67"/>
      <c r="C9" s="67"/>
      <c r="D9" s="67"/>
      <c r="F9" s="26"/>
    </row>
    <row r="10" spans="1:8" ht="17" thickBot="1" x14ac:dyDescent="0.25">
      <c r="A10" s="28"/>
      <c r="B10" s="29"/>
      <c r="C10" s="29"/>
      <c r="D10" s="29"/>
      <c r="E10" s="30"/>
      <c r="F10" s="31"/>
    </row>
    <row r="11" spans="1:8" ht="18" thickTop="1" thickBot="1" x14ac:dyDescent="0.25"/>
    <row r="12" spans="1:8" ht="20" thickTop="1" x14ac:dyDescent="0.2">
      <c r="A12" s="68" t="str">
        <f>"Raming begroting project"&amp;" "&amp;B9</f>
        <v xml:space="preserve">Raming begroting project </v>
      </c>
      <c r="B12" s="69"/>
      <c r="C12" s="69"/>
      <c r="D12" s="69"/>
      <c r="E12" s="69"/>
      <c r="F12" s="70"/>
    </row>
    <row r="13" spans="1:8" x14ac:dyDescent="0.2">
      <c r="A13" s="32"/>
      <c r="F13" s="26"/>
    </row>
    <row r="14" spans="1:8" x14ac:dyDescent="0.2">
      <c r="A14" s="32"/>
      <c r="B14" s="33" t="s">
        <v>5</v>
      </c>
      <c r="C14" s="33" t="s">
        <v>6</v>
      </c>
      <c r="D14" s="34"/>
      <c r="E14" s="33"/>
      <c r="F14" s="35"/>
    </row>
    <row r="15" spans="1:8" x14ac:dyDescent="0.2">
      <c r="A15" s="36" t="s">
        <v>7</v>
      </c>
      <c r="B15" s="4">
        <f>Werkingskosten!B2</f>
        <v>0</v>
      </c>
      <c r="C15" s="2">
        <f>Werkingskosten!D2</f>
        <v>0</v>
      </c>
      <c r="D15" s="37" t="s">
        <v>8</v>
      </c>
      <c r="E15" s="4"/>
      <c r="F15" s="38">
        <f>'Eigen inbreng'!B2</f>
        <v>0</v>
      </c>
    </row>
    <row r="16" spans="1:8" x14ac:dyDescent="0.2">
      <c r="A16" s="39"/>
      <c r="B16" s="40"/>
      <c r="C16" s="40"/>
      <c r="D16" s="6" t="str">
        <f>IF(F15&lt;C27*0.2,"Opgelet! Uw eigen inbreng is nog niet voldoende (moet 20% van totale uitgaven incl. BTW bedragen).","")</f>
        <v/>
      </c>
      <c r="E16" s="41"/>
      <c r="F16" s="26"/>
    </row>
    <row r="17" spans="1:6" x14ac:dyDescent="0.2">
      <c r="A17" s="39"/>
      <c r="B17" s="27"/>
      <c r="C17" s="27"/>
      <c r="D17" s="42"/>
      <c r="F17" s="26"/>
    </row>
    <row r="18" spans="1:6" x14ac:dyDescent="0.2">
      <c r="A18" s="36" t="s">
        <v>10</v>
      </c>
      <c r="B18" s="4">
        <f>'Externe Prestaties'!C2</f>
        <v>0</v>
      </c>
      <c r="C18" s="2">
        <f>'Externe Prestaties'!E2</f>
        <v>0</v>
      </c>
      <c r="D18" s="37" t="s">
        <v>9</v>
      </c>
      <c r="E18" s="4"/>
      <c r="F18" s="52">
        <v>0</v>
      </c>
    </row>
    <row r="19" spans="1:6" x14ac:dyDescent="0.2">
      <c r="A19" s="43"/>
      <c r="B19" s="27"/>
      <c r="C19" s="27"/>
      <c r="D19" s="42"/>
      <c r="F19" s="26"/>
    </row>
    <row r="20" spans="1:6" x14ac:dyDescent="0.2">
      <c r="A20" s="36" t="s">
        <v>32</v>
      </c>
      <c r="B20" s="4">
        <f>Personeelkosten!F2</f>
        <v>0</v>
      </c>
      <c r="C20" s="2">
        <f>Personeelkosten!F2</f>
        <v>0</v>
      </c>
      <c r="D20" s="37" t="s">
        <v>11</v>
      </c>
      <c r="E20" s="4"/>
      <c r="F20" s="38">
        <f>'Andere inkomsten of subsidies'!B2</f>
        <v>0</v>
      </c>
    </row>
    <row r="21" spans="1:6" x14ac:dyDescent="0.2">
      <c r="A21" s="43"/>
      <c r="B21" s="27"/>
      <c r="C21" s="27"/>
      <c r="D21" s="42"/>
      <c r="F21" s="26"/>
    </row>
    <row r="22" spans="1:6" x14ac:dyDescent="0.2">
      <c r="A22" s="36" t="s">
        <v>12</v>
      </c>
      <c r="B22" s="4">
        <f>Investeringen!B2</f>
        <v>0</v>
      </c>
      <c r="C22" s="2">
        <f>Investeringen!D2</f>
        <v>0</v>
      </c>
      <c r="D22" s="42"/>
      <c r="F22" s="26"/>
    </row>
    <row r="23" spans="1:6" x14ac:dyDescent="0.2">
      <c r="A23" s="36"/>
      <c r="B23" s="42"/>
      <c r="C23" s="42"/>
      <c r="D23" s="42"/>
      <c r="F23" s="26"/>
    </row>
    <row r="24" spans="1:6" x14ac:dyDescent="0.2">
      <c r="A24" s="36" t="s">
        <v>15</v>
      </c>
      <c r="B24" s="3">
        <v>0</v>
      </c>
      <c r="C24" s="50">
        <v>0</v>
      </c>
      <c r="F24" s="26"/>
    </row>
    <row r="25" spans="1:6" x14ac:dyDescent="0.2">
      <c r="A25" s="51"/>
      <c r="B25" s="6" t="str">
        <f>IF(C24&gt;C20*0.15,"Opgelet! De overheadkost is hoger dan de maximale 15% van personeelskosten.","")</f>
        <v/>
      </c>
      <c r="C25" s="40"/>
      <c r="D25" s="42"/>
      <c r="F25" s="26"/>
    </row>
    <row r="26" spans="1:6" ht="17" thickBot="1" x14ac:dyDescent="0.25">
      <c r="A26" s="43"/>
      <c r="D26" s="42"/>
      <c r="F26" s="26"/>
    </row>
    <row r="27" spans="1:6" ht="17" thickTop="1" x14ac:dyDescent="0.2">
      <c r="A27" s="44" t="s">
        <v>13</v>
      </c>
      <c r="B27" s="5">
        <f>SUM(B15:B26)</f>
        <v>0</v>
      </c>
      <c r="C27" s="1">
        <f>ROUND(SUM(C15:C26),2)</f>
        <v>0</v>
      </c>
      <c r="D27" s="45" t="s">
        <v>14</v>
      </c>
      <c r="E27" s="5"/>
      <c r="F27" s="23">
        <f>ROUND(SUM(F15:F26),2)</f>
        <v>0</v>
      </c>
    </row>
    <row r="28" spans="1:6" ht="17" thickBot="1" x14ac:dyDescent="0.25">
      <c r="A28" s="46" t="s">
        <v>48</v>
      </c>
      <c r="B28" s="71" t="str">
        <f>IF(F27=C27,"Begroting in evenwicht",IF(E27&lt;C27,"Opgelet: begrotingstekort - begroting moet sluitend zijn!","Opgelet begrotingsoverschot - begroting moet sluitend zijn!"))</f>
        <v>Begroting in evenwicht</v>
      </c>
      <c r="C28" s="71"/>
      <c r="D28" s="71"/>
      <c r="E28" s="71"/>
      <c r="F28" s="31"/>
    </row>
    <row r="29" spans="1:6" ht="17" thickTop="1" x14ac:dyDescent="0.2">
      <c r="C29" s="47"/>
    </row>
  </sheetData>
  <sheetProtection sheet="1" objects="1" scenarios="1"/>
  <mergeCells count="8">
    <mergeCell ref="B9:D9"/>
    <mergeCell ref="A12:F12"/>
    <mergeCell ref="B28:E28"/>
    <mergeCell ref="A2:F2"/>
    <mergeCell ref="B3:D3"/>
    <mergeCell ref="B4:D4"/>
    <mergeCell ref="B5:D5"/>
    <mergeCell ref="B7:D7"/>
  </mergeCells>
  <conditionalFormatting sqref="C25">
    <cfRule type="cellIs" dxfId="37" priority="9" operator="greaterThan">
      <formula>B21*0.15</formula>
    </cfRule>
  </conditionalFormatting>
  <conditionalFormatting sqref="B28">
    <cfRule type="cellIs" dxfId="36" priority="8" operator="notEqual">
      <formula>"Begroting in evenwicht"</formula>
    </cfRule>
  </conditionalFormatting>
  <conditionalFormatting sqref="A25">
    <cfRule type="cellIs" dxfId="35" priority="5" operator="equal">
      <formula>"Opgelet: Overheadkosten mogen max. 15% van de personeelskosten bedragen!"</formula>
    </cfRule>
  </conditionalFormatting>
  <dataValidations count="12">
    <dataValidation allowBlank="1" showErrorMessage="1" prompt="Voor de overheadskossten wordt het standaard BTW-tarief gehanteerd." sqref="C24" xr:uid="{F91C0A1D-092E-1D47-B123-B37910F531EC}"/>
    <dataValidation allowBlank="1" showInputMessage="1" showErrorMessage="1" prompt="Hier geeft u een raming in de overheadskosten. Een detail is pas nodig bij de eindafrekening van het project. " sqref="B24" xr:uid="{60F94EBC-E947-A04C-80FD-9BF0E9408EB5}"/>
    <dataValidation allowBlank="1" showErrorMessage="1" prompt="De personeelskosten geeft u in via het tablad Personeelskosten." sqref="B20:C20" xr:uid="{E9AD2CF5-A44C-3D46-9E33-F858E3426439}"/>
    <dataValidation allowBlank="1" showErrorMessage="1" prompt="De externe prestaties geeft u in via het tablad Externe Prestaties." sqref="B18:C18" xr:uid="{9B9E316F-D1EF-8E42-A5B2-29BCA570F38B}"/>
    <dataValidation allowBlank="1" showErrorMessage="1" prompt="_x000a_" sqref="E20" xr:uid="{036EEDEC-7A2E-2640-BC44-2993D376FE40}"/>
    <dataValidation allowBlank="1" showErrorMessage="1" prompt="Hier geeft u aan hoeveel subsidie u vraagt vanuit het relanceproject &quot;gemeenten zonder gemeentehuis&quot;." sqref="F18" xr:uid="{1C42D4F9-D11E-E643-81B4-F8C263511E62}"/>
    <dataValidation allowBlank="1" showErrorMessage="1" prompt="Hier geeft u aan hoeveel uw eigen inbreng bedraagt." sqref="F15" xr:uid="{562DF93E-6311-434D-AE34-2E57050AA488}"/>
    <dataValidation allowBlank="1" showErrorMessage="1" prompt="De kosten voor vervoer geeft u in via het tabblad ICT-kosten_x000a_" sqref="B16" xr:uid="{8F84DD88-BA65-C742-B46E-FCF96A3C6FE5}"/>
    <dataValidation allowBlank="1" showErrorMessage="1" prompt="De werkingskosten geeft u in via het tablad Werkingskosten." sqref="C15" xr:uid="{43E6E8FE-AC3B-E44D-9CF7-1B1F875A29B8}"/>
    <dataValidation allowBlank="1" showErrorMessage="1" prompt="De investeringen geeft u in via het tablad Investeringen." sqref="B22:C22" xr:uid="{B205E68C-DD72-A642-B0BD-FD03B4C4D30A}"/>
    <dataValidation allowBlank="1" showErrorMessage="1" prompt="Indien u voor dit project bij andere overheden of organisaties een aanvraag voor subsidiëring of financiering heeft ingediend, dient hier het bedrag te vermelden. " sqref="F20" xr:uid="{B03A00B9-4C1B-A240-A724-D54BD9AA0B8E}"/>
    <dataValidation allowBlank="1" showErrorMessage="1" sqref="B15 A2:B10 E2:F10 C2:D4 C6:D6 C8:D10" xr:uid="{7F245D88-5674-4541-9B86-F63550786A17}"/>
  </dataValidations>
  <pageMargins left="0.7" right="0.7" top="0.75" bottom="0.75" header="0.3" footer="0.3"/>
  <pageSetup paperSize="9" scale="79" fitToHeight="0" orientation="landscape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9359-C9A8-824B-9C78-B34AC274EAE8}">
  <sheetPr>
    <tabColor theme="7" tint="0.59999389629810485"/>
    <pageSetUpPr fitToPage="1"/>
  </sheetPr>
  <dimension ref="A1:D9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69.1640625" style="53" customWidth="1"/>
    <col min="2" max="2" width="20.83203125" style="53" customWidth="1"/>
    <col min="3" max="3" width="10.83203125" style="53"/>
    <col min="4" max="4" width="22.6640625" style="53" customWidth="1"/>
    <col min="5" max="16384" width="10.83203125" style="53"/>
  </cols>
  <sheetData>
    <row r="1" spans="1:4" x14ac:dyDescent="0.2">
      <c r="A1" s="24"/>
      <c r="B1" s="55" t="s">
        <v>5</v>
      </c>
      <c r="C1" s="56"/>
      <c r="D1" s="55" t="s">
        <v>6</v>
      </c>
    </row>
    <row r="2" spans="1:4" x14ac:dyDescent="0.2">
      <c r="A2" s="55" t="s">
        <v>24</v>
      </c>
      <c r="B2" s="2">
        <f>SUM(Table1[Bedrag excl. BTW])</f>
        <v>0</v>
      </c>
      <c r="C2" s="57"/>
      <c r="D2" s="2">
        <f>SUM(Table1[Bedrag incl. BTW])</f>
        <v>0</v>
      </c>
    </row>
    <row r="3" spans="1:4" x14ac:dyDescent="0.2">
      <c r="A3" s="58" t="s">
        <v>28</v>
      </c>
      <c r="B3" s="58"/>
      <c r="C3" s="58"/>
      <c r="D3" s="58"/>
    </row>
    <row r="4" spans="1:4" x14ac:dyDescent="0.2">
      <c r="A4" s="58"/>
      <c r="B4" s="58"/>
      <c r="C4" s="58"/>
      <c r="D4" s="58"/>
    </row>
    <row r="5" spans="1:4" x14ac:dyDescent="0.2">
      <c r="A5" s="64" t="s">
        <v>27</v>
      </c>
      <c r="B5" s="55" t="s">
        <v>5</v>
      </c>
      <c r="C5" s="55" t="s">
        <v>16</v>
      </c>
      <c r="D5" s="55" t="s">
        <v>6</v>
      </c>
    </row>
    <row r="6" spans="1:4" x14ac:dyDescent="0.2">
      <c r="A6" s="16"/>
      <c r="B6" s="17"/>
      <c r="C6" s="18">
        <v>0.21</v>
      </c>
      <c r="D6" s="17">
        <f>B6*C6+B6</f>
        <v>0</v>
      </c>
    </row>
    <row r="7" spans="1:4" x14ac:dyDescent="0.2">
      <c r="A7" s="16"/>
      <c r="B7" s="17"/>
      <c r="C7" s="18">
        <v>0.21</v>
      </c>
      <c r="D7" s="17">
        <f t="shared" ref="D7:D32" si="0">B7*C7+B7</f>
        <v>0</v>
      </c>
    </row>
    <row r="8" spans="1:4" x14ac:dyDescent="0.2">
      <c r="A8" s="16"/>
      <c r="B8" s="17"/>
      <c r="C8" s="18">
        <v>0.21</v>
      </c>
      <c r="D8" s="17">
        <f t="shared" si="0"/>
        <v>0</v>
      </c>
    </row>
    <row r="9" spans="1:4" x14ac:dyDescent="0.2">
      <c r="A9" s="16"/>
      <c r="B9" s="17"/>
      <c r="C9" s="18"/>
      <c r="D9" s="17">
        <f t="shared" si="0"/>
        <v>0</v>
      </c>
    </row>
    <row r="10" spans="1:4" x14ac:dyDescent="0.2">
      <c r="A10" s="16"/>
      <c r="B10" s="17"/>
      <c r="C10" s="18"/>
      <c r="D10" s="17">
        <f t="shared" si="0"/>
        <v>0</v>
      </c>
    </row>
    <row r="11" spans="1:4" x14ac:dyDescent="0.2">
      <c r="A11" s="16"/>
      <c r="B11" s="17"/>
      <c r="C11" s="18"/>
      <c r="D11" s="17">
        <f t="shared" si="0"/>
        <v>0</v>
      </c>
    </row>
    <row r="12" spans="1:4" x14ac:dyDescent="0.2">
      <c r="A12" s="16"/>
      <c r="B12" s="17"/>
      <c r="C12" s="18"/>
      <c r="D12" s="17">
        <f t="shared" si="0"/>
        <v>0</v>
      </c>
    </row>
    <row r="13" spans="1:4" x14ac:dyDescent="0.2">
      <c r="A13" s="16"/>
      <c r="B13" s="17"/>
      <c r="C13" s="18"/>
      <c r="D13" s="17">
        <f t="shared" si="0"/>
        <v>0</v>
      </c>
    </row>
    <row r="14" spans="1:4" x14ac:dyDescent="0.2">
      <c r="A14" s="16"/>
      <c r="B14" s="17"/>
      <c r="C14" s="18"/>
      <c r="D14" s="17">
        <f t="shared" si="0"/>
        <v>0</v>
      </c>
    </row>
    <row r="15" spans="1:4" x14ac:dyDescent="0.2">
      <c r="A15" s="16"/>
      <c r="B15" s="17"/>
      <c r="C15" s="18"/>
      <c r="D15" s="17">
        <f t="shared" si="0"/>
        <v>0</v>
      </c>
    </row>
    <row r="16" spans="1:4" x14ac:dyDescent="0.2">
      <c r="A16" s="16"/>
      <c r="B16" s="17"/>
      <c r="C16" s="18"/>
      <c r="D16" s="17">
        <f t="shared" si="0"/>
        <v>0</v>
      </c>
    </row>
    <row r="17" spans="1:4" x14ac:dyDescent="0.2">
      <c r="A17" s="16"/>
      <c r="B17" s="17"/>
      <c r="C17" s="18"/>
      <c r="D17" s="17">
        <f t="shared" si="0"/>
        <v>0</v>
      </c>
    </row>
    <row r="18" spans="1:4" x14ac:dyDescent="0.2">
      <c r="A18" s="16"/>
      <c r="B18" s="17"/>
      <c r="C18" s="18"/>
      <c r="D18" s="17">
        <f t="shared" si="0"/>
        <v>0</v>
      </c>
    </row>
    <row r="19" spans="1:4" x14ac:dyDescent="0.2">
      <c r="A19" s="16"/>
      <c r="B19" s="17"/>
      <c r="C19" s="18"/>
      <c r="D19" s="17">
        <f t="shared" si="0"/>
        <v>0</v>
      </c>
    </row>
    <row r="20" spans="1:4" x14ac:dyDescent="0.2">
      <c r="A20" s="16"/>
      <c r="B20" s="17"/>
      <c r="C20" s="18"/>
      <c r="D20" s="17">
        <f t="shared" si="0"/>
        <v>0</v>
      </c>
    </row>
    <row r="21" spans="1:4" x14ac:dyDescent="0.2">
      <c r="A21" s="16"/>
      <c r="B21" s="17"/>
      <c r="C21" s="18"/>
      <c r="D21" s="17">
        <f t="shared" si="0"/>
        <v>0</v>
      </c>
    </row>
    <row r="22" spans="1:4" x14ac:dyDescent="0.2">
      <c r="A22" s="16"/>
      <c r="B22" s="17"/>
      <c r="C22" s="18"/>
      <c r="D22" s="17">
        <f t="shared" si="0"/>
        <v>0</v>
      </c>
    </row>
    <row r="23" spans="1:4" x14ac:dyDescent="0.2">
      <c r="A23" s="16"/>
      <c r="B23" s="17"/>
      <c r="C23" s="18"/>
      <c r="D23" s="17">
        <f t="shared" si="0"/>
        <v>0</v>
      </c>
    </row>
    <row r="24" spans="1:4" x14ac:dyDescent="0.2">
      <c r="A24" s="16"/>
      <c r="B24" s="17"/>
      <c r="C24" s="18"/>
      <c r="D24" s="17">
        <f t="shared" si="0"/>
        <v>0</v>
      </c>
    </row>
    <row r="25" spans="1:4" x14ac:dyDescent="0.2">
      <c r="A25" s="16"/>
      <c r="B25" s="17"/>
      <c r="C25" s="18"/>
      <c r="D25" s="17">
        <f t="shared" si="0"/>
        <v>0</v>
      </c>
    </row>
    <row r="26" spans="1:4" x14ac:dyDescent="0.2">
      <c r="A26" s="16"/>
      <c r="B26" s="17"/>
      <c r="C26" s="18"/>
      <c r="D26" s="17">
        <f t="shared" si="0"/>
        <v>0</v>
      </c>
    </row>
    <row r="27" spans="1:4" x14ac:dyDescent="0.2">
      <c r="A27" s="16"/>
      <c r="B27" s="17"/>
      <c r="C27" s="18"/>
      <c r="D27" s="17">
        <f t="shared" si="0"/>
        <v>0</v>
      </c>
    </row>
    <row r="28" spans="1:4" x14ac:dyDescent="0.2">
      <c r="A28" s="16"/>
      <c r="B28" s="17"/>
      <c r="C28" s="18"/>
      <c r="D28" s="17">
        <f t="shared" si="0"/>
        <v>0</v>
      </c>
    </row>
    <row r="29" spans="1:4" x14ac:dyDescent="0.2">
      <c r="A29" s="16"/>
      <c r="B29" s="17"/>
      <c r="C29" s="18"/>
      <c r="D29" s="17">
        <f t="shared" si="0"/>
        <v>0</v>
      </c>
    </row>
    <row r="30" spans="1:4" x14ac:dyDescent="0.2">
      <c r="A30" s="16"/>
      <c r="B30" s="17"/>
      <c r="C30" s="18"/>
      <c r="D30" s="17">
        <f t="shared" si="0"/>
        <v>0</v>
      </c>
    </row>
    <row r="31" spans="1:4" x14ac:dyDescent="0.2">
      <c r="A31" s="16"/>
      <c r="B31" s="17"/>
      <c r="C31" s="18"/>
      <c r="D31" s="17">
        <f t="shared" si="0"/>
        <v>0</v>
      </c>
    </row>
    <row r="32" spans="1:4" x14ac:dyDescent="0.2">
      <c r="A32" s="16"/>
      <c r="B32" s="17"/>
      <c r="C32" s="18"/>
      <c r="D32" s="17">
        <f t="shared" si="0"/>
        <v>0</v>
      </c>
    </row>
    <row r="33" spans="1:4" x14ac:dyDescent="0.2">
      <c r="A33" s="16"/>
      <c r="B33" s="17"/>
      <c r="C33" s="18"/>
      <c r="D33" s="17"/>
    </row>
    <row r="34" spans="1:4" x14ac:dyDescent="0.2">
      <c r="A34" s="16"/>
      <c r="B34" s="17"/>
      <c r="C34" s="18"/>
      <c r="D34" s="17"/>
    </row>
    <row r="35" spans="1:4" x14ac:dyDescent="0.2">
      <c r="A35" s="16"/>
      <c r="B35" s="17"/>
      <c r="C35" s="18"/>
      <c r="D35" s="17"/>
    </row>
    <row r="36" spans="1:4" x14ac:dyDescent="0.2">
      <c r="A36" s="16"/>
      <c r="B36" s="17"/>
      <c r="C36" s="18"/>
      <c r="D36" s="17"/>
    </row>
    <row r="37" spans="1:4" x14ac:dyDescent="0.2">
      <c r="A37" s="16"/>
      <c r="B37" s="17"/>
      <c r="C37" s="18"/>
      <c r="D37" s="17"/>
    </row>
    <row r="38" spans="1:4" x14ac:dyDescent="0.2">
      <c r="A38" s="16"/>
      <c r="B38" s="17"/>
      <c r="C38" s="18"/>
      <c r="D38" s="17"/>
    </row>
    <row r="39" spans="1:4" x14ac:dyDescent="0.2">
      <c r="A39" s="16"/>
      <c r="B39" s="17"/>
      <c r="C39" s="18"/>
      <c r="D39" s="17"/>
    </row>
    <row r="40" spans="1:4" x14ac:dyDescent="0.2">
      <c r="A40" s="16"/>
      <c r="B40" s="17"/>
      <c r="C40" s="18"/>
      <c r="D40" s="17"/>
    </row>
    <row r="41" spans="1:4" x14ac:dyDescent="0.2">
      <c r="A41" s="16"/>
      <c r="B41" s="17"/>
      <c r="C41" s="18"/>
      <c r="D41" s="17"/>
    </row>
    <row r="42" spans="1:4" x14ac:dyDescent="0.2">
      <c r="A42" s="16"/>
      <c r="B42" s="17"/>
      <c r="C42" s="18"/>
      <c r="D42" s="17"/>
    </row>
    <row r="43" spans="1:4" x14ac:dyDescent="0.2">
      <c r="A43" s="54"/>
      <c r="B43" s="54"/>
      <c r="C43" s="54"/>
      <c r="D43" s="54"/>
    </row>
    <row r="44" spans="1:4" x14ac:dyDescent="0.2">
      <c r="A44" s="54"/>
      <c r="B44" s="54"/>
      <c r="C44" s="54"/>
      <c r="D44" s="54"/>
    </row>
    <row r="45" spans="1:4" x14ac:dyDescent="0.2">
      <c r="A45" s="54"/>
      <c r="B45" s="54"/>
      <c r="C45" s="54"/>
      <c r="D45" s="54"/>
    </row>
    <row r="46" spans="1:4" x14ac:dyDescent="0.2">
      <c r="A46" s="54"/>
      <c r="B46" s="54"/>
      <c r="C46" s="54"/>
      <c r="D46" s="54"/>
    </row>
    <row r="47" spans="1:4" x14ac:dyDescent="0.2">
      <c r="A47" s="54"/>
      <c r="B47" s="54"/>
      <c r="C47" s="54"/>
      <c r="D47" s="54"/>
    </row>
    <row r="48" spans="1:4" x14ac:dyDescent="0.2">
      <c r="A48" s="54"/>
      <c r="B48" s="54"/>
      <c r="C48" s="54"/>
      <c r="D48" s="54"/>
    </row>
    <row r="49" spans="1:4" x14ac:dyDescent="0.2">
      <c r="A49" s="54"/>
      <c r="B49" s="54"/>
      <c r="C49" s="54"/>
      <c r="D49" s="54"/>
    </row>
    <row r="50" spans="1:4" x14ac:dyDescent="0.2">
      <c r="A50" s="54"/>
      <c r="B50" s="54"/>
      <c r="C50" s="54"/>
      <c r="D50" s="54"/>
    </row>
    <row r="51" spans="1:4" x14ac:dyDescent="0.2">
      <c r="A51" s="54"/>
      <c r="B51" s="54"/>
      <c r="C51" s="54"/>
      <c r="D51" s="54"/>
    </row>
    <row r="52" spans="1:4" x14ac:dyDescent="0.2">
      <c r="A52" s="54"/>
      <c r="B52" s="54"/>
      <c r="C52" s="54"/>
      <c r="D52" s="54"/>
    </row>
    <row r="53" spans="1:4" x14ac:dyDescent="0.2">
      <c r="A53" s="54"/>
      <c r="B53" s="54"/>
      <c r="C53" s="54"/>
      <c r="D53" s="54"/>
    </row>
    <row r="54" spans="1:4" x14ac:dyDescent="0.2">
      <c r="A54" s="54"/>
      <c r="B54" s="54"/>
      <c r="C54" s="54"/>
      <c r="D54" s="54"/>
    </row>
    <row r="55" spans="1:4" x14ac:dyDescent="0.2">
      <c r="A55" s="54"/>
      <c r="B55" s="54"/>
      <c r="C55" s="54"/>
      <c r="D55" s="54"/>
    </row>
    <row r="56" spans="1:4" x14ac:dyDescent="0.2">
      <c r="A56" s="54"/>
      <c r="B56" s="54"/>
      <c r="C56" s="54"/>
      <c r="D56" s="54"/>
    </row>
    <row r="57" spans="1:4" x14ac:dyDescent="0.2">
      <c r="A57" s="54"/>
      <c r="B57" s="54"/>
      <c r="C57" s="54"/>
      <c r="D57" s="54"/>
    </row>
    <row r="58" spans="1:4" x14ac:dyDescent="0.2">
      <c r="A58" s="54"/>
      <c r="B58" s="54"/>
      <c r="C58" s="54"/>
      <c r="D58" s="54"/>
    </row>
    <row r="59" spans="1:4" x14ac:dyDescent="0.2">
      <c r="A59" s="54"/>
      <c r="B59" s="54"/>
      <c r="C59" s="54"/>
      <c r="D59" s="54"/>
    </row>
    <row r="60" spans="1:4" x14ac:dyDescent="0.2">
      <c r="A60" s="54"/>
      <c r="B60" s="54"/>
      <c r="C60" s="54"/>
      <c r="D60" s="54"/>
    </row>
    <row r="61" spans="1:4" x14ac:dyDescent="0.2">
      <c r="A61" s="54"/>
      <c r="B61" s="54"/>
      <c r="C61" s="54"/>
      <c r="D61" s="54"/>
    </row>
    <row r="62" spans="1:4" x14ac:dyDescent="0.2">
      <c r="A62" s="54"/>
      <c r="B62" s="54"/>
      <c r="C62" s="54"/>
      <c r="D62" s="54"/>
    </row>
    <row r="63" spans="1:4" x14ac:dyDescent="0.2">
      <c r="A63" s="54"/>
      <c r="B63" s="54"/>
      <c r="C63" s="54"/>
      <c r="D63" s="54"/>
    </row>
    <row r="64" spans="1:4" x14ac:dyDescent="0.2">
      <c r="A64" s="54"/>
      <c r="B64" s="54"/>
      <c r="C64" s="54"/>
      <c r="D64" s="54"/>
    </row>
    <row r="65" spans="1:4" x14ac:dyDescent="0.2">
      <c r="A65" s="54"/>
      <c r="B65" s="54"/>
      <c r="C65" s="54"/>
      <c r="D65" s="54"/>
    </row>
    <row r="66" spans="1:4" x14ac:dyDescent="0.2">
      <c r="A66" s="54"/>
      <c r="B66" s="54"/>
      <c r="C66" s="54"/>
      <c r="D66" s="54"/>
    </row>
    <row r="67" spans="1:4" x14ac:dyDescent="0.2">
      <c r="A67" s="54"/>
      <c r="B67" s="54"/>
      <c r="C67" s="54"/>
      <c r="D67" s="54"/>
    </row>
    <row r="68" spans="1:4" x14ac:dyDescent="0.2">
      <c r="A68" s="54"/>
      <c r="B68" s="54"/>
      <c r="C68" s="54"/>
      <c r="D68" s="54"/>
    </row>
    <row r="69" spans="1:4" x14ac:dyDescent="0.2">
      <c r="A69" s="54"/>
      <c r="B69" s="54"/>
      <c r="C69" s="54"/>
      <c r="D69" s="54"/>
    </row>
    <row r="70" spans="1:4" x14ac:dyDescent="0.2">
      <c r="A70" s="54"/>
      <c r="B70" s="54"/>
      <c r="C70" s="54"/>
      <c r="D70" s="54"/>
    </row>
    <row r="71" spans="1:4" x14ac:dyDescent="0.2">
      <c r="A71" s="54"/>
      <c r="B71" s="54"/>
      <c r="C71" s="54"/>
      <c r="D71" s="54"/>
    </row>
    <row r="72" spans="1:4" x14ac:dyDescent="0.2">
      <c r="A72" s="54"/>
      <c r="B72" s="54"/>
      <c r="C72" s="54"/>
      <c r="D72" s="54"/>
    </row>
    <row r="73" spans="1:4" x14ac:dyDescent="0.2">
      <c r="A73" s="54"/>
      <c r="B73" s="54"/>
      <c r="C73" s="54"/>
      <c r="D73" s="54"/>
    </row>
    <row r="74" spans="1:4" x14ac:dyDescent="0.2">
      <c r="A74" s="54"/>
      <c r="B74" s="54"/>
      <c r="C74" s="54"/>
      <c r="D74" s="54"/>
    </row>
    <row r="75" spans="1:4" x14ac:dyDescent="0.2">
      <c r="A75" s="54"/>
      <c r="B75" s="54"/>
      <c r="C75" s="54"/>
      <c r="D75" s="54"/>
    </row>
    <row r="76" spans="1:4" x14ac:dyDescent="0.2">
      <c r="A76" s="54"/>
      <c r="B76" s="54"/>
      <c r="C76" s="54"/>
      <c r="D76" s="54"/>
    </row>
    <row r="77" spans="1:4" x14ac:dyDescent="0.2">
      <c r="A77" s="54"/>
      <c r="B77" s="54"/>
      <c r="C77" s="54"/>
      <c r="D77" s="54"/>
    </row>
    <row r="78" spans="1:4" x14ac:dyDescent="0.2">
      <c r="A78" s="54"/>
      <c r="B78" s="54"/>
      <c r="C78" s="54"/>
      <c r="D78" s="54"/>
    </row>
    <row r="79" spans="1:4" x14ac:dyDescent="0.2">
      <c r="A79" s="54"/>
      <c r="B79" s="54"/>
      <c r="C79" s="54"/>
      <c r="D79" s="54"/>
    </row>
    <row r="80" spans="1:4" x14ac:dyDescent="0.2">
      <c r="A80" s="54"/>
      <c r="B80" s="54"/>
      <c r="C80" s="54"/>
      <c r="D80" s="54"/>
    </row>
    <row r="81" spans="1:4" x14ac:dyDescent="0.2">
      <c r="A81" s="54"/>
      <c r="B81" s="54"/>
      <c r="C81" s="54"/>
      <c r="D81" s="54"/>
    </row>
    <row r="82" spans="1:4" x14ac:dyDescent="0.2">
      <c r="A82" s="54"/>
      <c r="B82" s="54"/>
      <c r="C82" s="54"/>
      <c r="D82" s="54"/>
    </row>
    <row r="83" spans="1:4" x14ac:dyDescent="0.2">
      <c r="A83" s="54"/>
      <c r="B83" s="54"/>
      <c r="C83" s="54"/>
      <c r="D83" s="54"/>
    </row>
    <row r="84" spans="1:4" x14ac:dyDescent="0.2">
      <c r="A84" s="54"/>
      <c r="B84" s="54"/>
      <c r="C84" s="54"/>
      <c r="D84" s="54"/>
    </row>
    <row r="85" spans="1:4" x14ac:dyDescent="0.2">
      <c r="A85" s="54"/>
      <c r="B85" s="54"/>
      <c r="C85" s="54"/>
      <c r="D85" s="54"/>
    </row>
    <row r="86" spans="1:4" x14ac:dyDescent="0.2">
      <c r="A86" s="54"/>
      <c r="B86" s="54"/>
      <c r="C86" s="54"/>
      <c r="D86" s="54"/>
    </row>
    <row r="87" spans="1:4" x14ac:dyDescent="0.2">
      <c r="A87" s="54"/>
      <c r="B87" s="54"/>
      <c r="C87" s="54"/>
      <c r="D87" s="54"/>
    </row>
    <row r="88" spans="1:4" x14ac:dyDescent="0.2">
      <c r="A88" s="54"/>
      <c r="B88" s="54"/>
      <c r="C88" s="54"/>
      <c r="D88" s="54"/>
    </row>
    <row r="89" spans="1:4" x14ac:dyDescent="0.2">
      <c r="A89" s="54"/>
      <c r="B89" s="54"/>
      <c r="C89" s="54"/>
      <c r="D89" s="54"/>
    </row>
    <row r="90" spans="1:4" x14ac:dyDescent="0.2">
      <c r="A90" s="54"/>
      <c r="B90" s="54"/>
      <c r="C90" s="54"/>
      <c r="D90" s="54"/>
    </row>
  </sheetData>
  <dataValidations count="1">
    <dataValidation allowBlank="1" showErrorMessage="1" sqref="A1:XFD1048576" xr:uid="{CB633D3A-A3EC-6A40-BE23-3E51C9DDB637}"/>
  </dataValidations>
  <pageMargins left="0.7" right="0.7" top="0.75" bottom="0.75" header="0.3" footer="0.3"/>
  <pageSetup paperSize="9" scale="99" fitToHeight="0"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93EF-DCA3-3340-B869-578F9CAA21A3}">
  <sheetPr>
    <tabColor theme="7" tint="0.59999389629810485"/>
    <pageSetUpPr fitToPage="1"/>
  </sheetPr>
  <dimension ref="A1:E33"/>
  <sheetViews>
    <sheetView workbookViewId="0">
      <selection activeCell="H19" sqref="H19"/>
    </sheetView>
  </sheetViews>
  <sheetFormatPr baseColWidth="10" defaultColWidth="10.83203125" defaultRowHeight="16" x14ac:dyDescent="0.2"/>
  <cols>
    <col min="1" max="1" width="69.1640625" style="53" customWidth="1"/>
    <col min="2" max="2" width="22.33203125" style="53" customWidth="1"/>
    <col min="3" max="3" width="24" style="53" customWidth="1"/>
    <col min="4" max="4" width="10.83203125" style="53" customWidth="1"/>
    <col min="5" max="5" width="21.6640625" style="53" customWidth="1"/>
    <col min="6" max="16384" width="10.83203125" style="53"/>
  </cols>
  <sheetData>
    <row r="1" spans="1:5" x14ac:dyDescent="0.2">
      <c r="A1" s="24"/>
      <c r="B1" s="24"/>
      <c r="C1" s="60" t="s">
        <v>5</v>
      </c>
      <c r="D1" s="56"/>
      <c r="E1" s="60" t="s">
        <v>6</v>
      </c>
    </row>
    <row r="2" spans="1:5" x14ac:dyDescent="0.2">
      <c r="A2" s="60" t="s">
        <v>19</v>
      </c>
      <c r="B2" s="60"/>
      <c r="C2" s="2">
        <f>SUM(Table2[Bedrag excl. BTW])</f>
        <v>0</v>
      </c>
      <c r="D2" s="61"/>
      <c r="E2" s="2">
        <f>SUM(Table2[Bedrag incl. BTW])</f>
        <v>0</v>
      </c>
    </row>
    <row r="3" spans="1:5" x14ac:dyDescent="0.2">
      <c r="A3" s="24"/>
      <c r="B3" s="24"/>
      <c r="C3" s="24"/>
      <c r="D3" s="24"/>
      <c r="E3" s="24"/>
    </row>
    <row r="4" spans="1:5" x14ac:dyDescent="0.2">
      <c r="A4" s="62" t="s">
        <v>20</v>
      </c>
      <c r="B4" s="62" t="s">
        <v>21</v>
      </c>
      <c r="C4" s="63" t="s">
        <v>5</v>
      </c>
      <c r="D4" s="63" t="s">
        <v>16</v>
      </c>
      <c r="E4" s="63" t="s">
        <v>6</v>
      </c>
    </row>
    <row r="5" spans="1:5" x14ac:dyDescent="0.2">
      <c r="A5" s="19"/>
      <c r="B5" s="19"/>
      <c r="C5" s="20"/>
      <c r="D5" s="21">
        <v>0.21</v>
      </c>
      <c r="E5" s="59">
        <f>+C5+C5*D5</f>
        <v>0</v>
      </c>
    </row>
    <row r="6" spans="1:5" x14ac:dyDescent="0.2">
      <c r="A6" s="19"/>
      <c r="B6" s="19"/>
      <c r="C6" s="20"/>
      <c r="D6" s="21"/>
      <c r="E6" s="59">
        <f>+C6+C6*D6</f>
        <v>0</v>
      </c>
    </row>
    <row r="7" spans="1:5" x14ac:dyDescent="0.2">
      <c r="A7" s="19"/>
      <c r="B7" s="19"/>
      <c r="C7" s="20"/>
      <c r="D7" s="21"/>
      <c r="E7" s="59">
        <f t="shared" ref="E7:E31" si="0">+C7+C7*D7</f>
        <v>0</v>
      </c>
    </row>
    <row r="8" spans="1:5" x14ac:dyDescent="0.2">
      <c r="A8" s="19"/>
      <c r="B8" s="19"/>
      <c r="C8" s="20"/>
      <c r="D8" s="21"/>
      <c r="E8" s="59">
        <f t="shared" si="0"/>
        <v>0</v>
      </c>
    </row>
    <row r="9" spans="1:5" x14ac:dyDescent="0.2">
      <c r="A9" s="19"/>
      <c r="B9" s="19"/>
      <c r="C9" s="20"/>
      <c r="D9" s="21"/>
      <c r="E9" s="59">
        <f t="shared" si="0"/>
        <v>0</v>
      </c>
    </row>
    <row r="10" spans="1:5" x14ac:dyDescent="0.2">
      <c r="A10" s="19"/>
      <c r="B10" s="19"/>
      <c r="C10" s="20"/>
      <c r="D10" s="21"/>
      <c r="E10" s="59">
        <f t="shared" si="0"/>
        <v>0</v>
      </c>
    </row>
    <row r="11" spans="1:5" x14ac:dyDescent="0.2">
      <c r="A11" s="19"/>
      <c r="B11" s="19"/>
      <c r="C11" s="20"/>
      <c r="D11" s="21"/>
      <c r="E11" s="59">
        <f t="shared" si="0"/>
        <v>0</v>
      </c>
    </row>
    <row r="12" spans="1:5" x14ac:dyDescent="0.2">
      <c r="A12" s="19"/>
      <c r="B12" s="19"/>
      <c r="C12" s="20"/>
      <c r="D12" s="21"/>
      <c r="E12" s="59">
        <f t="shared" si="0"/>
        <v>0</v>
      </c>
    </row>
    <row r="13" spans="1:5" x14ac:dyDescent="0.2">
      <c r="A13" s="19"/>
      <c r="B13" s="19"/>
      <c r="C13" s="20"/>
      <c r="D13" s="21"/>
      <c r="E13" s="59">
        <f t="shared" si="0"/>
        <v>0</v>
      </c>
    </row>
    <row r="14" spans="1:5" x14ac:dyDescent="0.2">
      <c r="A14" s="19"/>
      <c r="B14" s="19"/>
      <c r="C14" s="20"/>
      <c r="D14" s="21"/>
      <c r="E14" s="59">
        <f t="shared" si="0"/>
        <v>0</v>
      </c>
    </row>
    <row r="15" spans="1:5" x14ac:dyDescent="0.2">
      <c r="A15" s="19"/>
      <c r="B15" s="19"/>
      <c r="C15" s="20"/>
      <c r="D15" s="21"/>
      <c r="E15" s="59">
        <f t="shared" si="0"/>
        <v>0</v>
      </c>
    </row>
    <row r="16" spans="1:5" x14ac:dyDescent="0.2">
      <c r="A16" s="19"/>
      <c r="B16" s="19"/>
      <c r="C16" s="20"/>
      <c r="D16" s="21"/>
      <c r="E16" s="59">
        <f t="shared" si="0"/>
        <v>0</v>
      </c>
    </row>
    <row r="17" spans="1:5" x14ac:dyDescent="0.2">
      <c r="A17" s="19"/>
      <c r="B17" s="19"/>
      <c r="C17" s="20"/>
      <c r="D17" s="21"/>
      <c r="E17" s="59">
        <f t="shared" si="0"/>
        <v>0</v>
      </c>
    </row>
    <row r="18" spans="1:5" x14ac:dyDescent="0.2">
      <c r="A18" s="19"/>
      <c r="B18" s="19"/>
      <c r="C18" s="20"/>
      <c r="D18" s="21"/>
      <c r="E18" s="59">
        <f t="shared" si="0"/>
        <v>0</v>
      </c>
    </row>
    <row r="19" spans="1:5" x14ac:dyDescent="0.2">
      <c r="A19" s="19"/>
      <c r="B19" s="19"/>
      <c r="C19" s="20"/>
      <c r="D19" s="21"/>
      <c r="E19" s="59">
        <f t="shared" si="0"/>
        <v>0</v>
      </c>
    </row>
    <row r="20" spans="1:5" x14ac:dyDescent="0.2">
      <c r="A20" s="19"/>
      <c r="B20" s="19"/>
      <c r="C20" s="20"/>
      <c r="D20" s="21"/>
      <c r="E20" s="59">
        <f t="shared" si="0"/>
        <v>0</v>
      </c>
    </row>
    <row r="21" spans="1:5" x14ac:dyDescent="0.2">
      <c r="A21" s="19"/>
      <c r="B21" s="19"/>
      <c r="C21" s="20"/>
      <c r="D21" s="21"/>
      <c r="E21" s="59">
        <f t="shared" si="0"/>
        <v>0</v>
      </c>
    </row>
    <row r="22" spans="1:5" x14ac:dyDescent="0.2">
      <c r="A22" s="19"/>
      <c r="B22" s="19"/>
      <c r="C22" s="20"/>
      <c r="D22" s="21"/>
      <c r="E22" s="59">
        <f t="shared" si="0"/>
        <v>0</v>
      </c>
    </row>
    <row r="23" spans="1:5" x14ac:dyDescent="0.2">
      <c r="A23" s="19"/>
      <c r="B23" s="19"/>
      <c r="C23" s="20"/>
      <c r="D23" s="21"/>
      <c r="E23" s="59">
        <f t="shared" si="0"/>
        <v>0</v>
      </c>
    </row>
    <row r="24" spans="1:5" x14ac:dyDescent="0.2">
      <c r="A24" s="19"/>
      <c r="B24" s="19"/>
      <c r="C24" s="20"/>
      <c r="D24" s="21"/>
      <c r="E24" s="59">
        <f t="shared" si="0"/>
        <v>0</v>
      </c>
    </row>
    <row r="25" spans="1:5" x14ac:dyDescent="0.2">
      <c r="A25" s="19"/>
      <c r="B25" s="19"/>
      <c r="C25" s="20"/>
      <c r="D25" s="21"/>
      <c r="E25" s="59">
        <f t="shared" si="0"/>
        <v>0</v>
      </c>
    </row>
    <row r="26" spans="1:5" x14ac:dyDescent="0.2">
      <c r="A26" s="19"/>
      <c r="B26" s="19"/>
      <c r="C26" s="20"/>
      <c r="D26" s="21"/>
      <c r="E26" s="59">
        <f t="shared" si="0"/>
        <v>0</v>
      </c>
    </row>
    <row r="27" spans="1:5" x14ac:dyDescent="0.2">
      <c r="A27" s="19"/>
      <c r="B27" s="19"/>
      <c r="C27" s="20"/>
      <c r="D27" s="21"/>
      <c r="E27" s="59">
        <f t="shared" si="0"/>
        <v>0</v>
      </c>
    </row>
    <row r="28" spans="1:5" x14ac:dyDescent="0.2">
      <c r="A28" s="19"/>
      <c r="B28" s="19"/>
      <c r="C28" s="20"/>
      <c r="D28" s="21"/>
      <c r="E28" s="59">
        <f t="shared" si="0"/>
        <v>0</v>
      </c>
    </row>
    <row r="29" spans="1:5" x14ac:dyDescent="0.2">
      <c r="A29" s="19"/>
      <c r="B29" s="19"/>
      <c r="C29" s="20"/>
      <c r="D29" s="21"/>
      <c r="E29" s="59">
        <f t="shared" si="0"/>
        <v>0</v>
      </c>
    </row>
    <row r="30" spans="1:5" x14ac:dyDescent="0.2">
      <c r="A30" s="19"/>
      <c r="B30" s="19"/>
      <c r="C30" s="20"/>
      <c r="D30" s="21"/>
      <c r="E30" s="59">
        <f t="shared" si="0"/>
        <v>0</v>
      </c>
    </row>
    <row r="31" spans="1:5" x14ac:dyDescent="0.2">
      <c r="A31" s="19"/>
      <c r="B31" s="19"/>
      <c r="C31" s="20"/>
      <c r="D31" s="21"/>
      <c r="E31" s="59">
        <f t="shared" si="0"/>
        <v>0</v>
      </c>
    </row>
    <row r="32" spans="1:5" x14ac:dyDescent="0.2">
      <c r="A32" s="19"/>
      <c r="B32" s="19"/>
      <c r="C32" s="20"/>
      <c r="D32" s="21"/>
      <c r="E32" s="59">
        <f>+C32+C32*D32</f>
        <v>0</v>
      </c>
    </row>
    <row r="33" spans="1:5" x14ac:dyDescent="0.2">
      <c r="A33" s="19"/>
      <c r="B33" s="19"/>
      <c r="C33" s="20"/>
      <c r="D33" s="21"/>
      <c r="E33" s="59"/>
    </row>
  </sheetData>
  <dataValidations count="1">
    <dataValidation allowBlank="1" showErrorMessage="1" sqref="A4:E33" xr:uid="{B058C88B-5762-7141-8F47-5E60761448E3}"/>
  </dataValidations>
  <pageMargins left="0.7" right="0.7" top="0.75" bottom="0.75" header="0.3" footer="0.3"/>
  <pageSetup paperSize="9" scale="83" fitToHeight="0" orientation="landscape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E4B5-6E60-D143-9F7D-E84F586278EB}">
  <sheetPr>
    <tabColor theme="7" tint="0.59999389629810485"/>
    <pageSetUpPr fitToPage="1"/>
  </sheetPr>
  <dimension ref="A1:F33"/>
  <sheetViews>
    <sheetView workbookViewId="0">
      <selection activeCell="E5" sqref="E5"/>
    </sheetView>
  </sheetViews>
  <sheetFormatPr baseColWidth="10" defaultColWidth="10.83203125" defaultRowHeight="16" x14ac:dyDescent="0.2"/>
  <cols>
    <col min="1" max="3" width="27" style="53" customWidth="1"/>
    <col min="4" max="4" width="19.6640625" style="53" customWidth="1"/>
    <col min="5" max="5" width="27.6640625" style="53" customWidth="1"/>
    <col min="6" max="6" width="18.33203125" style="53" customWidth="1"/>
    <col min="7" max="16384" width="10.83203125" style="53"/>
  </cols>
  <sheetData>
    <row r="1" spans="1:6" x14ac:dyDescent="0.2">
      <c r="A1" s="24"/>
      <c r="B1" s="24"/>
      <c r="C1" s="24"/>
      <c r="D1" s="24"/>
      <c r="E1" s="24"/>
      <c r="F1" s="55" t="s">
        <v>18</v>
      </c>
    </row>
    <row r="2" spans="1:6" x14ac:dyDescent="0.2">
      <c r="A2" s="58"/>
      <c r="B2" s="58"/>
      <c r="C2" s="58"/>
      <c r="D2" s="57"/>
      <c r="E2" s="55" t="s">
        <v>29</v>
      </c>
      <c r="F2" s="2">
        <f>SUM(Table3[Salariskost project])</f>
        <v>0</v>
      </c>
    </row>
    <row r="3" spans="1:6" x14ac:dyDescent="0.2">
      <c r="A3" s="58"/>
      <c r="B3" s="58"/>
      <c r="C3" s="58"/>
      <c r="D3" s="58"/>
      <c r="E3" s="58"/>
      <c r="F3" s="58"/>
    </row>
    <row r="4" spans="1:6" x14ac:dyDescent="0.2">
      <c r="A4" s="64" t="s">
        <v>22</v>
      </c>
      <c r="B4" s="64" t="s">
        <v>17</v>
      </c>
      <c r="C4" s="64" t="s">
        <v>30</v>
      </c>
      <c r="D4" s="65" t="s">
        <v>31</v>
      </c>
      <c r="E4" s="55" t="s">
        <v>37</v>
      </c>
      <c r="F4" s="55" t="s">
        <v>18</v>
      </c>
    </row>
    <row r="5" spans="1:6" x14ac:dyDescent="0.2">
      <c r="A5" s="16" t="s">
        <v>33</v>
      </c>
      <c r="B5" s="16" t="s">
        <v>34</v>
      </c>
      <c r="C5" s="16" t="s">
        <v>35</v>
      </c>
      <c r="D5" s="17"/>
      <c r="E5" s="22"/>
      <c r="F5" s="17">
        <f>D5/220*E5</f>
        <v>0</v>
      </c>
    </row>
    <row r="6" spans="1:6" x14ac:dyDescent="0.2">
      <c r="A6" s="16"/>
      <c r="B6" s="16"/>
      <c r="C6" s="16"/>
      <c r="D6" s="17"/>
      <c r="E6" s="22"/>
      <c r="F6" s="17">
        <f t="shared" ref="F6:F32" si="0">D6/220*E6</f>
        <v>0</v>
      </c>
    </row>
    <row r="7" spans="1:6" x14ac:dyDescent="0.2">
      <c r="A7" s="16"/>
      <c r="B7" s="16"/>
      <c r="C7" s="16"/>
      <c r="D7" s="17"/>
      <c r="E7" s="22"/>
      <c r="F7" s="17">
        <f t="shared" si="0"/>
        <v>0</v>
      </c>
    </row>
    <row r="8" spans="1:6" x14ac:dyDescent="0.2">
      <c r="A8" s="16"/>
      <c r="B8" s="16"/>
      <c r="C8" s="16"/>
      <c r="D8" s="17"/>
      <c r="E8" s="22"/>
      <c r="F8" s="17">
        <f t="shared" si="0"/>
        <v>0</v>
      </c>
    </row>
    <row r="9" spans="1:6" x14ac:dyDescent="0.2">
      <c r="A9" s="16"/>
      <c r="B9" s="16"/>
      <c r="C9" s="16"/>
      <c r="D9" s="17"/>
      <c r="E9" s="22"/>
      <c r="F9" s="17">
        <f>D9/220*E9</f>
        <v>0</v>
      </c>
    </row>
    <row r="10" spans="1:6" x14ac:dyDescent="0.2">
      <c r="A10" s="16"/>
      <c r="B10" s="16"/>
      <c r="C10" s="16"/>
      <c r="D10" s="17"/>
      <c r="E10" s="22"/>
      <c r="F10" s="17">
        <f t="shared" si="0"/>
        <v>0</v>
      </c>
    </row>
    <row r="11" spans="1:6" x14ac:dyDescent="0.2">
      <c r="A11" s="16"/>
      <c r="B11" s="16"/>
      <c r="C11" s="16"/>
      <c r="D11" s="17"/>
      <c r="E11" s="22"/>
      <c r="F11" s="17">
        <f t="shared" si="0"/>
        <v>0</v>
      </c>
    </row>
    <row r="12" spans="1:6" x14ac:dyDescent="0.2">
      <c r="A12" s="16"/>
      <c r="B12" s="16"/>
      <c r="C12" s="16"/>
      <c r="D12" s="17"/>
      <c r="E12" s="22"/>
      <c r="F12" s="17">
        <f t="shared" si="0"/>
        <v>0</v>
      </c>
    </row>
    <row r="13" spans="1:6" x14ac:dyDescent="0.2">
      <c r="A13" s="16"/>
      <c r="B13" s="16"/>
      <c r="C13" s="16"/>
      <c r="D13" s="17"/>
      <c r="E13" s="22"/>
      <c r="F13" s="17">
        <f t="shared" si="0"/>
        <v>0</v>
      </c>
    </row>
    <row r="14" spans="1:6" x14ac:dyDescent="0.2">
      <c r="A14" s="16"/>
      <c r="B14" s="16"/>
      <c r="C14" s="16"/>
      <c r="D14" s="17"/>
      <c r="E14" s="22"/>
      <c r="F14" s="17">
        <f t="shared" si="0"/>
        <v>0</v>
      </c>
    </row>
    <row r="15" spans="1:6" x14ac:dyDescent="0.2">
      <c r="A15" s="16"/>
      <c r="B15" s="16"/>
      <c r="C15" s="16"/>
      <c r="D15" s="17"/>
      <c r="E15" s="22"/>
      <c r="F15" s="17">
        <f t="shared" si="0"/>
        <v>0</v>
      </c>
    </row>
    <row r="16" spans="1:6" x14ac:dyDescent="0.2">
      <c r="A16" s="16"/>
      <c r="B16" s="16"/>
      <c r="C16" s="16"/>
      <c r="D16" s="17"/>
      <c r="E16" s="22"/>
      <c r="F16" s="17">
        <f t="shared" si="0"/>
        <v>0</v>
      </c>
    </row>
    <row r="17" spans="1:6" x14ac:dyDescent="0.2">
      <c r="A17" s="16"/>
      <c r="B17" s="16"/>
      <c r="C17" s="16"/>
      <c r="D17" s="17"/>
      <c r="E17" s="22"/>
      <c r="F17" s="17">
        <f t="shared" si="0"/>
        <v>0</v>
      </c>
    </row>
    <row r="18" spans="1:6" x14ac:dyDescent="0.2">
      <c r="A18" s="16"/>
      <c r="B18" s="16"/>
      <c r="C18" s="16"/>
      <c r="D18" s="17"/>
      <c r="E18" s="22"/>
      <c r="F18" s="17">
        <f t="shared" si="0"/>
        <v>0</v>
      </c>
    </row>
    <row r="19" spans="1:6" x14ac:dyDescent="0.2">
      <c r="A19" s="16"/>
      <c r="B19" s="16"/>
      <c r="C19" s="16"/>
      <c r="D19" s="17"/>
      <c r="E19" s="22"/>
      <c r="F19" s="17">
        <f t="shared" si="0"/>
        <v>0</v>
      </c>
    </row>
    <row r="20" spans="1:6" x14ac:dyDescent="0.2">
      <c r="A20" s="16"/>
      <c r="B20" s="16"/>
      <c r="C20" s="16"/>
      <c r="D20" s="17"/>
      <c r="E20" s="22"/>
      <c r="F20" s="17">
        <f t="shared" si="0"/>
        <v>0</v>
      </c>
    </row>
    <row r="21" spans="1:6" x14ac:dyDescent="0.2">
      <c r="A21" s="16"/>
      <c r="B21" s="16"/>
      <c r="C21" s="16"/>
      <c r="D21" s="17"/>
      <c r="E21" s="22"/>
      <c r="F21" s="17">
        <f t="shared" si="0"/>
        <v>0</v>
      </c>
    </row>
    <row r="22" spans="1:6" x14ac:dyDescent="0.2">
      <c r="A22" s="16"/>
      <c r="B22" s="16"/>
      <c r="C22" s="16"/>
      <c r="D22" s="17"/>
      <c r="E22" s="22"/>
      <c r="F22" s="17">
        <f t="shared" si="0"/>
        <v>0</v>
      </c>
    </row>
    <row r="23" spans="1:6" x14ac:dyDescent="0.2">
      <c r="A23" s="16"/>
      <c r="B23" s="16"/>
      <c r="C23" s="16"/>
      <c r="D23" s="17"/>
      <c r="E23" s="22"/>
      <c r="F23" s="17">
        <f t="shared" si="0"/>
        <v>0</v>
      </c>
    </row>
    <row r="24" spans="1:6" x14ac:dyDescent="0.2">
      <c r="A24" s="16"/>
      <c r="B24" s="16"/>
      <c r="C24" s="16"/>
      <c r="D24" s="17"/>
      <c r="E24" s="22"/>
      <c r="F24" s="17">
        <f t="shared" si="0"/>
        <v>0</v>
      </c>
    </row>
    <row r="25" spans="1:6" x14ac:dyDescent="0.2">
      <c r="A25" s="16"/>
      <c r="B25" s="16"/>
      <c r="C25" s="16"/>
      <c r="D25" s="17"/>
      <c r="E25" s="22"/>
      <c r="F25" s="17">
        <f t="shared" si="0"/>
        <v>0</v>
      </c>
    </row>
    <row r="26" spans="1:6" x14ac:dyDescent="0.2">
      <c r="A26" s="16"/>
      <c r="B26" s="16"/>
      <c r="C26" s="16"/>
      <c r="D26" s="17"/>
      <c r="E26" s="22"/>
      <c r="F26" s="17">
        <f t="shared" si="0"/>
        <v>0</v>
      </c>
    </row>
    <row r="27" spans="1:6" x14ac:dyDescent="0.2">
      <c r="A27" s="16"/>
      <c r="B27" s="16"/>
      <c r="C27" s="16"/>
      <c r="D27" s="17"/>
      <c r="E27" s="22"/>
      <c r="F27" s="17">
        <f t="shared" si="0"/>
        <v>0</v>
      </c>
    </row>
    <row r="28" spans="1:6" x14ac:dyDescent="0.2">
      <c r="A28" s="16"/>
      <c r="B28" s="16"/>
      <c r="C28" s="16"/>
      <c r="D28" s="17"/>
      <c r="E28" s="22"/>
      <c r="F28" s="17">
        <f t="shared" si="0"/>
        <v>0</v>
      </c>
    </row>
    <row r="29" spans="1:6" x14ac:dyDescent="0.2">
      <c r="A29" s="16"/>
      <c r="B29" s="16"/>
      <c r="C29" s="16"/>
      <c r="D29" s="17"/>
      <c r="E29" s="22"/>
      <c r="F29" s="17">
        <f t="shared" si="0"/>
        <v>0</v>
      </c>
    </row>
    <row r="30" spans="1:6" x14ac:dyDescent="0.2">
      <c r="A30" s="16"/>
      <c r="B30" s="16"/>
      <c r="C30" s="16"/>
      <c r="D30" s="17"/>
      <c r="E30" s="22"/>
      <c r="F30" s="17">
        <f t="shared" si="0"/>
        <v>0</v>
      </c>
    </row>
    <row r="31" spans="1:6" x14ac:dyDescent="0.2">
      <c r="A31" s="16"/>
      <c r="B31" s="16"/>
      <c r="C31" s="16"/>
      <c r="D31" s="17"/>
      <c r="E31" s="22"/>
      <c r="F31" s="17">
        <f t="shared" si="0"/>
        <v>0</v>
      </c>
    </row>
    <row r="32" spans="1:6" x14ac:dyDescent="0.2">
      <c r="A32" s="16"/>
      <c r="B32" s="16"/>
      <c r="C32" s="16"/>
      <c r="D32" s="17"/>
      <c r="E32" s="22"/>
      <c r="F32" s="17">
        <f t="shared" si="0"/>
        <v>0</v>
      </c>
    </row>
    <row r="33" spans="1:6" x14ac:dyDescent="0.2">
      <c r="A33" s="16"/>
      <c r="B33" s="16"/>
      <c r="C33" s="16"/>
      <c r="D33" s="17"/>
      <c r="E33" s="22"/>
      <c r="F33" s="17">
        <f>D33/220*E33</f>
        <v>0</v>
      </c>
    </row>
  </sheetData>
  <dataValidations count="1">
    <dataValidation allowBlank="1" showErrorMessage="1" sqref="A1:XFD1048576" xr:uid="{83FA6F18-8A54-C142-8F54-BC751F2D08E8}"/>
  </dataValidations>
  <pageMargins left="0.7" right="0.7" top="0.75" bottom="0.75" header="0.3" footer="0.3"/>
  <pageSetup paperSize="9" scale="84" fitToHeight="0" orientation="landscape" horizontalDpi="0" verticalDpi="0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7D00-5134-664E-88B9-B8E377232D98}">
  <sheetPr>
    <tabColor theme="7" tint="0.59999389629810485"/>
    <pageSetUpPr fitToPage="1"/>
  </sheetPr>
  <dimension ref="A1:D32"/>
  <sheetViews>
    <sheetView workbookViewId="0">
      <selection activeCell="B9" sqref="B9"/>
    </sheetView>
  </sheetViews>
  <sheetFormatPr baseColWidth="10" defaultColWidth="10.83203125" defaultRowHeight="16" x14ac:dyDescent="0.2"/>
  <cols>
    <col min="1" max="1" width="69.1640625" style="53" customWidth="1"/>
    <col min="2" max="2" width="16.6640625" style="53" customWidth="1"/>
    <col min="3" max="3" width="10.83203125" style="53" customWidth="1"/>
    <col min="4" max="4" width="20.83203125" style="53" customWidth="1"/>
    <col min="5" max="16384" width="10.83203125" style="53"/>
  </cols>
  <sheetData>
    <row r="1" spans="1:4" x14ac:dyDescent="0.2">
      <c r="A1" s="24"/>
      <c r="B1" s="64" t="s">
        <v>5</v>
      </c>
      <c r="C1" s="24"/>
      <c r="D1" s="64" t="s">
        <v>6</v>
      </c>
    </row>
    <row r="2" spans="1:4" x14ac:dyDescent="0.2">
      <c r="A2" s="55" t="s">
        <v>25</v>
      </c>
      <c r="B2" s="2">
        <f>SUM(Table4[Bedrag excl. BTW])</f>
        <v>0</v>
      </c>
      <c r="C2" s="57"/>
      <c r="D2" s="2">
        <f>SUM(Table4[Bedrag incl. BTW])</f>
        <v>0</v>
      </c>
    </row>
    <row r="3" spans="1:4" x14ac:dyDescent="0.2">
      <c r="A3" s="58"/>
      <c r="B3" s="58"/>
      <c r="C3" s="58"/>
      <c r="D3" s="58"/>
    </row>
    <row r="4" spans="1:4" x14ac:dyDescent="0.2">
      <c r="A4" s="64" t="s">
        <v>23</v>
      </c>
      <c r="B4" s="64" t="s">
        <v>5</v>
      </c>
      <c r="C4" s="64" t="s">
        <v>16</v>
      </c>
      <c r="D4" s="64" t="s">
        <v>6</v>
      </c>
    </row>
    <row r="5" spans="1:4" x14ac:dyDescent="0.2">
      <c r="A5" s="16"/>
      <c r="B5" s="17"/>
      <c r="C5" s="18">
        <v>0.21</v>
      </c>
      <c r="D5" s="17">
        <f>B5*C5+B5</f>
        <v>0</v>
      </c>
    </row>
    <row r="6" spans="1:4" x14ac:dyDescent="0.2">
      <c r="A6" s="16"/>
      <c r="B6" s="17"/>
      <c r="C6" s="18">
        <v>0.06</v>
      </c>
      <c r="D6" s="17">
        <f t="shared" ref="D6:D32" si="0">B6*C6+B6</f>
        <v>0</v>
      </c>
    </row>
    <row r="7" spans="1:4" x14ac:dyDescent="0.2">
      <c r="A7" s="16"/>
      <c r="B7" s="17"/>
      <c r="C7" s="18"/>
      <c r="D7" s="17">
        <f t="shared" si="0"/>
        <v>0</v>
      </c>
    </row>
    <row r="8" spans="1:4" x14ac:dyDescent="0.2">
      <c r="A8" s="16"/>
      <c r="B8" s="17"/>
      <c r="C8" s="18"/>
      <c r="D8" s="17">
        <f t="shared" si="0"/>
        <v>0</v>
      </c>
    </row>
    <row r="9" spans="1:4" x14ac:dyDescent="0.2">
      <c r="A9" s="16"/>
      <c r="B9" s="17"/>
      <c r="C9" s="18"/>
      <c r="D9" s="17">
        <f t="shared" si="0"/>
        <v>0</v>
      </c>
    </row>
    <row r="10" spans="1:4" x14ac:dyDescent="0.2">
      <c r="A10" s="16"/>
      <c r="B10" s="17"/>
      <c r="C10" s="18"/>
      <c r="D10" s="17">
        <f t="shared" si="0"/>
        <v>0</v>
      </c>
    </row>
    <row r="11" spans="1:4" x14ac:dyDescent="0.2">
      <c r="A11" s="16"/>
      <c r="B11" s="17"/>
      <c r="C11" s="18"/>
      <c r="D11" s="17">
        <f t="shared" si="0"/>
        <v>0</v>
      </c>
    </row>
    <row r="12" spans="1:4" x14ac:dyDescent="0.2">
      <c r="A12" s="16"/>
      <c r="B12" s="17"/>
      <c r="C12" s="18"/>
      <c r="D12" s="17">
        <f t="shared" si="0"/>
        <v>0</v>
      </c>
    </row>
    <row r="13" spans="1:4" x14ac:dyDescent="0.2">
      <c r="A13" s="16"/>
      <c r="B13" s="17"/>
      <c r="C13" s="18"/>
      <c r="D13" s="17">
        <f t="shared" si="0"/>
        <v>0</v>
      </c>
    </row>
    <row r="14" spans="1:4" x14ac:dyDescent="0.2">
      <c r="A14" s="16"/>
      <c r="B14" s="17"/>
      <c r="C14" s="18"/>
      <c r="D14" s="17">
        <f t="shared" si="0"/>
        <v>0</v>
      </c>
    </row>
    <row r="15" spans="1:4" x14ac:dyDescent="0.2">
      <c r="A15" s="16"/>
      <c r="B15" s="17"/>
      <c r="C15" s="18"/>
      <c r="D15" s="17">
        <f t="shared" si="0"/>
        <v>0</v>
      </c>
    </row>
    <row r="16" spans="1:4" x14ac:dyDescent="0.2">
      <c r="A16" s="16"/>
      <c r="B16" s="17"/>
      <c r="C16" s="18"/>
      <c r="D16" s="17">
        <f t="shared" si="0"/>
        <v>0</v>
      </c>
    </row>
    <row r="17" spans="1:4" x14ac:dyDescent="0.2">
      <c r="A17" s="16"/>
      <c r="B17" s="17"/>
      <c r="C17" s="18"/>
      <c r="D17" s="17">
        <f t="shared" si="0"/>
        <v>0</v>
      </c>
    </row>
    <row r="18" spans="1:4" x14ac:dyDescent="0.2">
      <c r="A18" s="16"/>
      <c r="B18" s="17"/>
      <c r="C18" s="18"/>
      <c r="D18" s="17">
        <f t="shared" si="0"/>
        <v>0</v>
      </c>
    </row>
    <row r="19" spans="1:4" x14ac:dyDescent="0.2">
      <c r="A19" s="16"/>
      <c r="B19" s="17"/>
      <c r="C19" s="18"/>
      <c r="D19" s="17">
        <f t="shared" si="0"/>
        <v>0</v>
      </c>
    </row>
    <row r="20" spans="1:4" x14ac:dyDescent="0.2">
      <c r="A20" s="16"/>
      <c r="B20" s="17"/>
      <c r="C20" s="18"/>
      <c r="D20" s="17">
        <f t="shared" si="0"/>
        <v>0</v>
      </c>
    </row>
    <row r="21" spans="1:4" x14ac:dyDescent="0.2">
      <c r="A21" s="16"/>
      <c r="B21" s="17"/>
      <c r="C21" s="18"/>
      <c r="D21" s="17">
        <f t="shared" si="0"/>
        <v>0</v>
      </c>
    </row>
    <row r="22" spans="1:4" x14ac:dyDescent="0.2">
      <c r="A22" s="16"/>
      <c r="B22" s="17"/>
      <c r="C22" s="18"/>
      <c r="D22" s="17">
        <f t="shared" si="0"/>
        <v>0</v>
      </c>
    </row>
    <row r="23" spans="1:4" x14ac:dyDescent="0.2">
      <c r="A23" s="16"/>
      <c r="B23" s="17"/>
      <c r="C23" s="18"/>
      <c r="D23" s="17">
        <f t="shared" si="0"/>
        <v>0</v>
      </c>
    </row>
    <row r="24" spans="1:4" x14ac:dyDescent="0.2">
      <c r="A24" s="16"/>
      <c r="B24" s="17"/>
      <c r="C24" s="18"/>
      <c r="D24" s="17">
        <f t="shared" si="0"/>
        <v>0</v>
      </c>
    </row>
    <row r="25" spans="1:4" x14ac:dyDescent="0.2">
      <c r="A25" s="16"/>
      <c r="B25" s="17"/>
      <c r="C25" s="18"/>
      <c r="D25" s="17">
        <f t="shared" si="0"/>
        <v>0</v>
      </c>
    </row>
    <row r="26" spans="1:4" x14ac:dyDescent="0.2">
      <c r="A26" s="16"/>
      <c r="B26" s="17"/>
      <c r="C26" s="18"/>
      <c r="D26" s="17">
        <f t="shared" si="0"/>
        <v>0</v>
      </c>
    </row>
    <row r="27" spans="1:4" x14ac:dyDescent="0.2">
      <c r="A27" s="16"/>
      <c r="B27" s="17"/>
      <c r="C27" s="18"/>
      <c r="D27" s="17">
        <f t="shared" si="0"/>
        <v>0</v>
      </c>
    </row>
    <row r="28" spans="1:4" x14ac:dyDescent="0.2">
      <c r="A28" s="16"/>
      <c r="B28" s="17"/>
      <c r="C28" s="18"/>
      <c r="D28" s="17">
        <f t="shared" si="0"/>
        <v>0</v>
      </c>
    </row>
    <row r="29" spans="1:4" x14ac:dyDescent="0.2">
      <c r="A29" s="16"/>
      <c r="B29" s="17"/>
      <c r="C29" s="18"/>
      <c r="D29" s="17">
        <f t="shared" si="0"/>
        <v>0</v>
      </c>
    </row>
    <row r="30" spans="1:4" x14ac:dyDescent="0.2">
      <c r="A30" s="16"/>
      <c r="B30" s="17"/>
      <c r="C30" s="18"/>
      <c r="D30" s="17">
        <f t="shared" si="0"/>
        <v>0</v>
      </c>
    </row>
    <row r="31" spans="1:4" x14ac:dyDescent="0.2">
      <c r="A31" s="16"/>
      <c r="B31" s="17"/>
      <c r="C31" s="18"/>
      <c r="D31" s="17">
        <f t="shared" si="0"/>
        <v>0</v>
      </c>
    </row>
    <row r="32" spans="1:4" x14ac:dyDescent="0.2">
      <c r="A32" s="16"/>
      <c r="B32" s="17"/>
      <c r="C32" s="18"/>
      <c r="D32" s="17">
        <f t="shared" si="0"/>
        <v>0</v>
      </c>
    </row>
  </sheetData>
  <dataValidations count="1">
    <dataValidation allowBlank="1" showErrorMessage="1" sqref="A1:XFD1048576" xr:uid="{C8565FA9-8BB2-7E41-BF22-CE14762A4335}"/>
  </dataValidations>
  <pageMargins left="0.7" right="0.7" top="0.75" bottom="0.75" header="0.3" footer="0.3"/>
  <pageSetup paperSize="9" fitToHeight="0" orientation="landscape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D9BB-C3C6-F746-95CD-E9B3506E39CD}">
  <sheetPr>
    <tabColor theme="4" tint="0.59999389629810485"/>
    <pageSetUpPr fitToPage="1"/>
  </sheetPr>
  <dimension ref="A1:B39"/>
  <sheetViews>
    <sheetView workbookViewId="0">
      <selection activeCell="B5" sqref="B5"/>
    </sheetView>
  </sheetViews>
  <sheetFormatPr baseColWidth="10" defaultColWidth="10.83203125" defaultRowHeight="16" x14ac:dyDescent="0.2"/>
  <cols>
    <col min="1" max="1" width="69.1640625" style="53" customWidth="1"/>
    <col min="2" max="2" width="20.83203125" style="53" customWidth="1"/>
    <col min="3" max="16384" width="10.83203125" style="53"/>
  </cols>
  <sheetData>
    <row r="1" spans="1:2" x14ac:dyDescent="0.2">
      <c r="A1" s="24"/>
      <c r="B1" s="64" t="s">
        <v>6</v>
      </c>
    </row>
    <row r="2" spans="1:2" x14ac:dyDescent="0.2">
      <c r="A2" s="55" t="s">
        <v>36</v>
      </c>
      <c r="B2" s="66">
        <f>SUM(Table5[Bedrag incl. BTW])</f>
        <v>0</v>
      </c>
    </row>
    <row r="3" spans="1:2" x14ac:dyDescent="0.2">
      <c r="A3" s="58"/>
      <c r="B3" s="58"/>
    </row>
    <row r="4" spans="1:2" x14ac:dyDescent="0.2">
      <c r="A4" s="64" t="s">
        <v>45</v>
      </c>
      <c r="B4" s="64" t="s">
        <v>6</v>
      </c>
    </row>
    <row r="5" spans="1:2" x14ac:dyDescent="0.2">
      <c r="A5" s="16"/>
      <c r="B5" s="54"/>
    </row>
    <row r="6" spans="1:2" x14ac:dyDescent="0.2">
      <c r="A6" s="16"/>
      <c r="B6" s="54"/>
    </row>
    <row r="7" spans="1:2" x14ac:dyDescent="0.2">
      <c r="A7" s="16"/>
      <c r="B7" s="54"/>
    </row>
    <row r="8" spans="1:2" x14ac:dyDescent="0.2">
      <c r="A8" s="16"/>
      <c r="B8" s="54"/>
    </row>
    <row r="9" spans="1:2" x14ac:dyDescent="0.2">
      <c r="A9" s="16"/>
      <c r="B9" s="54"/>
    </row>
    <row r="10" spans="1:2" x14ac:dyDescent="0.2">
      <c r="A10" s="16"/>
      <c r="B10" s="54"/>
    </row>
    <row r="11" spans="1:2" x14ac:dyDescent="0.2">
      <c r="A11" s="16"/>
      <c r="B11" s="54"/>
    </row>
    <row r="12" spans="1:2" x14ac:dyDescent="0.2">
      <c r="A12" s="16"/>
      <c r="B12" s="54"/>
    </row>
    <row r="13" spans="1:2" x14ac:dyDescent="0.2">
      <c r="A13" s="16"/>
      <c r="B13" s="54"/>
    </row>
    <row r="14" spans="1:2" x14ac:dyDescent="0.2">
      <c r="A14" s="16"/>
      <c r="B14" s="54"/>
    </row>
    <row r="15" spans="1:2" x14ac:dyDescent="0.2">
      <c r="A15" s="16"/>
      <c r="B15" s="54"/>
    </row>
    <row r="16" spans="1:2" x14ac:dyDescent="0.2">
      <c r="A16" s="16"/>
      <c r="B16" s="54"/>
    </row>
    <row r="17" spans="1:2" x14ac:dyDescent="0.2">
      <c r="A17" s="16"/>
      <c r="B17" s="54"/>
    </row>
    <row r="18" spans="1:2" x14ac:dyDescent="0.2">
      <c r="A18" s="16"/>
      <c r="B18" s="54"/>
    </row>
    <row r="19" spans="1:2" x14ac:dyDescent="0.2">
      <c r="A19" s="16"/>
      <c r="B19" s="54"/>
    </row>
    <row r="20" spans="1:2" x14ac:dyDescent="0.2">
      <c r="A20" s="16"/>
      <c r="B20" s="54"/>
    </row>
    <row r="21" spans="1:2" x14ac:dyDescent="0.2">
      <c r="A21" s="16"/>
      <c r="B21" s="54"/>
    </row>
    <row r="22" spans="1:2" x14ac:dyDescent="0.2">
      <c r="A22" s="16"/>
      <c r="B22" s="54"/>
    </row>
    <row r="23" spans="1:2" x14ac:dyDescent="0.2">
      <c r="A23" s="16"/>
      <c r="B23" s="54"/>
    </row>
    <row r="24" spans="1:2" x14ac:dyDescent="0.2">
      <c r="A24" s="16"/>
      <c r="B24" s="54"/>
    </row>
    <row r="25" spans="1:2" x14ac:dyDescent="0.2">
      <c r="A25" s="16"/>
      <c r="B25" s="54"/>
    </row>
    <row r="26" spans="1:2" x14ac:dyDescent="0.2">
      <c r="A26" s="16"/>
      <c r="B26" s="54"/>
    </row>
    <row r="27" spans="1:2" x14ac:dyDescent="0.2">
      <c r="A27" s="16"/>
      <c r="B27" s="54"/>
    </row>
    <row r="28" spans="1:2" x14ac:dyDescent="0.2">
      <c r="A28" s="16"/>
      <c r="B28" s="54"/>
    </row>
    <row r="29" spans="1:2" x14ac:dyDescent="0.2">
      <c r="A29" s="16"/>
      <c r="B29" s="54"/>
    </row>
    <row r="30" spans="1:2" x14ac:dyDescent="0.2">
      <c r="A30" s="16"/>
      <c r="B30" s="54"/>
    </row>
    <row r="31" spans="1:2" x14ac:dyDescent="0.2">
      <c r="A31" s="16"/>
      <c r="B31" s="54"/>
    </row>
    <row r="32" spans="1:2" x14ac:dyDescent="0.2">
      <c r="A32" s="16"/>
      <c r="B32" s="54"/>
    </row>
    <row r="33" spans="1:2" x14ac:dyDescent="0.2">
      <c r="A33" s="16"/>
      <c r="B33" s="54"/>
    </row>
    <row r="34" spans="1:2" x14ac:dyDescent="0.2">
      <c r="A34" s="16"/>
      <c r="B34" s="54"/>
    </row>
    <row r="35" spans="1:2" x14ac:dyDescent="0.2">
      <c r="A35" s="16"/>
      <c r="B35" s="54"/>
    </row>
    <row r="36" spans="1:2" x14ac:dyDescent="0.2">
      <c r="A36" s="16"/>
      <c r="B36" s="54"/>
    </row>
    <row r="37" spans="1:2" x14ac:dyDescent="0.2">
      <c r="A37" s="16"/>
      <c r="B37" s="54"/>
    </row>
    <row r="38" spans="1:2" x14ac:dyDescent="0.2">
      <c r="A38" s="16"/>
      <c r="B38" s="54"/>
    </row>
    <row r="39" spans="1:2" x14ac:dyDescent="0.2">
      <c r="A39" s="16"/>
      <c r="B39" s="54"/>
    </row>
  </sheetData>
  <dataValidations count="1">
    <dataValidation allowBlank="1" showErrorMessage="1" sqref="A1:XFD1048576" xr:uid="{731BA970-C23D-2942-B389-790D6FFE38C4}"/>
  </dataValidations>
  <pageMargins left="0.7" right="0.7" top="0.75" bottom="0.75" header="0.3" footer="0.3"/>
  <pageSetup paperSize="9" fitToHeight="0" orientation="landscape" horizontalDpi="0" verticalDpi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3B63-DF85-9146-B99E-32755EC2697D}">
  <sheetPr>
    <tabColor theme="4" tint="0.59999389629810485"/>
    <pageSetUpPr fitToPage="1"/>
  </sheetPr>
  <dimension ref="A1:B39"/>
  <sheetViews>
    <sheetView zoomScaleNormal="100" workbookViewId="0">
      <selection activeCell="B5" sqref="B5"/>
    </sheetView>
  </sheetViews>
  <sheetFormatPr baseColWidth="10" defaultColWidth="10.83203125" defaultRowHeight="16" x14ac:dyDescent="0.2"/>
  <cols>
    <col min="1" max="1" width="69.1640625" style="53" customWidth="1"/>
    <col min="2" max="2" width="20.83203125" style="53" customWidth="1"/>
    <col min="3" max="16384" width="10.83203125" style="53"/>
  </cols>
  <sheetData>
    <row r="1" spans="1:2" x14ac:dyDescent="0.2">
      <c r="A1" s="24"/>
      <c r="B1" s="64" t="s">
        <v>6</v>
      </c>
    </row>
    <row r="2" spans="1:2" x14ac:dyDescent="0.2">
      <c r="A2" s="55" t="s">
        <v>46</v>
      </c>
      <c r="B2" s="66">
        <f>SUM(Table6[Bedrag incl. BTW])</f>
        <v>0</v>
      </c>
    </row>
    <row r="3" spans="1:2" x14ac:dyDescent="0.2">
      <c r="A3" s="58"/>
      <c r="B3" s="58"/>
    </row>
    <row r="4" spans="1:2" x14ac:dyDescent="0.2">
      <c r="A4" s="64" t="s">
        <v>47</v>
      </c>
      <c r="B4" s="64" t="s">
        <v>6</v>
      </c>
    </row>
    <row r="5" spans="1:2" x14ac:dyDescent="0.2">
      <c r="A5" s="16"/>
      <c r="B5" s="54"/>
    </row>
    <row r="6" spans="1:2" x14ac:dyDescent="0.2">
      <c r="A6" s="16"/>
      <c r="B6" s="54"/>
    </row>
    <row r="7" spans="1:2" x14ac:dyDescent="0.2">
      <c r="A7" s="16"/>
      <c r="B7" s="54"/>
    </row>
    <row r="8" spans="1:2" x14ac:dyDescent="0.2">
      <c r="A8" s="16"/>
      <c r="B8" s="54"/>
    </row>
    <row r="9" spans="1:2" x14ac:dyDescent="0.2">
      <c r="A9" s="16"/>
      <c r="B9" s="54"/>
    </row>
    <row r="10" spans="1:2" x14ac:dyDescent="0.2">
      <c r="A10" s="16"/>
      <c r="B10" s="54"/>
    </row>
    <row r="11" spans="1:2" x14ac:dyDescent="0.2">
      <c r="A11" s="16"/>
      <c r="B11" s="54"/>
    </row>
    <row r="12" spans="1:2" x14ac:dyDescent="0.2">
      <c r="A12" s="16"/>
      <c r="B12" s="54"/>
    </row>
    <row r="13" spans="1:2" x14ac:dyDescent="0.2">
      <c r="A13" s="16"/>
      <c r="B13" s="54"/>
    </row>
    <row r="14" spans="1:2" x14ac:dyDescent="0.2">
      <c r="A14" s="16"/>
      <c r="B14" s="54"/>
    </row>
    <row r="15" spans="1:2" x14ac:dyDescent="0.2">
      <c r="A15" s="16"/>
      <c r="B15" s="54"/>
    </row>
    <row r="16" spans="1:2" x14ac:dyDescent="0.2">
      <c r="A16" s="16"/>
      <c r="B16" s="54"/>
    </row>
    <row r="17" spans="1:2" x14ac:dyDescent="0.2">
      <c r="A17" s="16"/>
      <c r="B17" s="54"/>
    </row>
    <row r="18" spans="1:2" x14ac:dyDescent="0.2">
      <c r="A18" s="16"/>
      <c r="B18" s="54"/>
    </row>
    <row r="19" spans="1:2" x14ac:dyDescent="0.2">
      <c r="A19" s="16"/>
      <c r="B19" s="54"/>
    </row>
    <row r="20" spans="1:2" x14ac:dyDescent="0.2">
      <c r="A20" s="16"/>
      <c r="B20" s="54"/>
    </row>
    <row r="21" spans="1:2" x14ac:dyDescent="0.2">
      <c r="A21" s="16"/>
      <c r="B21" s="54"/>
    </row>
    <row r="22" spans="1:2" x14ac:dyDescent="0.2">
      <c r="A22" s="16"/>
      <c r="B22" s="54"/>
    </row>
    <row r="23" spans="1:2" x14ac:dyDescent="0.2">
      <c r="A23" s="16"/>
      <c r="B23" s="54"/>
    </row>
    <row r="24" spans="1:2" x14ac:dyDescent="0.2">
      <c r="A24" s="16"/>
      <c r="B24" s="54"/>
    </row>
    <row r="25" spans="1:2" x14ac:dyDescent="0.2">
      <c r="A25" s="16"/>
      <c r="B25" s="54"/>
    </row>
    <row r="26" spans="1:2" x14ac:dyDescent="0.2">
      <c r="A26" s="16"/>
      <c r="B26" s="54"/>
    </row>
    <row r="27" spans="1:2" x14ac:dyDescent="0.2">
      <c r="A27" s="16"/>
      <c r="B27" s="54"/>
    </row>
    <row r="28" spans="1:2" x14ac:dyDescent="0.2">
      <c r="A28" s="16"/>
      <c r="B28" s="54"/>
    </row>
    <row r="29" spans="1:2" x14ac:dyDescent="0.2">
      <c r="A29" s="16"/>
      <c r="B29" s="54"/>
    </row>
    <row r="30" spans="1:2" x14ac:dyDescent="0.2">
      <c r="A30" s="16"/>
      <c r="B30" s="54"/>
    </row>
    <row r="31" spans="1:2" x14ac:dyDescent="0.2">
      <c r="A31" s="16"/>
      <c r="B31" s="54"/>
    </row>
    <row r="32" spans="1:2" x14ac:dyDescent="0.2">
      <c r="A32" s="16"/>
      <c r="B32" s="54"/>
    </row>
    <row r="33" spans="1:2" x14ac:dyDescent="0.2">
      <c r="A33" s="16"/>
      <c r="B33" s="54"/>
    </row>
    <row r="34" spans="1:2" x14ac:dyDescent="0.2">
      <c r="A34" s="16"/>
      <c r="B34" s="54"/>
    </row>
    <row r="35" spans="1:2" x14ac:dyDescent="0.2">
      <c r="A35" s="16"/>
      <c r="B35" s="54"/>
    </row>
    <row r="36" spans="1:2" x14ac:dyDescent="0.2">
      <c r="A36" s="16"/>
      <c r="B36" s="54"/>
    </row>
    <row r="37" spans="1:2" x14ac:dyDescent="0.2">
      <c r="A37" s="16"/>
      <c r="B37" s="54"/>
    </row>
    <row r="38" spans="1:2" x14ac:dyDescent="0.2">
      <c r="A38" s="16"/>
      <c r="B38" s="54"/>
    </row>
    <row r="39" spans="1:2" x14ac:dyDescent="0.2">
      <c r="A39" s="16"/>
      <c r="B39" s="54"/>
    </row>
  </sheetData>
  <dataValidations count="1">
    <dataValidation allowBlank="1" showErrorMessage="1" sqref="A1:B39" xr:uid="{CF02A42C-40B5-3543-8CC1-33B50D2C00E4}"/>
  </dataValidations>
  <pageMargins left="0.7" right="0.7" top="0.75" bottom="0.75" header="0.3" footer="0.3"/>
  <pageSetup paperSize="9" fitToHeight="0" orientation="landscape" horizontalDpi="0" verticalDpi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7A18-8D5E-AB43-B604-134F55F21FF1}">
  <dimension ref="A1:C6"/>
  <sheetViews>
    <sheetView workbookViewId="0">
      <selection activeCell="B7" sqref="B7"/>
    </sheetView>
  </sheetViews>
  <sheetFormatPr baseColWidth="10" defaultColWidth="11" defaultRowHeight="16" x14ac:dyDescent="0.2"/>
  <cols>
    <col min="1" max="1" width="13.1640625" customWidth="1"/>
    <col min="2" max="2" width="106.33203125" customWidth="1"/>
    <col min="3" max="3" width="17.83203125" customWidth="1"/>
  </cols>
  <sheetData>
    <row r="1" spans="1:3" s="7" customFormat="1" ht="30" customHeight="1" thickBot="1" x14ac:dyDescent="0.4">
      <c r="A1" s="8" t="s">
        <v>38</v>
      </c>
      <c r="B1" s="9" t="s">
        <v>39</v>
      </c>
      <c r="C1" s="9" t="s">
        <v>40</v>
      </c>
    </row>
    <row r="2" spans="1:3" ht="30" customHeight="1" thickBot="1" x14ac:dyDescent="0.25">
      <c r="A2" s="10">
        <v>1</v>
      </c>
      <c r="B2" s="11" t="s">
        <v>42</v>
      </c>
      <c r="C2" s="12">
        <v>44446</v>
      </c>
    </row>
    <row r="3" spans="1:3" ht="28" thickBot="1" x14ac:dyDescent="0.25">
      <c r="A3" s="13">
        <v>2</v>
      </c>
      <c r="B3" s="14" t="s">
        <v>43</v>
      </c>
      <c r="C3" s="15">
        <v>44459</v>
      </c>
    </row>
    <row r="4" spans="1:3" ht="82" thickBot="1" x14ac:dyDescent="0.25">
      <c r="A4" s="13">
        <v>3</v>
      </c>
      <c r="B4" s="14" t="s">
        <v>41</v>
      </c>
      <c r="C4" s="15">
        <v>44483</v>
      </c>
    </row>
    <row r="5" spans="1:3" ht="55" thickBot="1" x14ac:dyDescent="0.25">
      <c r="A5" s="13">
        <v>4</v>
      </c>
      <c r="B5" s="14" t="s">
        <v>44</v>
      </c>
      <c r="C5" s="15">
        <v>44495</v>
      </c>
    </row>
    <row r="6" spans="1:3" ht="55" thickBot="1" x14ac:dyDescent="0.25">
      <c r="A6" s="13">
        <v>5</v>
      </c>
      <c r="B6" s="14" t="s">
        <v>53</v>
      </c>
      <c r="C6" s="15">
        <v>44515</v>
      </c>
    </row>
  </sheetData>
  <sheetProtection sheet="1" objects="1" scenarios="1"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93CFE0F098D49B0CF15CEF8A76A9B" ma:contentTypeVersion="12" ma:contentTypeDescription="Een nieuw document maken." ma:contentTypeScope="" ma:versionID="d6dd69996cc3b65c7d032001fbc558dd">
  <xsd:schema xmlns:xsd="http://www.w3.org/2001/XMLSchema" xmlns:xs="http://www.w3.org/2001/XMLSchema" xmlns:p="http://schemas.microsoft.com/office/2006/metadata/properties" xmlns:ns2="a1622ae7-0b21-424d-b033-4fdf9ad5ac1e" xmlns:ns3="f1c1ab0b-ac3f-48fc-9813-0fa31f81625d" targetNamespace="http://schemas.microsoft.com/office/2006/metadata/properties" ma:root="true" ma:fieldsID="6fb763af28debc5b12ac72c13d247dfe" ns2:_="" ns3:_="">
    <xsd:import namespace="a1622ae7-0b21-424d-b033-4fdf9ad5ac1e"/>
    <xsd:import namespace="f1c1ab0b-ac3f-48fc-9813-0fa31f8162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22ae7-0b21-424d-b033-4fdf9ad5a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1ab0b-ac3f-48fc-9813-0fa31f8162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BC61F-B2F3-4CB9-9A12-7A2024B68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EE2CC-EBA2-4D80-AC71-21CFC070775D}">
  <ds:schemaRefs>
    <ds:schemaRef ds:uri="f1c1ab0b-ac3f-48fc-9813-0fa31f81625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1622ae7-0b21-424d-b033-4fdf9ad5ac1e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7D37349-48B3-4D6B-A8D4-B69F92FEF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622ae7-0b21-424d-b033-4fdf9ad5ac1e"/>
    <ds:schemaRef ds:uri="f1c1ab0b-ac3f-48fc-9813-0fa31f8162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Samenvatting</vt:lpstr>
      <vt:lpstr>Werkingskosten</vt:lpstr>
      <vt:lpstr>Externe Prestaties</vt:lpstr>
      <vt:lpstr>Personeelkosten</vt:lpstr>
      <vt:lpstr>Investeringen</vt:lpstr>
      <vt:lpstr>Eigen inbreng</vt:lpstr>
      <vt:lpstr>Andere inkomsten of subsidies</vt:lpstr>
      <vt:lpstr>Versiebeheer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Lievens</dc:creator>
  <cp:keywords/>
  <dc:description/>
  <cp:lastModifiedBy>Microsoft Office User</cp:lastModifiedBy>
  <dcterms:created xsi:type="dcterms:W3CDTF">2021-09-20T05:23:21Z</dcterms:created>
  <dcterms:modified xsi:type="dcterms:W3CDTF">2022-07-20T12:07:05Z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0x010100EBC93CFE0F098D49B0CF15CEF8A76A9B</vt:lpwstr>
  </property>
</Properties>
</file>