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400" windowHeight="10950" activeTab="0"/>
  </bookViews>
  <sheets>
    <sheet name="Projectplan-basis" sheetId="1" r:id="rId1"/>
  </sheets>
  <externalReferences>
    <externalReference r:id="rId4"/>
  </externalReferences>
  <definedNames>
    <definedName name="_xlnm.Print_Area" localSheetId="0">'Projectplan-basis'!$A$1:$G$37</definedName>
    <definedName name="PROFILE">'[1]Data list'!$M$88:$M$97</definedName>
  </definedNames>
  <calcPr fullCalcOnLoad="1"/>
</workbook>
</file>

<file path=xl/sharedStrings.xml><?xml version="1.0" encoding="utf-8"?>
<sst xmlns="http://schemas.openxmlformats.org/spreadsheetml/2006/main" count="115" uniqueCount="113">
  <si>
    <t>Omschrijving</t>
  </si>
  <si>
    <t>Output</t>
  </si>
  <si>
    <t>Operationele HR doelstellingen:
Overzicht van prioritaire en minder prioritaire HR processen en projecten</t>
  </si>
  <si>
    <t>Stuurgroep valideert de opartionele doelstellingen, doorvertaald naar een lijst van prioritaire HR processen en projecten</t>
  </si>
  <si>
    <t>Manier waarop en schaalgroote is mee afhankelijk van de gemaakte keuzes</t>
  </si>
  <si>
    <t>Gevalideerde strategische HR Doelstellingen met indicatoren  (verslag werksessie)</t>
  </si>
  <si>
    <t xml:space="preserve">Input voor doorvertalen van strategische doelstellingen HR naar (reeds bestaande en benodigde) HR processen en projecten </t>
  </si>
  <si>
    <t>Gevalideerd projectplan en engagement van directieraad</t>
  </si>
  <si>
    <t xml:space="preserve">Geïnformeerd personeel </t>
  </si>
  <si>
    <t>Goedkeuring projectplan- en structuur door leidend ambtenaar, die sponsor wordt en projectplan kan voorleggen op de directieraad</t>
  </si>
  <si>
    <t>Diensthoofden zijn geïnformeerd en staan achter de operationele doelstellingen.</t>
  </si>
  <si>
    <t>Toelichten van wat en waarom van het HR beleidsplan.</t>
  </si>
  <si>
    <t>Ontwerp van eindrapport</t>
  </si>
  <si>
    <t>Gevalideerd eindrapport</t>
  </si>
  <si>
    <t>Eerste versie van projectplan (incl. projectstructuur)</t>
  </si>
  <si>
    <t xml:space="preserve">Startvergadering: goedkeuren van projectplan door directieraad
</t>
  </si>
  <si>
    <t>Project evalueren en afsluiten.</t>
  </si>
  <si>
    <t>Eindrapport voorstellen aan stuurgroep.</t>
  </si>
  <si>
    <t>Gevalideerde operationele doelstellingen</t>
  </si>
  <si>
    <t>Lijst van HR activiteiten met vermelding van prioriteiten en verantwoordelijken</t>
  </si>
  <si>
    <t>De input van de werksessie clusteren en doorvertalen naar een lijst van prioritaire HR processen en projecten</t>
  </si>
  <si>
    <t>De lijst van HR processen en projecten clusteren en prioriteren.</t>
  </si>
  <si>
    <t>Projectfase- en stappen</t>
  </si>
  <si>
    <t>Inzet 
Projectleider</t>
  </si>
  <si>
    <t>Inzet 
Projectgroep</t>
  </si>
  <si>
    <t>Inzet
Stuurgroep</t>
  </si>
  <si>
    <t>Opstarten</t>
  </si>
  <si>
    <t>0.1</t>
  </si>
  <si>
    <t>Initiatie door Leidend Ambtenaar</t>
  </si>
  <si>
    <t xml:space="preserve">Leidend ambtenaar  start het project als opdrachtgever en duidt een projectleider aan </t>
  </si>
  <si>
    <t>- Leidend Ambtenaar als opdrachtgever
- Een projectleider</t>
  </si>
  <si>
    <t>0.2</t>
  </si>
  <si>
    <t>Opmaak projectplan</t>
  </si>
  <si>
    <t xml:space="preserve">Uitwerken van gedetailleerd stappenplan met verduidelijking van timing, tijdsinvestering en projectstructuur met rolverdeling </t>
  </si>
  <si>
    <t>0.3</t>
  </si>
  <si>
    <t xml:space="preserve">Afstemmen projectplan en projectstructuur met Leidend Ambtenaar </t>
  </si>
  <si>
    <t>Overleg met leidend ambtenaar waarin eerste versie van projectplan besproken wordt</t>
  </si>
  <si>
    <t>0.4</t>
  </si>
  <si>
    <t>0.5</t>
  </si>
  <si>
    <t>Validering projectplan (directieraad) en aftoetsing cruciale succesfactoren</t>
  </si>
  <si>
    <t>Communicatie binnen de organisatie</t>
  </si>
  <si>
    <t>Personeel inlichten over de opstart van het traject en over het wat en waarom van een HR beleidsplan (vb via interne website of interne nieuwsbrief, via personeelsvergadering,…) om draagvlak te creëren in de organisatie</t>
  </si>
  <si>
    <t>Bepalen Kernuitdagingen</t>
  </si>
  <si>
    <t>1.1</t>
  </si>
  <si>
    <t>Analyse organisatie</t>
  </si>
  <si>
    <t xml:space="preserve">1.2 </t>
  </si>
  <si>
    <t>Analyse omgeving</t>
  </si>
  <si>
    <t>1.3</t>
  </si>
  <si>
    <t xml:space="preserve">1.4 </t>
  </si>
  <si>
    <t>Werksessie 'omgevingsanalyse'</t>
  </si>
  <si>
    <t>1.5</t>
  </si>
  <si>
    <t xml:space="preserve">Inzicht krijgen in de huidige kerntaken van de organisatie (Analyse van de Strategische doelstellingen, SWOT maken op organisatieniveau)  </t>
  </si>
  <si>
    <t>Overzichtelijke weergave van geanalyseerde en geëvalueerde missie, visie, SD + eventuele verbeterpunten zijn geformuleerd</t>
  </si>
  <si>
    <t>Voorbereiden werksessie</t>
  </si>
  <si>
    <t>Presentatie, aanpak en draaiboek</t>
  </si>
  <si>
    <t>Voorbereiden werksessie obv analyses organisatie &amp; omgeving.</t>
  </si>
  <si>
    <t>Valideren Kernuitdagingen</t>
  </si>
  <si>
    <t>2.1</t>
  </si>
  <si>
    <t>Presentatie, aanpak en draaiboek werksessie</t>
  </si>
  <si>
    <t>Bepalen strategische doelstellingen HR</t>
  </si>
  <si>
    <t>2.2</t>
  </si>
  <si>
    <t>Werksessie Strategische doelstellingen HR</t>
  </si>
  <si>
    <t>2.3</t>
  </si>
  <si>
    <t>Valideren Strategische doelstellingen HR</t>
  </si>
  <si>
    <t>Zicht op de kernuitdagingen van de organisatie</t>
  </si>
  <si>
    <t>Gevalideerde kernuitdagingen (verslag werksessie)</t>
  </si>
  <si>
    <t xml:space="preserve">Werksessie met managementteam waarbij op basis van trendanalyse, omslaganalyse (en SWOT) de  kernuitdagingen van de organisatie bepaald worden. </t>
  </si>
  <si>
    <t>2.4</t>
  </si>
  <si>
    <t>Inzicht krijgen in trends in de omgeving die het realiseren van de organisatiedoelstelling mogelijk beïnvloeden</t>
  </si>
  <si>
    <t xml:space="preserve">Overzichtelijke weergaven van omgevingtrends </t>
  </si>
  <si>
    <t>- Stand huidige en gewenste HR-rol
- In kaart HR-domeinen en mogelijke impact op kernuitdagingen
- In kaart brengen per HR-domein, huidige HR-processen en of en hoe deze aan de realisatie van kernuitdagingen bijdragen</t>
  </si>
  <si>
    <t xml:space="preserve">Werksessie met managementteam, mogelijk te spreiden over twee sessies
</t>
  </si>
  <si>
    <t>Kloofanalyse</t>
  </si>
  <si>
    <t>- In kaart brengen per HR-domein, huidige HR-processen en of en hoe deze aan de realisatie van kernuitdagingen bijdragen
- In kaart brengen aandachtspunten om kernuitdagingen te realiseren</t>
  </si>
  <si>
    <t xml:space="preserve">- HR-focus bepaald
- Strategische HR-doelstellingen met indicatoren
</t>
  </si>
  <si>
    <t>Operationaliseren aan de hand van processen en projecten</t>
  </si>
  <si>
    <t>3.1</t>
  </si>
  <si>
    <t>3.2</t>
  </si>
  <si>
    <t xml:space="preserve">Werksessie 'input Operationele doelstellingen HR' </t>
  </si>
  <si>
    <t>3.3</t>
  </si>
  <si>
    <t xml:space="preserve"> Werksessie 'Formuleren Operationele doelstellingen HR' met HR team of projectgroep</t>
  </si>
  <si>
    <t>Communicatie: infosessie voor diensthoofden of breder in de organisatie</t>
  </si>
  <si>
    <t xml:space="preserve">Draagvlak </t>
  </si>
  <si>
    <t xml:space="preserve">Werksessie met operationeel leidinggevenden/breder in de organisatie waarbij input gevraagd wordt over de operationele invulling van de strategische keuzes: vertaling naar processen en projecten </t>
  </si>
  <si>
    <t>3.4</t>
  </si>
  <si>
    <t>3.5</t>
  </si>
  <si>
    <t>3.6</t>
  </si>
  <si>
    <t>Verwerken werksessie operationele doelstellingen</t>
  </si>
  <si>
    <t>Valideren operationele doelstellingen</t>
  </si>
  <si>
    <t>Communicatie: terugkoppeling naar operationeel leidinggevenden/ breder in de organisatie</t>
  </si>
  <si>
    <t xml:space="preserve">Organisatie op de hoogte brengen van gevalideerde operationele doelstellingen met het oog </t>
  </si>
  <si>
    <t>Bepalen indicatoren en verantwoordelijken</t>
  </si>
  <si>
    <t>Voorstel indicatoren en verantwoordelijken doelstellingen</t>
  </si>
  <si>
    <t>werksessie + voorbereiding voor bepalen indicatoren operationele doelstellingen + Voorstel verantwoordelijken uitwerken</t>
  </si>
  <si>
    <t xml:space="preserve">3.7 </t>
  </si>
  <si>
    <t>Valideren indicatoren en verantwoordelijken</t>
  </si>
  <si>
    <t>Gevalideerde lijst indicatoren en verantwoordelijken</t>
  </si>
  <si>
    <t>3.8</t>
  </si>
  <si>
    <t xml:space="preserve">4. </t>
  </si>
  <si>
    <t>Opvolgen &amp; bijsturen + eindrapportering</t>
  </si>
  <si>
    <t>4.1</t>
  </si>
  <si>
    <t>Proces uitwerken opvolging HR-beleidsplan</t>
  </si>
  <si>
    <t>Afspraken en verantwoordelijkheden rond opvolging HR-beleidsplan</t>
  </si>
  <si>
    <t>4.2</t>
  </si>
  <si>
    <t>4.3</t>
  </si>
  <si>
    <t>4.4</t>
  </si>
  <si>
    <t>4.5</t>
  </si>
  <si>
    <t>Opmaken eindrapportering in gewenst formaat</t>
  </si>
  <si>
    <t>Communicatie: terugkoppeling van resultaten aan de organisatie</t>
  </si>
  <si>
    <t xml:space="preserve"> Evaluatie project met LA en Hrteam</t>
  </si>
  <si>
    <t xml:space="preserve">Validatie eindrapportering </t>
  </si>
  <si>
    <t>Totaal</t>
  </si>
  <si>
    <r>
      <rPr>
        <b/>
        <sz val="20"/>
        <color indexed="8"/>
        <rFont val="Arial"/>
        <family val="2"/>
      </rPr>
      <t>Projectplan HR-beleidsplan</t>
    </r>
    <r>
      <rPr>
        <sz val="10"/>
        <color indexed="8"/>
        <rFont val="Arial"/>
        <family val="2"/>
      </rPr>
      <t xml:space="preserve">
Verwachte doorlooptijd: ongeveer 6 maanden
Projectplan dient op maat aangepast te worden
Ingeschat aantal mensdagen is sterl afhankelijk van de definitieve uitwerking
</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</si>
</sst>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13]dddd\ d\ mmmm\ yyyy"/>
    <numFmt numFmtId="173" formatCode="&quot;Ja&quot;;&quot;Ja&quot;;&quot;Nee&quot;"/>
    <numFmt numFmtId="174" formatCode="&quot;Waar&quot;;&quot;Waar&quot;;&quot;Niet waar&quot;"/>
    <numFmt numFmtId="175" formatCode="&quot;Aan&quot;;&quot;Aan&quot;;&quot;Uit&quot;"/>
    <numFmt numFmtId="176" formatCode="[$€-2]\ #.##000_);[Red]\([$€-2]\ #.##000\)"/>
  </numFmts>
  <fonts count="44">
    <font>
      <sz val="10"/>
      <color indexed="8"/>
      <name val="Arial"/>
      <family val="2"/>
    </font>
    <font>
      <sz val="11"/>
      <color indexed="8"/>
      <name val="Calibri"/>
      <family val="2"/>
    </font>
    <font>
      <sz val="10"/>
      <color indexed="8"/>
      <name val="Calibri"/>
      <family val="2"/>
    </font>
    <font>
      <sz val="11"/>
      <color indexed="20"/>
      <name val="Calibri"/>
      <family val="2"/>
    </font>
    <font>
      <u val="single"/>
      <sz val="8.5"/>
      <color indexed="20"/>
      <name val="Arial"/>
      <family val="2"/>
    </font>
    <font>
      <b/>
      <sz val="10"/>
      <color indexed="8"/>
      <name val="Arial"/>
      <family val="2"/>
    </font>
    <font>
      <b/>
      <sz val="20"/>
      <color indexed="8"/>
      <name val="Arial"/>
      <family val="2"/>
    </font>
    <font>
      <sz val="11"/>
      <color indexed="9"/>
      <name val="Calibri"/>
      <family val="2"/>
    </font>
    <font>
      <sz val="10"/>
      <color indexed="9"/>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8.5"/>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8.5"/>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4"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 fillId="3"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1">
    <xf numFmtId="0" fontId="0" fillId="0" borderId="0" xfId="0" applyAlignment="1">
      <alignment/>
    </xf>
    <xf numFmtId="0" fontId="2" fillId="0" borderId="10" xfId="0" applyFont="1" applyBorder="1" applyAlignment="1">
      <alignment vertical="top" wrapText="1"/>
    </xf>
    <xf numFmtId="0" fontId="0" fillId="32" borderId="0" xfId="0" applyFill="1" applyBorder="1" applyAlignment="1">
      <alignment horizontal="left" vertical="top" wrapText="1"/>
    </xf>
    <xf numFmtId="0" fontId="0" fillId="32" borderId="0" xfId="0" applyFill="1" applyBorder="1" applyAlignment="1">
      <alignment horizontal="left" vertical="top"/>
    </xf>
    <xf numFmtId="0" fontId="0" fillId="32" borderId="0" xfId="0" applyFill="1" applyAlignment="1">
      <alignment/>
    </xf>
    <xf numFmtId="0" fontId="0" fillId="0" borderId="0" xfId="0" applyAlignment="1">
      <alignment horizontal="left" vertical="top"/>
    </xf>
    <xf numFmtId="0" fontId="5" fillId="0" borderId="0" xfId="0" applyFont="1" applyAlignment="1">
      <alignment/>
    </xf>
    <xf numFmtId="0" fontId="0" fillId="0" borderId="0" xfId="0" applyAlignment="1">
      <alignment vertical="top" wrapText="1"/>
    </xf>
    <xf numFmtId="0" fontId="27" fillId="33" borderId="11" xfId="0" applyFont="1" applyFill="1" applyBorder="1" applyAlignment="1">
      <alignment horizontal="left" vertical="top"/>
    </xf>
    <xf numFmtId="0" fontId="27" fillId="33" borderId="12" xfId="0" applyFont="1" applyFill="1" applyBorder="1" applyAlignment="1">
      <alignment vertical="top" wrapText="1"/>
    </xf>
    <xf numFmtId="0" fontId="27" fillId="33" borderId="13" xfId="0" applyFont="1" applyFill="1" applyBorder="1" applyAlignment="1">
      <alignment vertical="top" wrapText="1"/>
    </xf>
    <xf numFmtId="0" fontId="0" fillId="0" borderId="10" xfId="0" applyBorder="1" applyAlignment="1">
      <alignment horizontal="left" vertical="top"/>
    </xf>
    <xf numFmtId="0" fontId="0" fillId="0" borderId="10" xfId="0" applyBorder="1" applyAlignment="1">
      <alignment vertical="top" wrapText="1"/>
    </xf>
    <xf numFmtId="0" fontId="0" fillId="0" borderId="14" xfId="0" applyBorder="1" applyAlignment="1">
      <alignment horizontal="left" vertical="top"/>
    </xf>
    <xf numFmtId="0" fontId="0" fillId="0" borderId="14" xfId="0" applyBorder="1" applyAlignment="1">
      <alignment vertical="top" wrapText="1"/>
    </xf>
    <xf numFmtId="0" fontId="0" fillId="0" borderId="14" xfId="0" applyBorder="1" applyAlignment="1" quotePrefix="1">
      <alignment vertical="top" wrapText="1"/>
    </xf>
    <xf numFmtId="0" fontId="5" fillId="0" borderId="15" xfId="0" applyFont="1" applyBorder="1" applyAlignment="1">
      <alignment horizontal="left" vertical="top"/>
    </xf>
    <xf numFmtId="0" fontId="5" fillId="0" borderId="16" xfId="0" applyFont="1" applyBorder="1" applyAlignment="1">
      <alignment vertical="top" wrapText="1"/>
    </xf>
    <xf numFmtId="0" fontId="5" fillId="0" borderId="17" xfId="0" applyFont="1" applyBorder="1" applyAlignment="1">
      <alignment vertical="top" wrapText="1"/>
    </xf>
    <xf numFmtId="0" fontId="0" fillId="0" borderId="18" xfId="0" applyBorder="1" applyAlignment="1">
      <alignment horizontal="left" vertical="top"/>
    </xf>
    <xf numFmtId="0" fontId="0" fillId="0" borderId="18" xfId="0" applyBorder="1" applyAlignment="1">
      <alignment vertical="top" wrapText="1"/>
    </xf>
    <xf numFmtId="0" fontId="0" fillId="0" borderId="10" xfId="0" applyBorder="1" applyAlignment="1" quotePrefix="1">
      <alignment vertical="top" wrapText="1"/>
    </xf>
    <xf numFmtId="0" fontId="0" fillId="0" borderId="15" xfId="0" applyBorder="1" applyAlignment="1">
      <alignment horizontal="lef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0" fillId="0" borderId="19" xfId="0" applyBorder="1" applyAlignment="1">
      <alignment horizontal="left" vertical="top"/>
    </xf>
    <xf numFmtId="0" fontId="0" fillId="0" borderId="19" xfId="0" applyBorder="1" applyAlignment="1">
      <alignment vertical="top" wrapText="1"/>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ontrolecel"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1_Ago_Projectwerking\11_4_projecten_2011\Lopende_Projecten\CE_2011_02_OND_AHOVOS_missievisie\projectmanagement\20100114_projectplan_AHOVOS_missievis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dentification"/>
      <sheetName val="2. Timing"/>
      <sheetName val="3. Resources"/>
      <sheetName val="4. Actuals"/>
      <sheetName val="Data list"/>
      <sheetName val="TS output Month 1"/>
      <sheetName val="TS output Month 2"/>
      <sheetName val="TS output Month 3"/>
      <sheetName val="TS output Month 4"/>
      <sheetName val="TS output Month 5"/>
      <sheetName val="TS output Month 6"/>
      <sheetName val="TS output Month 7"/>
      <sheetName val="TS output Month 8"/>
      <sheetName val="TS output Month 9"/>
      <sheetName val="TS output Month 10"/>
      <sheetName val="TS output Month 11"/>
      <sheetName val="TS output Month 12"/>
    </sheetNames>
    <sheetDataSet>
      <sheetData sheetId="4">
        <row r="88">
          <cell r="M88" t="str">
            <v>Project partner</v>
          </cell>
        </row>
        <row r="89">
          <cell r="M89" t="str">
            <v>Project team leader</v>
          </cell>
        </row>
        <row r="90">
          <cell r="M90" t="str">
            <v>Senior consultant</v>
          </cell>
        </row>
        <row r="91">
          <cell r="M91" t="str">
            <v>Junior consultant</v>
          </cell>
        </row>
        <row r="92">
          <cell r="M92" t="str">
            <v>Consultant</v>
          </cell>
        </row>
        <row r="93">
          <cell r="M93" t="str">
            <v>Expert</v>
          </cell>
        </row>
        <row r="94">
          <cell r="M94" t="str">
            <v>Auditor</v>
          </cell>
        </row>
        <row r="95">
          <cell r="M95" t="str">
            <v>Mystery shopper</v>
          </cell>
        </row>
        <row r="96">
          <cell r="M96" t="str">
            <v>Enquêteur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pane ySplit="3" topLeftCell="A10" activePane="bottomLeft" state="frozen"/>
      <selection pane="topLeft" activeCell="A1" sqref="A1"/>
      <selection pane="bottomLeft" activeCell="D14" sqref="D14"/>
    </sheetView>
  </sheetViews>
  <sheetFormatPr defaultColWidth="9.140625" defaultRowHeight="12.75"/>
  <cols>
    <col min="1" max="1" width="4.00390625" style="5" customWidth="1"/>
    <col min="2" max="2" width="48.7109375" style="7" customWidth="1"/>
    <col min="3" max="3" width="48.8515625" style="7" customWidth="1"/>
    <col min="4" max="4" width="44.7109375" style="7" customWidth="1"/>
    <col min="5" max="6" width="11.8515625" style="7" customWidth="1"/>
    <col min="7" max="7" width="14.140625" style="7" customWidth="1"/>
  </cols>
  <sheetData>
    <row r="1" spans="1:10" ht="82.5" customHeight="1" thickBot="1">
      <c r="A1" s="28" t="s">
        <v>112</v>
      </c>
      <c r="B1" s="29"/>
      <c r="C1" s="29"/>
      <c r="D1" s="29"/>
      <c r="E1" s="29"/>
      <c r="F1" s="29"/>
      <c r="G1" s="29"/>
      <c r="H1" s="29"/>
      <c r="I1" s="29"/>
      <c r="J1" s="30"/>
    </row>
    <row r="2" spans="1:10" s="4" customFormat="1" ht="17.25" customHeight="1" thickBot="1">
      <c r="A2" s="2"/>
      <c r="B2" s="2"/>
      <c r="C2" s="2"/>
      <c r="D2" s="2"/>
      <c r="E2" s="2"/>
      <c r="F2" s="2"/>
      <c r="G2" s="2"/>
      <c r="H2" s="3"/>
      <c r="I2" s="3"/>
      <c r="J2" s="3"/>
    </row>
    <row r="3" spans="1:7" ht="26.25" thickBot="1">
      <c r="A3" s="8"/>
      <c r="B3" s="9" t="s">
        <v>22</v>
      </c>
      <c r="C3" s="9" t="s">
        <v>0</v>
      </c>
      <c r="D3" s="9" t="s">
        <v>1</v>
      </c>
      <c r="E3" s="9" t="s">
        <v>23</v>
      </c>
      <c r="F3" s="9" t="s">
        <v>24</v>
      </c>
      <c r="G3" s="10" t="s">
        <v>25</v>
      </c>
    </row>
    <row r="4" spans="1:7" s="6" customFormat="1" ht="13.5" thickBot="1">
      <c r="A4" s="16">
        <v>0</v>
      </c>
      <c r="B4" s="17" t="s">
        <v>26</v>
      </c>
      <c r="C4" s="17"/>
      <c r="D4" s="17"/>
      <c r="E4" s="17">
        <f>SUM(E5:E9)</f>
        <v>3.75</v>
      </c>
      <c r="F4" s="17">
        <f>SUM(F5:F9)</f>
        <v>0.25</v>
      </c>
      <c r="G4" s="18">
        <f>SUM(G5:G9)</f>
        <v>0.5</v>
      </c>
    </row>
    <row r="5" spans="1:7" ht="25.5">
      <c r="A5" s="13" t="s">
        <v>27</v>
      </c>
      <c r="B5" s="14" t="s">
        <v>28</v>
      </c>
      <c r="C5" s="14" t="s">
        <v>29</v>
      </c>
      <c r="D5" s="15" t="s">
        <v>30</v>
      </c>
      <c r="E5" s="14">
        <v>0.5</v>
      </c>
      <c r="F5" s="14"/>
      <c r="G5" s="14"/>
    </row>
    <row r="6" spans="1:7" ht="38.25">
      <c r="A6" s="11" t="s">
        <v>31</v>
      </c>
      <c r="B6" s="12" t="s">
        <v>32</v>
      </c>
      <c r="C6" s="12" t="s">
        <v>33</v>
      </c>
      <c r="D6" s="12" t="s">
        <v>14</v>
      </c>
      <c r="E6" s="12">
        <v>1.5</v>
      </c>
      <c r="F6" s="12"/>
      <c r="G6" s="12"/>
    </row>
    <row r="7" spans="1:7" ht="38.25">
      <c r="A7" s="11" t="s">
        <v>34</v>
      </c>
      <c r="B7" s="12" t="s">
        <v>35</v>
      </c>
      <c r="C7" s="12" t="s">
        <v>36</v>
      </c>
      <c r="D7" s="12" t="s">
        <v>9</v>
      </c>
      <c r="E7" s="12">
        <v>0.25</v>
      </c>
      <c r="F7" s="12"/>
      <c r="G7" s="12"/>
    </row>
    <row r="8" spans="1:7" ht="38.25">
      <c r="A8" s="11" t="s">
        <v>37</v>
      </c>
      <c r="B8" s="12" t="s">
        <v>39</v>
      </c>
      <c r="C8" s="12" t="s">
        <v>15</v>
      </c>
      <c r="D8" s="12" t="s">
        <v>7</v>
      </c>
      <c r="E8" s="12">
        <v>0.5</v>
      </c>
      <c r="F8" s="12"/>
      <c r="G8" s="12">
        <v>0.25</v>
      </c>
    </row>
    <row r="9" spans="1:7" ht="64.5" thickBot="1">
      <c r="A9" s="19" t="s">
        <v>38</v>
      </c>
      <c r="B9" s="20" t="s">
        <v>40</v>
      </c>
      <c r="C9" s="20" t="s">
        <v>41</v>
      </c>
      <c r="D9" s="20" t="s">
        <v>8</v>
      </c>
      <c r="E9" s="20">
        <v>1</v>
      </c>
      <c r="F9" s="20">
        <v>0.25</v>
      </c>
      <c r="G9" s="20">
        <v>0.25</v>
      </c>
    </row>
    <row r="10" spans="1:7" s="6" customFormat="1" ht="13.5" thickBot="1">
      <c r="A10" s="16">
        <v>1</v>
      </c>
      <c r="B10" s="17" t="s">
        <v>42</v>
      </c>
      <c r="C10" s="17"/>
      <c r="D10" s="17"/>
      <c r="E10" s="17">
        <f>SUM(E11:E15)</f>
        <v>4.5</v>
      </c>
      <c r="F10" s="17">
        <f>SUM(F11:F15)</f>
        <v>2.75</v>
      </c>
      <c r="G10" s="18">
        <f>SUM(G11:G15)</f>
        <v>0.75</v>
      </c>
    </row>
    <row r="11" spans="1:7" ht="38.25">
      <c r="A11" s="13" t="s">
        <v>43</v>
      </c>
      <c r="B11" s="14" t="s">
        <v>44</v>
      </c>
      <c r="C11" s="14" t="s">
        <v>51</v>
      </c>
      <c r="D11" s="14" t="s">
        <v>52</v>
      </c>
      <c r="E11" s="14">
        <v>0.5</v>
      </c>
      <c r="F11" s="14">
        <v>0.25</v>
      </c>
      <c r="G11" s="14"/>
    </row>
    <row r="12" spans="1:7" ht="38.25">
      <c r="A12" s="11" t="s">
        <v>45</v>
      </c>
      <c r="B12" s="12" t="s">
        <v>46</v>
      </c>
      <c r="C12" s="12" t="s">
        <v>68</v>
      </c>
      <c r="D12" s="12" t="s">
        <v>69</v>
      </c>
      <c r="E12" s="12">
        <v>1.5</v>
      </c>
      <c r="F12" s="12">
        <v>0.5</v>
      </c>
      <c r="G12" s="12"/>
    </row>
    <row r="13" spans="1:7" ht="25.5">
      <c r="A13" s="11" t="s">
        <v>47</v>
      </c>
      <c r="B13" s="12" t="s">
        <v>53</v>
      </c>
      <c r="C13" s="12" t="s">
        <v>55</v>
      </c>
      <c r="D13" s="12" t="s">
        <v>54</v>
      </c>
      <c r="E13" s="12">
        <v>1</v>
      </c>
      <c r="F13" s="12">
        <v>0.5</v>
      </c>
      <c r="G13" s="12"/>
    </row>
    <row r="14" spans="1:7" ht="38.25">
      <c r="A14" s="11" t="s">
        <v>48</v>
      </c>
      <c r="B14" s="12" t="s">
        <v>49</v>
      </c>
      <c r="C14" s="12" t="s">
        <v>66</v>
      </c>
      <c r="D14" s="12" t="s">
        <v>64</v>
      </c>
      <c r="E14" s="12">
        <v>1</v>
      </c>
      <c r="F14" s="12">
        <v>1</v>
      </c>
      <c r="G14" s="12">
        <v>0.5</v>
      </c>
    </row>
    <row r="15" spans="1:7" ht="36" customHeight="1" thickBot="1">
      <c r="A15" s="26" t="s">
        <v>50</v>
      </c>
      <c r="B15" s="27" t="s">
        <v>56</v>
      </c>
      <c r="C15" s="27"/>
      <c r="D15" s="27" t="s">
        <v>65</v>
      </c>
      <c r="E15" s="27">
        <v>0.5</v>
      </c>
      <c r="F15" s="27">
        <v>0.5</v>
      </c>
      <c r="G15" s="27">
        <v>0.25</v>
      </c>
    </row>
    <row r="16" spans="1:7" s="6" customFormat="1" ht="13.5" thickBot="1">
      <c r="A16" s="16">
        <v>2</v>
      </c>
      <c r="B16" s="17" t="s">
        <v>59</v>
      </c>
      <c r="C16" s="17"/>
      <c r="D16" s="17"/>
      <c r="E16" s="17">
        <f>SUM(E17:E20)</f>
        <v>5.5</v>
      </c>
      <c r="F16" s="17">
        <f>SUM(F17:F20)</f>
        <v>3</v>
      </c>
      <c r="G16" s="18">
        <f>SUM(G17:G20)</f>
        <v>1.5</v>
      </c>
    </row>
    <row r="17" spans="1:7" ht="78.75" customHeight="1">
      <c r="A17" s="13" t="s">
        <v>57</v>
      </c>
      <c r="B17" s="14" t="s">
        <v>53</v>
      </c>
      <c r="C17" s="15" t="s">
        <v>70</v>
      </c>
      <c r="D17" s="14" t="s">
        <v>58</v>
      </c>
      <c r="E17" s="14">
        <v>2</v>
      </c>
      <c r="F17" s="14">
        <v>0.5</v>
      </c>
      <c r="G17" s="14"/>
    </row>
    <row r="18" spans="1:7" ht="38.25">
      <c r="A18" s="11" t="s">
        <v>60</v>
      </c>
      <c r="B18" s="12" t="s">
        <v>61</v>
      </c>
      <c r="C18" s="12" t="s">
        <v>71</v>
      </c>
      <c r="D18" s="21" t="s">
        <v>74</v>
      </c>
      <c r="E18" s="12">
        <v>2</v>
      </c>
      <c r="F18" s="12">
        <v>1.5</v>
      </c>
      <c r="G18" s="12">
        <v>1</v>
      </c>
    </row>
    <row r="19" spans="1:7" ht="25.5">
      <c r="A19" s="11" t="s">
        <v>62</v>
      </c>
      <c r="B19" s="12" t="s">
        <v>63</v>
      </c>
      <c r="C19" s="12"/>
      <c r="D19" s="1" t="s">
        <v>5</v>
      </c>
      <c r="E19" s="12">
        <v>1</v>
      </c>
      <c r="F19" s="12">
        <v>0.5</v>
      </c>
      <c r="G19" s="12">
        <v>0.5</v>
      </c>
    </row>
    <row r="20" spans="1:7" ht="86.25" customHeight="1" thickBot="1">
      <c r="A20" s="11" t="s">
        <v>67</v>
      </c>
      <c r="B20" s="12" t="s">
        <v>72</v>
      </c>
      <c r="C20" s="21" t="s">
        <v>73</v>
      </c>
      <c r="D20" s="12" t="s">
        <v>72</v>
      </c>
      <c r="E20" s="12">
        <v>0.5</v>
      </c>
      <c r="F20" s="12">
        <v>0.5</v>
      </c>
      <c r="G20" s="12"/>
    </row>
    <row r="21" spans="1:7" s="6" customFormat="1" ht="26.25" thickBot="1">
      <c r="A21" s="16">
        <v>3</v>
      </c>
      <c r="B21" s="17" t="s">
        <v>75</v>
      </c>
      <c r="C21" s="17"/>
      <c r="D21" s="17"/>
      <c r="E21" s="17">
        <f>SUM(E22:E29)</f>
        <v>13.5</v>
      </c>
      <c r="F21" s="17">
        <f>SUM(F22:F29)</f>
        <v>5.75</v>
      </c>
      <c r="G21" s="18">
        <f>SUM(G22:G29)</f>
        <v>0.5</v>
      </c>
    </row>
    <row r="22" spans="1:7" ht="25.5">
      <c r="A22" s="13" t="s">
        <v>76</v>
      </c>
      <c r="B22" s="14" t="s">
        <v>81</v>
      </c>
      <c r="C22" s="14" t="s">
        <v>11</v>
      </c>
      <c r="D22" s="14" t="s">
        <v>82</v>
      </c>
      <c r="E22" s="14">
        <v>1</v>
      </c>
      <c r="F22" s="14">
        <v>0.25</v>
      </c>
      <c r="G22" s="14"/>
    </row>
    <row r="23" spans="1:7" ht="64.5" customHeight="1">
      <c r="A23" s="11" t="s">
        <v>77</v>
      </c>
      <c r="B23" s="12" t="s">
        <v>78</v>
      </c>
      <c r="C23" s="12" t="s">
        <v>83</v>
      </c>
      <c r="D23" s="12" t="s">
        <v>6</v>
      </c>
      <c r="E23" s="12">
        <v>4</v>
      </c>
      <c r="F23" s="12">
        <v>2</v>
      </c>
      <c r="G23" s="12"/>
    </row>
    <row r="24" spans="1:7" ht="42.75" customHeight="1">
      <c r="A24" s="11" t="s">
        <v>79</v>
      </c>
      <c r="B24" s="12" t="s">
        <v>80</v>
      </c>
      <c r="C24" s="12" t="s">
        <v>20</v>
      </c>
      <c r="D24" s="12" t="s">
        <v>2</v>
      </c>
      <c r="E24" s="12">
        <v>2.5</v>
      </c>
      <c r="F24" s="12">
        <v>1</v>
      </c>
      <c r="G24" s="12"/>
    </row>
    <row r="25" spans="1:7" ht="42" customHeight="1">
      <c r="A25" s="11" t="s">
        <v>84</v>
      </c>
      <c r="B25" s="12" t="s">
        <v>87</v>
      </c>
      <c r="C25" s="12" t="s">
        <v>21</v>
      </c>
      <c r="D25" s="12" t="s">
        <v>19</v>
      </c>
      <c r="E25" s="12">
        <v>2</v>
      </c>
      <c r="F25" s="12">
        <v>0.5</v>
      </c>
      <c r="G25" s="12"/>
    </row>
    <row r="26" spans="1:7" ht="38.25">
      <c r="A26" s="11" t="s">
        <v>85</v>
      </c>
      <c r="B26" s="12" t="s">
        <v>88</v>
      </c>
      <c r="C26" s="12" t="s">
        <v>3</v>
      </c>
      <c r="D26" s="12" t="s">
        <v>18</v>
      </c>
      <c r="E26" s="12">
        <v>1</v>
      </c>
      <c r="F26" s="12">
        <v>0.5</v>
      </c>
      <c r="G26" s="12">
        <v>0.25</v>
      </c>
    </row>
    <row r="27" spans="1:7" ht="38.25">
      <c r="A27" s="11" t="s">
        <v>86</v>
      </c>
      <c r="B27" s="12" t="s">
        <v>91</v>
      </c>
      <c r="C27" s="12" t="s">
        <v>93</v>
      </c>
      <c r="D27" s="12" t="s">
        <v>92</v>
      </c>
      <c r="E27" s="12">
        <v>1.5</v>
      </c>
      <c r="F27" s="12">
        <v>1</v>
      </c>
      <c r="G27" s="12"/>
    </row>
    <row r="28" spans="1:7" ht="12.75">
      <c r="A28" s="11" t="s">
        <v>94</v>
      </c>
      <c r="B28" s="12" t="s">
        <v>95</v>
      </c>
      <c r="C28" s="12"/>
      <c r="D28" s="12" t="s">
        <v>96</v>
      </c>
      <c r="E28" s="12">
        <v>0.5</v>
      </c>
      <c r="F28" s="12"/>
      <c r="G28" s="12">
        <v>0.25</v>
      </c>
    </row>
    <row r="29" spans="1:7" ht="26.25" thickBot="1">
      <c r="A29" s="19" t="s">
        <v>97</v>
      </c>
      <c r="B29" s="20" t="s">
        <v>89</v>
      </c>
      <c r="C29" s="20" t="s">
        <v>90</v>
      </c>
      <c r="D29" s="20" t="s">
        <v>10</v>
      </c>
      <c r="E29" s="20">
        <v>1</v>
      </c>
      <c r="F29" s="20">
        <v>0.5</v>
      </c>
      <c r="G29" s="20"/>
    </row>
    <row r="30" spans="1:7" ht="13.5" thickBot="1">
      <c r="A30" s="22" t="s">
        <v>98</v>
      </c>
      <c r="B30" s="23" t="s">
        <v>99</v>
      </c>
      <c r="C30" s="23"/>
      <c r="D30" s="23"/>
      <c r="E30" s="23">
        <f>SUM(E31:E35)</f>
        <v>3.5</v>
      </c>
      <c r="F30" s="23">
        <f>SUM(F31:F35)</f>
        <v>2.75</v>
      </c>
      <c r="G30" s="23">
        <f>SUM(G31:G35)</f>
        <v>0.75</v>
      </c>
    </row>
    <row r="31" spans="1:7" ht="25.5">
      <c r="A31" s="13" t="s">
        <v>100</v>
      </c>
      <c r="B31" s="14" t="s">
        <v>101</v>
      </c>
      <c r="C31" s="14"/>
      <c r="D31" s="14" t="s">
        <v>102</v>
      </c>
      <c r="E31" s="14">
        <v>0.5</v>
      </c>
      <c r="F31" s="14">
        <v>0.25</v>
      </c>
      <c r="G31" s="14">
        <v>0.25</v>
      </c>
    </row>
    <row r="32" spans="1:7" ht="12.75">
      <c r="A32" s="11" t="s">
        <v>103</v>
      </c>
      <c r="B32" s="12" t="s">
        <v>107</v>
      </c>
      <c r="C32" s="12"/>
      <c r="D32" s="12" t="s">
        <v>12</v>
      </c>
      <c r="E32" s="12">
        <v>1</v>
      </c>
      <c r="F32" s="12">
        <v>0.5</v>
      </c>
      <c r="G32" s="12"/>
    </row>
    <row r="33" spans="1:7" ht="12.75">
      <c r="A33" s="11" t="s">
        <v>104</v>
      </c>
      <c r="B33" s="12" t="s">
        <v>110</v>
      </c>
      <c r="C33" s="12" t="s">
        <v>17</v>
      </c>
      <c r="D33" s="12" t="s">
        <v>13</v>
      </c>
      <c r="E33" s="12">
        <v>1</v>
      </c>
      <c r="F33" s="12">
        <v>0.5</v>
      </c>
      <c r="G33" s="12">
        <v>0.5</v>
      </c>
    </row>
    <row r="34" spans="1:7" ht="25.5">
      <c r="A34" s="11" t="s">
        <v>105</v>
      </c>
      <c r="B34" s="12" t="s">
        <v>108</v>
      </c>
      <c r="C34" s="12" t="s">
        <v>4</v>
      </c>
      <c r="D34" s="12"/>
      <c r="E34" s="12">
        <v>0.5</v>
      </c>
      <c r="F34" s="12">
        <v>1</v>
      </c>
      <c r="G34" s="12"/>
    </row>
    <row r="35" spans="1:7" ht="12.75">
      <c r="A35" s="11" t="s">
        <v>106</v>
      </c>
      <c r="B35" s="12" t="s">
        <v>109</v>
      </c>
      <c r="C35" s="12" t="s">
        <v>16</v>
      </c>
      <c r="D35" s="12"/>
      <c r="E35" s="12">
        <v>0.5</v>
      </c>
      <c r="F35" s="12">
        <v>0.5</v>
      </c>
      <c r="G35" s="12"/>
    </row>
    <row r="36" ht="13.5" thickBot="1"/>
    <row r="37" spans="4:7" ht="13.5" thickBot="1">
      <c r="D37" s="25" t="s">
        <v>111</v>
      </c>
      <c r="E37" s="23">
        <f>SUM(E30,E21,E16,E10,E4)</f>
        <v>30.75</v>
      </c>
      <c r="F37" s="23">
        <f>SUM(F30,F21,F16,F10,F4)</f>
        <v>14.5</v>
      </c>
      <c r="G37" s="24">
        <f>SUM(G30,G21,G16,G10,G4)</f>
        <v>4</v>
      </c>
    </row>
  </sheetData>
  <sheetProtection/>
  <mergeCells count="1">
    <mergeCell ref="A1:J1"/>
  </mergeCells>
  <printOptions/>
  <pageMargins left="0.7" right="0.7" top="0.75" bottom="0.75" header="0.3" footer="0.3"/>
  <pageSetup fitToHeight="0" fitToWidth="1" horizontalDpi="600" verticalDpi="600" orientation="landscape" paperSize="9" scale="72" r:id="rId1"/>
  <rowBreaks count="1" manualBreakCount="1">
    <brk id="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MÖBIUS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 Foré</dc:creator>
  <cp:keywords/>
  <dc:description/>
  <cp:lastModifiedBy>Loose, Maxime</cp:lastModifiedBy>
  <cp:lastPrinted>2014-09-23T10:21:17Z</cp:lastPrinted>
  <dcterms:created xsi:type="dcterms:W3CDTF">2009-02-16T10:04:36Z</dcterms:created>
  <dcterms:modified xsi:type="dcterms:W3CDTF">2014-09-23T15:22:59Z</dcterms:modified>
  <cp:category/>
  <cp:version/>
  <cp:contentType/>
  <cp:contentStatus/>
</cp:coreProperties>
</file>